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1a0ba470d71db215/Desktop/"/>
    </mc:Choice>
  </mc:AlternateContent>
  <xr:revisionPtr revIDLastSave="20" documentId="8_{3D3921F4-8324-49F0-AA70-4EDCBAB3BF54}" xr6:coauthVersionLast="47" xr6:coauthVersionMax="47" xr10:uidLastSave="{A70FA2A3-3CF8-4614-9159-546F2F72BD5E}"/>
  <bookViews>
    <workbookView xWindow="-98" yWindow="-98" windowWidth="21795" windowHeight="12975" activeTab="1" xr2:uid="{389CA031-7488-4747-A2EB-F69AFA2EBDBC}"/>
  </bookViews>
  <sheets>
    <sheet name="Pivot Report" sheetId="1" r:id="rId1"/>
    <sheet name="Dashboard" sheetId="2" r:id="rId2"/>
    <sheet name="Daily ER nodepartmant" sheetId="4" r:id="rId3"/>
    <sheet name="Average" sheetId="7" r:id="rId4"/>
    <sheet name="Satisfaction Score " sheetId="8"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cd798c9-950f-449b-8225-dbb6ec7bfc07" name="Hospital Emergency Room Data" connection="Query - Hospital Emergency Room Data"/>
          <x15:modelTable id="Calendar_Table_2c06f736-3de1-496f-8b89-34adf99cc00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C45" i="1"/>
  <c r="B44" i="1"/>
  <c r="C44" i="1"/>
  <c r="A44"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829FC9-C231-45E5-9E81-187B7A4AEB73}" name="Query - Calendar_Table" description="Connection to the 'Calendar_Table' query in the workbook." type="100" refreshedVersion="8" minRefreshableVersion="5">
    <extLst>
      <ext xmlns:x15="http://schemas.microsoft.com/office/spreadsheetml/2010/11/main" uri="{DE250136-89BD-433C-8126-D09CA5730AF9}">
        <x15:connection id="96f394c4-6d92-4783-9045-6d85faa10156"/>
      </ext>
    </extLst>
  </connection>
  <connection id="2" xr16:uid="{DFFFDDCA-1C36-4CDD-B24D-195870974B7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82288a4-c102-4bbe-b83f-233bc5957965"/>
      </ext>
    </extLst>
  </connection>
  <connection id="3" xr16:uid="{AB7B0CF9-86A2-4407-A190-9BDA98F0CE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<sst xmlns="http://schemas.openxmlformats.org/spreadsheetml/2006/main" count="159" uniqueCount="78">
  <si>
    <t>Count of Patient Id</t>
  </si>
  <si>
    <t>Distinct Count of Patient Id</t>
  </si>
  <si>
    <t>No. of patient</t>
  </si>
  <si>
    <t>Average of Patient Waittime</t>
  </si>
  <si>
    <t>Average of Patient Satisfaction Score</t>
  </si>
  <si>
    <t>Row Labels</t>
  </si>
  <si>
    <t>Grand Total</t>
  </si>
  <si>
    <t>daily trends no of patients</t>
  </si>
  <si>
    <t xml:space="preserve">avarage wait time </t>
  </si>
  <si>
    <t>Satisfaction score</t>
  </si>
  <si>
    <t>Daily ER nodepartmant'!A1</t>
  </si>
  <si>
    <t>Average!A1</t>
  </si>
  <si>
    <t xml:space="preserve">   </t>
  </si>
  <si>
    <t>Count of Patient Admission Flag</t>
  </si>
  <si>
    <t>Admitted</t>
  </si>
  <si>
    <t>Not Admitted</t>
  </si>
  <si>
    <t>Count of Patient Admission Flag2</t>
  </si>
  <si>
    <t>Admission Status</t>
  </si>
  <si>
    <t>No. of Patient</t>
  </si>
  <si>
    <t>% Status</t>
  </si>
  <si>
    <t>0-09</t>
  </si>
  <si>
    <t>10-19</t>
  </si>
  <si>
    <t>20-29</t>
  </si>
  <si>
    <t>30-39</t>
  </si>
  <si>
    <t>40-49</t>
  </si>
  <si>
    <t>50-59</t>
  </si>
  <si>
    <t>60-69</t>
  </si>
  <si>
    <t>70-79</t>
  </si>
  <si>
    <t>Count of Age Group</t>
  </si>
  <si>
    <t>Age group wise analysis</t>
  </si>
  <si>
    <t>Ontime</t>
  </si>
  <si>
    <t>Delay</t>
  </si>
  <si>
    <t>attend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</si>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</sst>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499984740745262"/>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2" fillId="3" borderId="0" xfId="2" applyFill="1"/>
    <xf numFmtId="0" fontId="2" fillId="3" borderId="0" xfId="2" quotePrefix="1" applyFill="1"/>
    <xf numFmtId="10" fontId="0" fillId="0" borderId="0" xfId="0" applyNumberFormat="1"/>
    <xf numFmtId="1" fontId="0" fillId="0" borderId="0" xfId="0" applyNumberFormat="1"/>
    <xf numFmtId="0" fontId="0" fillId="4" borderId="0" xfId="0" applyFill="1"/>
    <xf numFmtId="0" fontId="0" fillId="4" borderId="0" xfId="0" applyFill="1" applyAlignment="1">
      <alignment horizontal="center"/>
    </xf>
    <xf numFmtId="0" fontId="0" fillId="5" borderId="0" xfId="0" applyFill="1" applyAlignment="1">
      <alignment horizontal="center"/>
    </xf>
    <xf numFmtId="9" fontId="0" fillId="5" borderId="0" xfId="1" applyFont="1" applyFill="1" applyAlignment="1">
      <alignment horizontal="center"/>
    </xf>
    <xf numFmtId="0" fontId="0" fillId="5" borderId="0" xfId="0" applyFill="1"/>
  </cellXfs>
  <cellStyles count="3">
    <cellStyle name="Hyperlink" xfId="2" builtinId="8"/>
    <cellStyle name="Normal" xfId="0" builtinId="0"/>
    <cellStyle name="Percent" xfId="1" builtinId="5"/>
  </cellStyles>
  <dxfs count="52">
    <dxf>
      <numFmt numFmtId="1" formatCode="0"/>
    </dxf>
    <dxf>
      <numFmt numFmtId="2" formatCode="0.00"/>
    </dxf>
    <dxf>
      <numFmt numFmtId="1" formatCode="0"/>
    </dxf>
    <dxf>
      <numFmt numFmtId="2" formatCode="0.00"/>
    </dxf>
    <dxf>
      <numFmt numFmtId="2" formatCode="0.00"/>
    </dxf>
    <dxf>
      <numFmt numFmtId="2" formatCode="0.00"/>
    </dxf>
    <dxf>
      <alignment horizontal="general" indent="0"/>
    </dxf>
    <dxf>
      <numFmt numFmtId="2" formatCode="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164" formatCode="0.000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alignment horizontal="general" indent="0"/>
    </dxf>
    <dxf>
      <numFmt numFmtId="2" formatCode="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164" formatCode="0.000000"/>
    </dxf>
    <dxf>
      <font>
        <b/>
        <color theme="1"/>
      </font>
      <border>
        <bottom style="thin">
          <color theme="5"/>
        </bottom>
        <vertical/>
        <horizontal/>
      </border>
    </dxf>
    <dxf>
      <font>
        <sz val="8"/>
        <color theme="1"/>
      </font>
      <border diagonalUp="0" diagonalDown="0">
        <left/>
        <right/>
        <top/>
        <bottom/>
        <vertical/>
        <horizontal/>
      </border>
    </dxf>
  </dxfs>
  <tableStyles count="1" defaultTableStyle="TableStyleMedium2" defaultPivotStyle="PivotStyleLight16">
    <tableStyle name="my style" pivot="0" table="0" count="10" xr9:uid="{D8F66508-9EE1-43DB-B071-E009DCF25971}">
      <tableStyleElement type="wholeTable" dxfId="51"/>
      <tableStyleElement type="headerRow" dxfId="5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B36839AE-A6A6-4FC5-B728-66B78542A6B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91F23F5F-4592-408E-AE49-54E7CE7E7A8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fld id="{1B7ECA2E-71D3-4561-91BA-02B940BCDB36}" type="CELLRANGE">
                  <a:rPr lang="en-US"/>
                  <a:pPr>
                    <a:defRPr/>
                  </a:pPr>
                  <a:t>[CELLRANGE]</a:t>
                </a:fld>
                <a:endParaRPr lang="en-US"/>
              </a:p>
            </c:rich>
          </c:tx>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fld id="{40B5E084-AA05-42AA-9417-55D9FBC262AF}" type="CELLRANGE">
                  <a:rPr lang="en-US"/>
                  <a:pPr>
                    <a:defRPr/>
                  </a:pPr>
                  <a:t>[CELLRANGE]</a:t>
                </a:fld>
                <a:endParaRPr lang="en-US"/>
              </a:p>
            </c:rich>
          </c:tx>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9638811853442736"/>
          <c:y val="3.1207130370707159E-2"/>
          <c:w val="0.29092466927136879"/>
          <c:h val="0.78022340700468062"/>
        </c:manualLayout>
      </c:layout>
      <c:barChart>
        <c:barDir val="bar"/>
        <c:grouping val="clustered"/>
        <c:varyColors val="0"/>
        <c:ser>
          <c:idx val="0"/>
          <c:order val="0"/>
          <c:tx>
            <c:strRef>
              <c:f>'Pivot Report'!$B$38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FCD-4FD7-BAF2-A8ABD8E63D52}"/>
              </c:ext>
            </c:extLst>
          </c:dPt>
          <c:dPt>
            <c:idx val="1"/>
            <c:invertIfNegative val="0"/>
            <c:bubble3D val="0"/>
            <c:extLst>
              <c:ext xmlns:c16="http://schemas.microsoft.com/office/drawing/2014/chart" uri="{C3380CC4-5D6E-409C-BE32-E72D297353CC}">
                <c16:uniqueId val="{00000001-0FCD-4FD7-BAF2-A8ABD8E63D52}"/>
              </c:ext>
            </c:extLst>
          </c:dPt>
          <c:dLbls>
            <c:dLbl>
              <c:idx val="0"/>
              <c:tx>
                <c:rich>
                  <a:bodyPr/>
                  <a:lstStyle/>
                  <a:p>
                    <a:fld id="{1B7ECA2E-71D3-4561-91BA-02B940BCDB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FCD-4FD7-BAF2-A8ABD8E63D52}"/>
                </c:ext>
              </c:extLst>
            </c:dLbl>
            <c:dLbl>
              <c:idx val="1"/>
              <c:tx>
                <c:rich>
                  <a:bodyPr/>
                  <a:lstStyle/>
                  <a:p>
                    <a:fld id="{40B5E084-AA05-42AA-9417-55D9FBC262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FCD-4FD7-BAF2-A8ABD8E63D52}"/>
                </c:ext>
              </c:extLst>
            </c:dLbl>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Report'!$A$39:$A$41</c:f>
              <c:strCache>
                <c:ptCount val="2"/>
                <c:pt idx="0">
                  <c:v>Admitted</c:v>
                </c:pt>
                <c:pt idx="1">
                  <c:v>Not Admitted</c:v>
                </c:pt>
              </c:strCache>
            </c:strRef>
          </c:cat>
          <c:val>
            <c:numRef>
              <c:f>'Pivot Report'!$B$39:$B$41</c:f>
              <c:numCache>
                <c:formatCode>0</c:formatCode>
                <c:ptCount val="2"/>
                <c:pt idx="0">
                  <c:v>234</c:v>
                </c:pt>
                <c:pt idx="1">
                  <c:v>260</c:v>
                </c:pt>
              </c:numCache>
            </c:numRef>
          </c:val>
          <c:extLst>
            <c:ext xmlns:c16="http://schemas.microsoft.com/office/drawing/2014/chart" uri="{C3380CC4-5D6E-409C-BE32-E72D297353CC}">
              <c16:uniqueId val="{0000000B-2ED6-425F-B5BE-C10644355215}"/>
            </c:ext>
          </c:extLst>
        </c:ser>
        <c:ser>
          <c:idx val="1"/>
          <c:order val="1"/>
          <c:tx>
            <c:strRef>
              <c:f>'Pivot Report'!$C$38</c:f>
              <c:strCache>
                <c:ptCount val="1"/>
                <c:pt idx="0">
                  <c:v>Count of Patient Admission Flag2</c:v>
                </c:pt>
              </c:strCache>
            </c:strRef>
          </c:tx>
          <c:spPr>
            <a:solidFill>
              <a:schemeClr val="accent2"/>
            </a:solidFill>
            <a:ln>
              <a:noFill/>
            </a:ln>
            <a:effectLst/>
          </c:spPr>
          <c:invertIfNegative val="0"/>
          <c:cat>
            <c:strRef>
              <c:f>'Pivot Report'!$A$39:$A$41</c:f>
              <c:strCache>
                <c:ptCount val="2"/>
                <c:pt idx="0">
                  <c:v>Admitted</c:v>
                </c:pt>
                <c:pt idx="1">
                  <c:v>Not Admitted</c:v>
                </c:pt>
              </c:strCache>
            </c:strRef>
          </c:cat>
          <c:val>
            <c:numRef>
              <c:f>'Pivot Report'!$C$39:$C$41</c:f>
              <c:numCache>
                <c:formatCode>0.00%</c:formatCode>
                <c:ptCount val="2"/>
                <c:pt idx="0">
                  <c:v>0.47368421052631576</c:v>
                </c:pt>
                <c:pt idx="1">
                  <c:v>0.52631578947368418</c:v>
                </c:pt>
              </c:numCache>
            </c:numRef>
          </c:val>
          <c:extLst>
            <c:ext xmlns:c16="http://schemas.microsoft.com/office/drawing/2014/chart" uri="{C3380CC4-5D6E-409C-BE32-E72D297353CC}">
              <c16:uniqueId val="{0000000C-2ED6-425F-B5BE-C10644355215}"/>
            </c:ext>
          </c:extLst>
        </c:ser>
        <c:dLbls>
          <c:showLegendKey val="0"/>
          <c:showVal val="0"/>
          <c:showCatName val="0"/>
          <c:showSerName val="0"/>
          <c:showPercent val="0"/>
          <c:showBubbleSize val="0"/>
        </c:dLbls>
        <c:gapWidth val="193"/>
        <c:overlap val="50"/>
        <c:axId val="969000975"/>
        <c:axId val="968994255"/>
      </c:barChart>
      <c:catAx>
        <c:axId val="96900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68994255"/>
        <c:crosses val="autoZero"/>
        <c:auto val="1"/>
        <c:lblAlgn val="ctr"/>
        <c:lblOffset val="100"/>
        <c:noMultiLvlLbl val="0"/>
      </c:catAx>
      <c:valAx>
        <c:axId val="968994255"/>
        <c:scaling>
          <c:orientation val="minMax"/>
        </c:scaling>
        <c:delete val="1"/>
        <c:axPos val="b"/>
        <c:numFmt formatCode="0" sourceLinked="1"/>
        <c:majorTickMark val="none"/>
        <c:minorTickMark val="none"/>
        <c:tickLblPos val="nextTo"/>
        <c:crossAx val="96900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Report!PivotTable6</c:name>
    <c:fmtId val="3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Report'!$G$4:$G$35</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3-EED0-4EDE-B986-E92B772EE44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58650240"/>
        <c:axId val="258654080"/>
      </c:areaChart>
      <c:catAx>
        <c:axId val="2586502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8654080"/>
        <c:crosses val="autoZero"/>
        <c:auto val="1"/>
        <c:lblAlgn val="ctr"/>
        <c:lblOffset val="100"/>
        <c:noMultiLvlLbl val="0"/>
      </c:catAx>
      <c:valAx>
        <c:axId val="258654080"/>
        <c:scaling>
          <c:orientation val="minMax"/>
        </c:scaling>
        <c:delete val="1"/>
        <c:axPos val="l"/>
        <c:numFmt formatCode="0.00" sourceLinked="1"/>
        <c:majorTickMark val="out"/>
        <c:minorTickMark val="none"/>
        <c:tickLblPos val="nextTo"/>
        <c:crossAx val="25865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Report!PivotTable7</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376843637542269E-2"/>
          <c:y val="5.0983633779120796E-2"/>
          <c:w val="0.94681052333043458"/>
          <c:h val="0.7647891770175852"/>
        </c:manualLayout>
      </c:layout>
      <c:areaChart>
        <c:grouping val="standard"/>
        <c:varyColors val="0"/>
        <c:ser>
          <c:idx val="0"/>
          <c:order val="0"/>
          <c:tx>
            <c:strRef>
              <c:f>'Pivot Report'!$K$3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Report'!$J$4:$J$35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Report'!$K$4:$K$35</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3-E9B8-43E6-8230-73B1FE2A9A7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68951535"/>
        <c:axId val="968952015"/>
      </c:areaChart>
      <c:catAx>
        <c:axId val="9689515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68952015"/>
        <c:crosses val="autoZero"/>
        <c:auto val="1"/>
        <c:lblAlgn val="ctr"/>
        <c:lblOffset val="100"/>
        <c:noMultiLvlLbl val="0"/>
      </c:catAx>
      <c:valAx>
        <c:axId val="968952015"/>
        <c:scaling>
          <c:orientation val="minMax"/>
        </c:scaling>
        <c:delete val="1"/>
        <c:axPos val="l"/>
        <c:numFmt formatCode="0.00" sourceLinked="1"/>
        <c:majorTickMark val="out"/>
        <c:minorTickMark val="none"/>
        <c:tickLblPos val="nextTo"/>
        <c:crossAx val="968951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Report'!$D$5:$D$36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B4F2-4E99-A1C3-FC41D8564577}"/>
            </c:ext>
          </c:extLst>
        </c:ser>
        <c:dLbls>
          <c:showLegendKey val="0"/>
          <c:showVal val="0"/>
          <c:showCatName val="0"/>
          <c:showSerName val="0"/>
          <c:showPercent val="0"/>
          <c:showBubbleSize val="0"/>
        </c:dLbls>
        <c:axId val="258703040"/>
        <c:axId val="258688160"/>
      </c:areaChart>
      <c:catAx>
        <c:axId val="258703040"/>
        <c:scaling>
          <c:orientation val="minMax"/>
        </c:scaling>
        <c:delete val="1"/>
        <c:axPos val="b"/>
        <c:numFmt formatCode="General" sourceLinked="1"/>
        <c:majorTickMark val="out"/>
        <c:minorTickMark val="none"/>
        <c:tickLblPos val="nextTo"/>
        <c:crossAx val="258688160"/>
        <c:crosses val="autoZero"/>
        <c:auto val="1"/>
        <c:lblAlgn val="ctr"/>
        <c:lblOffset val="100"/>
        <c:noMultiLvlLbl val="0"/>
      </c:catAx>
      <c:valAx>
        <c:axId val="258688160"/>
        <c:scaling>
          <c:orientation val="minMax"/>
        </c:scaling>
        <c:delete val="1"/>
        <c:axPos val="l"/>
        <c:numFmt formatCode="General" sourceLinked="1"/>
        <c:majorTickMark val="none"/>
        <c:minorTickMark val="none"/>
        <c:tickLblPos val="nextTo"/>
        <c:crossAx val="25870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solidFill>
              <a:schemeClr val="accent1"/>
            </a:solidFill>
            <a:ln w="25400">
              <a:noFill/>
            </a:ln>
            <a:effectLst/>
          </c:spPr>
          <c:cat>
            <c:strRef>
              <c:f>'Pivot Report'!$F$4:$F$35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Report'!$G$4:$G$35</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4-E78E-41B0-AB6C-56016B5D6E01}"/>
            </c:ext>
          </c:extLst>
        </c:ser>
        <c:dLbls>
          <c:showLegendKey val="0"/>
          <c:showVal val="0"/>
          <c:showCatName val="0"/>
          <c:showSerName val="0"/>
          <c:showPercent val="0"/>
          <c:showBubbleSize val="0"/>
        </c:dLbls>
        <c:axId val="968974095"/>
        <c:axId val="968948655"/>
      </c:areaChart>
      <c:catAx>
        <c:axId val="968974095"/>
        <c:scaling>
          <c:orientation val="minMax"/>
        </c:scaling>
        <c:delete val="1"/>
        <c:axPos val="b"/>
        <c:numFmt formatCode="General" sourceLinked="1"/>
        <c:majorTickMark val="out"/>
        <c:minorTickMark val="none"/>
        <c:tickLblPos val="nextTo"/>
        <c:crossAx val="968948655"/>
        <c:crosses val="autoZero"/>
        <c:auto val="1"/>
        <c:lblAlgn val="ctr"/>
        <c:lblOffset val="100"/>
        <c:noMultiLvlLbl val="0"/>
      </c:catAx>
      <c:valAx>
        <c:axId val="968948655"/>
        <c:scaling>
          <c:orientation val="minMax"/>
        </c:scaling>
        <c:delete val="1"/>
        <c:axPos val="l"/>
        <c:numFmt formatCode="0.00" sourceLinked="1"/>
        <c:majorTickMark val="none"/>
        <c:minorTickMark val="none"/>
        <c:tickLblPos val="nextTo"/>
        <c:crossAx val="96897409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Report!PivotTable7</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Report'!$K$3</c:f>
              <c:strCache>
                <c:ptCount val="1"/>
                <c:pt idx="0">
                  <c:v>Total</c:v>
                </c:pt>
              </c:strCache>
            </c:strRef>
          </c:tx>
          <c:spPr>
            <a:solidFill>
              <a:schemeClr val="accent1"/>
            </a:solidFill>
            <a:ln w="25400">
              <a:noFill/>
            </a:ln>
            <a:effectLst/>
          </c:spPr>
          <c:cat>
            <c:strRef>
              <c:f>'Pivot Report'!$J$4:$J$35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Report'!$K$4:$K$35</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4-43C9-42F9-8B7B-B9C6F5C68BEA}"/>
            </c:ext>
          </c:extLst>
        </c:ser>
        <c:dLbls>
          <c:showLegendKey val="0"/>
          <c:showVal val="0"/>
          <c:showCatName val="0"/>
          <c:showSerName val="0"/>
          <c:showPercent val="0"/>
          <c:showBubbleSize val="0"/>
        </c:dLbls>
        <c:axId val="968951535"/>
        <c:axId val="968952015"/>
      </c:areaChart>
      <c:catAx>
        <c:axId val="968951535"/>
        <c:scaling>
          <c:orientation val="minMax"/>
        </c:scaling>
        <c:delete val="1"/>
        <c:axPos val="b"/>
        <c:numFmt formatCode="General" sourceLinked="1"/>
        <c:majorTickMark val="out"/>
        <c:minorTickMark val="none"/>
        <c:tickLblPos val="nextTo"/>
        <c:crossAx val="968952015"/>
        <c:crosses val="autoZero"/>
        <c:auto val="1"/>
        <c:lblAlgn val="ctr"/>
        <c:lblOffset val="100"/>
        <c:noMultiLvlLbl val="0"/>
      </c:catAx>
      <c:valAx>
        <c:axId val="968952015"/>
        <c:scaling>
          <c:orientation val="minMax"/>
        </c:scaling>
        <c:delete val="1"/>
        <c:axPos val="l"/>
        <c:numFmt formatCode="0.00" sourceLinked="1"/>
        <c:majorTickMark val="none"/>
        <c:minorTickMark val="none"/>
        <c:tickLblPos val="nextTo"/>
        <c:crossAx val="96895153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6761900990948408"/>
          <c:w val="0.93888888888888888"/>
          <c:h val="0.64173251404592857"/>
        </c:manualLayout>
      </c:layout>
      <c:barChart>
        <c:barDir val="col"/>
        <c:grouping val="clustered"/>
        <c:varyColors val="0"/>
        <c:ser>
          <c:idx val="0"/>
          <c:order val="0"/>
          <c:tx>
            <c:strRef>
              <c:f>'Pivot Report'!$B$47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Report'!$A$48:$A$56</c:f>
              <c:strCache>
                <c:ptCount val="8"/>
                <c:pt idx="0">
                  <c:v>0-09</c:v>
                </c:pt>
                <c:pt idx="1">
                  <c:v>10-19</c:v>
                </c:pt>
                <c:pt idx="2">
                  <c:v>20-29</c:v>
                </c:pt>
                <c:pt idx="3">
                  <c:v>30-39</c:v>
                </c:pt>
                <c:pt idx="4">
                  <c:v>40-49</c:v>
                </c:pt>
                <c:pt idx="5">
                  <c:v>50-59</c:v>
                </c:pt>
                <c:pt idx="6">
                  <c:v>60-69</c:v>
                </c:pt>
                <c:pt idx="7">
                  <c:v>70-79</c:v>
                </c:pt>
              </c:strCache>
            </c:strRef>
          </c:cat>
          <c:val>
            <c:numRef>
              <c:f>'Pivot Report'!$B$48:$B$56</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4-DFCF-4301-995E-FB1DABEEF942}"/>
            </c:ext>
          </c:extLst>
        </c:ser>
        <c:dLbls>
          <c:showLegendKey val="0"/>
          <c:showVal val="0"/>
          <c:showCatName val="0"/>
          <c:showSerName val="0"/>
          <c:showPercent val="0"/>
          <c:showBubbleSize val="0"/>
        </c:dLbls>
        <c:gapWidth val="219"/>
        <c:overlap val="-27"/>
        <c:axId val="961767023"/>
        <c:axId val="961769423"/>
      </c:barChart>
      <c:catAx>
        <c:axId val="9617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769423"/>
        <c:crosses val="autoZero"/>
        <c:auto val="1"/>
        <c:lblAlgn val="ctr"/>
        <c:lblOffset val="100"/>
        <c:noMultiLvlLbl val="0"/>
      </c:catAx>
      <c:valAx>
        <c:axId val="961769423"/>
        <c:scaling>
          <c:orientation val="minMax"/>
        </c:scaling>
        <c:delete val="1"/>
        <c:axPos val="l"/>
        <c:numFmt formatCode="0" sourceLinked="1"/>
        <c:majorTickMark val="none"/>
        <c:minorTickMark val="none"/>
        <c:tickLblPos val="nextTo"/>
        <c:crossAx val="9617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Report!PivotTable10</c:name>
    <c:fmtId val="11"/>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567274999021854"/>
          <c:y val="0.22014787240076103"/>
          <c:w val="0.75873493062873665"/>
          <c:h val="0.59120903142622139"/>
        </c:manualLayout>
      </c:layout>
      <c:pieChart>
        <c:varyColors val="1"/>
        <c:ser>
          <c:idx val="0"/>
          <c:order val="0"/>
          <c:tx>
            <c:strRef>
              <c:f>'Pivot Report'!$B$59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6F8-47D4-9DEA-5CAC17E28CD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6F8-47D4-9DEA-5CAC17E28C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Report'!$A$60:$A$62</c:f>
              <c:strCache>
                <c:ptCount val="2"/>
                <c:pt idx="0">
                  <c:v>Delay</c:v>
                </c:pt>
                <c:pt idx="1">
                  <c:v>Ontime</c:v>
                </c:pt>
              </c:strCache>
            </c:strRef>
          </c:cat>
          <c:val>
            <c:numRef>
              <c:f>'Pivot Report'!$B$60:$B$62</c:f>
              <c:numCache>
                <c:formatCode>0</c:formatCode>
                <c:ptCount val="2"/>
                <c:pt idx="0">
                  <c:v>307</c:v>
                </c:pt>
                <c:pt idx="1">
                  <c:v>187</c:v>
                </c:pt>
              </c:numCache>
            </c:numRef>
          </c:val>
          <c:extLst>
            <c:ext xmlns:c16="http://schemas.microsoft.com/office/drawing/2014/chart" uri="{C3380CC4-5D6E-409C-BE32-E72D297353CC}">
              <c16:uniqueId val="{0000000E-F10E-45B4-8E67-2439E8AAB5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191445192326317"/>
          <c:y val="8.6611570580056099E-2"/>
          <c:w val="0.77219737499086061"/>
          <c:h val="0.14245585021244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Report!PivotTable11</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339819044554855"/>
          <c:y val="0.19299670339969299"/>
          <c:w val="0.59183412236312571"/>
          <c:h val="0.54480801375054477"/>
        </c:manualLayout>
      </c:layout>
      <c:doughnutChart>
        <c:varyColors val="1"/>
        <c:ser>
          <c:idx val="0"/>
          <c:order val="0"/>
          <c:tx>
            <c:strRef>
              <c:f>'Pivot Report'!$B$65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40-44A8-95EA-23EB6E89035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40-44A8-95EA-23EB6E8903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Female</c:v>
                </c:pt>
                <c:pt idx="1">
                  <c:v>Male</c:v>
                </c:pt>
              </c:strCache>
            </c:strRef>
          </c:cat>
          <c:val>
            <c:numRef>
              <c:f>'Pivot Report'!$B$66:$B$68</c:f>
              <c:numCache>
                <c:formatCode>0</c:formatCode>
                <c:ptCount val="2"/>
                <c:pt idx="0">
                  <c:v>241</c:v>
                </c:pt>
                <c:pt idx="1">
                  <c:v>253</c:v>
                </c:pt>
              </c:numCache>
            </c:numRef>
          </c:val>
          <c:extLst>
            <c:ext xmlns:c16="http://schemas.microsoft.com/office/drawing/2014/chart" uri="{C3380CC4-5D6E-409C-BE32-E72D297353CC}">
              <c16:uniqueId val="{00000008-0A1D-4C80-B414-F44252A15CA1}"/>
            </c:ext>
          </c:extLst>
        </c:ser>
        <c:dLbls>
          <c:showLegendKey val="0"/>
          <c:showVal val="0"/>
          <c:showCatName val="0"/>
          <c:showSerName val="0"/>
          <c:showPercent val="1"/>
          <c:showBubbleSize val="0"/>
          <c:showLeaderLines val="1"/>
        </c:dLbls>
        <c:firstSliceAng val="0"/>
        <c:holeSize val="50"/>
      </c:doughnutChart>
      <c:spPr>
        <a:noFill/>
        <a:ln w="25400">
          <a:noFill/>
        </a:ln>
        <a:effectLst/>
      </c:spPr>
    </c:plotArea>
    <c:legend>
      <c:legendPos val="r"/>
      <c:layout>
        <c:manualLayout>
          <c:xMode val="edge"/>
          <c:yMode val="edge"/>
          <c:x val="0.24266640352566501"/>
          <c:y val="6.6191059637686914E-2"/>
          <c:w val="0.51889561949811158"/>
          <c:h val="0.15271061447577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Report!PivotTable12</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36419467740869"/>
          <c:y val="9.6333732597693927E-2"/>
          <c:w val="0.53868574138665926"/>
          <c:h val="0.70050483840826605"/>
        </c:manualLayout>
      </c:layout>
      <c:barChart>
        <c:barDir val="bar"/>
        <c:grouping val="clustered"/>
        <c:varyColors val="0"/>
        <c:ser>
          <c:idx val="0"/>
          <c:order val="0"/>
          <c:tx>
            <c:strRef>
              <c:f>'Pivot Report'!$B$71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Report'!$A$72:$A$80</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Report'!$B$72:$B$80</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4-358B-4D8E-B40D-DF39AE4770D6}"/>
            </c:ext>
          </c:extLst>
        </c:ser>
        <c:dLbls>
          <c:showLegendKey val="0"/>
          <c:showVal val="0"/>
          <c:showCatName val="0"/>
          <c:showSerName val="0"/>
          <c:showPercent val="0"/>
          <c:showBubbleSize val="0"/>
        </c:dLbls>
        <c:gapWidth val="70"/>
        <c:overlap val="39"/>
        <c:axId val="783139424"/>
        <c:axId val="783136544"/>
      </c:barChart>
      <c:catAx>
        <c:axId val="78313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36544"/>
        <c:crosses val="autoZero"/>
        <c:auto val="1"/>
        <c:lblAlgn val="ctr"/>
        <c:lblOffset val="100"/>
        <c:noMultiLvlLbl val="0"/>
      </c:catAx>
      <c:valAx>
        <c:axId val="7831365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3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Report!PivotTable5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22986346932354E-2"/>
          <c:y val="1.8172923928664543E-3"/>
          <c:w val="0.94177381416350625"/>
          <c:h val="0.90068330530763341"/>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Report'!$D$5:$D$36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46B9-4B7D-BFED-3B7F12D9A1E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58703040"/>
        <c:axId val="258688160"/>
      </c:areaChart>
      <c:catAx>
        <c:axId val="2587030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8688160"/>
        <c:crosses val="autoZero"/>
        <c:auto val="1"/>
        <c:lblAlgn val="ctr"/>
        <c:lblOffset val="100"/>
        <c:noMultiLvlLbl val="0"/>
      </c:catAx>
      <c:valAx>
        <c:axId val="258688160"/>
        <c:scaling>
          <c:orientation val="minMax"/>
        </c:scaling>
        <c:delete val="1"/>
        <c:axPos val="l"/>
        <c:numFmt formatCode="General" sourceLinked="1"/>
        <c:majorTickMark val="out"/>
        <c:minorTickMark val="none"/>
        <c:tickLblPos val="nextTo"/>
        <c:crossAx val="25870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departma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9.xml"/><Relationship Id="rId1" Type="http://schemas.openxmlformats.org/officeDocument/2006/relationships/hyperlink" Target="#'Daily ER nodepartmant'!A1"/><Relationship Id="rId5" Type="http://schemas.openxmlformats.org/officeDocument/2006/relationships/image" Target="../media/image11.sv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93475</xdr:colOff>
      <xdr:row>42</xdr:row>
      <xdr:rowOff>153081</xdr:rowOff>
    </xdr:from>
    <xdr:to>
      <xdr:col>6</xdr:col>
      <xdr:colOff>11341</xdr:colOff>
      <xdr:row>45</xdr:row>
      <xdr:rowOff>119063</xdr:rowOff>
    </xdr:to>
    <xdr:graphicFrame macro="">
      <xdr:nvGraphicFramePr>
        <xdr:cNvPr id="9" name="Chart 8">
          <a:extLst>
            <a:ext uri="{FF2B5EF4-FFF2-40B4-BE49-F238E27FC236}">
              <a16:creationId xmlns:a16="http://schemas.microsoft.com/office/drawing/2014/main" id="{A7E0281F-E4F5-6F94-7EEC-F34812106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120894</xdr:colOff>
      <xdr:row>93</xdr:row>
      <xdr:rowOff>4763</xdr:rowOff>
    </xdr:from>
    <xdr:to>
      <xdr:col>4</xdr:col>
      <xdr:colOff>291245</xdr:colOff>
      <xdr:row>106</xdr:row>
      <xdr:rowOff>176213</xdr:rowOff>
    </xdr:to>
    <mc:AlternateContent xmlns:mc="http://schemas.openxmlformats.org/markup-compatibility/2006" xmlns:a14="http://schemas.microsoft.com/office/drawing/2010/main">
      <mc:Choice Requires="a14">
        <xdr:graphicFrame macro="">
          <xdr:nvGraphicFramePr>
            <xdr:cNvPr id="14" name="Date (Year)">
              <a:extLst>
                <a:ext uri="{FF2B5EF4-FFF2-40B4-BE49-F238E27FC236}">
                  <a16:creationId xmlns:a16="http://schemas.microsoft.com/office/drawing/2014/main" id="{DBD94C0E-F70E-AAD1-B92B-D0B7169CBBC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920029" y="17039860"/>
              <a:ext cx="1826236" cy="255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73269</xdr:rowOff>
    </xdr:from>
    <xdr:to>
      <xdr:col>13</xdr:col>
      <xdr:colOff>544940</xdr:colOff>
      <xdr:row>20</xdr:row>
      <xdr:rowOff>114483</xdr:rowOff>
    </xdr:to>
    <xdr:sp macro="" textlink="">
      <xdr:nvSpPr>
        <xdr:cNvPr id="3" name="Rectangle: Rounded Corners 2">
          <a:extLst>
            <a:ext uri="{FF2B5EF4-FFF2-40B4-BE49-F238E27FC236}">
              <a16:creationId xmlns:a16="http://schemas.microsoft.com/office/drawing/2014/main" id="{DC83C09C-0EDF-E5A9-6B60-6C0385517BC6}"/>
            </a:ext>
          </a:extLst>
        </xdr:cNvPr>
        <xdr:cNvSpPr/>
      </xdr:nvSpPr>
      <xdr:spPr>
        <a:xfrm>
          <a:off x="1" y="73269"/>
          <a:ext cx="8952809" cy="3686584"/>
        </a:xfrm>
        <a:prstGeom prst="roundRect">
          <a:avLst>
            <a:gd name="adj" fmla="val 190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50427</xdr:colOff>
      <xdr:row>0</xdr:row>
      <xdr:rowOff>151081</xdr:rowOff>
    </xdr:from>
    <xdr:to>
      <xdr:col>5</xdr:col>
      <xdr:colOff>550035</xdr:colOff>
      <xdr:row>4</xdr:row>
      <xdr:rowOff>33537</xdr:rowOff>
    </xdr:to>
    <xdr:sp macro="" textlink="">
      <xdr:nvSpPr>
        <xdr:cNvPr id="2" name="Rectangle: Rounded Corners 1">
          <a:extLst>
            <a:ext uri="{FF2B5EF4-FFF2-40B4-BE49-F238E27FC236}">
              <a16:creationId xmlns:a16="http://schemas.microsoft.com/office/drawing/2014/main" id="{D74F0CB7-290B-89AE-8205-24D05820FA35}"/>
            </a:ext>
          </a:extLst>
        </xdr:cNvPr>
        <xdr:cNvSpPr/>
      </xdr:nvSpPr>
      <xdr:spPr>
        <a:xfrm>
          <a:off x="50427" y="151081"/>
          <a:ext cx="3737273" cy="601009"/>
        </a:xfrm>
        <a:prstGeom prst="roundRect">
          <a:avLst>
            <a:gd name="adj" fmla="val 12159"/>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50428</xdr:colOff>
      <xdr:row>4</xdr:row>
      <xdr:rowOff>94067</xdr:rowOff>
    </xdr:from>
    <xdr:to>
      <xdr:col>1</xdr:col>
      <xdr:colOff>221356</xdr:colOff>
      <xdr:row>20</xdr:row>
      <xdr:rowOff>30185</xdr:rowOff>
    </xdr:to>
    <xdr:sp macro="" textlink="">
      <xdr:nvSpPr>
        <xdr:cNvPr id="6" name="Rectangle: Rounded Corners 5">
          <a:extLst>
            <a:ext uri="{FF2B5EF4-FFF2-40B4-BE49-F238E27FC236}">
              <a16:creationId xmlns:a16="http://schemas.microsoft.com/office/drawing/2014/main" id="{7919F374-0713-5AF7-FB65-6C7C17B6C617}"/>
            </a:ext>
          </a:extLst>
        </xdr:cNvPr>
        <xdr:cNvSpPr/>
      </xdr:nvSpPr>
      <xdr:spPr>
        <a:xfrm>
          <a:off x="50428" y="812620"/>
          <a:ext cx="818461" cy="2810328"/>
        </a:xfrm>
        <a:prstGeom prst="roundRect">
          <a:avLst>
            <a:gd name="adj" fmla="val 5015"/>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n>
              <a:noFill/>
            </a:ln>
          </a:endParaRPr>
        </a:p>
      </xdr:txBody>
    </xdr:sp>
    <xdr:clientData/>
  </xdr:twoCellAnchor>
  <xdr:twoCellAnchor editAs="absolute">
    <xdr:from>
      <xdr:col>5</xdr:col>
      <xdr:colOff>590282</xdr:colOff>
      <xdr:row>0</xdr:row>
      <xdr:rowOff>151081</xdr:rowOff>
    </xdr:from>
    <xdr:to>
      <xdr:col>8</xdr:col>
      <xdr:colOff>311910</xdr:colOff>
      <xdr:row>4</xdr:row>
      <xdr:rowOff>26829</xdr:rowOff>
    </xdr:to>
    <xdr:sp macro="" textlink="">
      <xdr:nvSpPr>
        <xdr:cNvPr id="45" name="Rectangle: Rounded Corners 44">
          <a:extLst>
            <a:ext uri="{FF2B5EF4-FFF2-40B4-BE49-F238E27FC236}">
              <a16:creationId xmlns:a16="http://schemas.microsoft.com/office/drawing/2014/main" id="{D944DD4E-BAEF-EFB4-3B8D-FB6E1573FF5B}"/>
            </a:ext>
          </a:extLst>
        </xdr:cNvPr>
        <xdr:cNvSpPr/>
      </xdr:nvSpPr>
      <xdr:spPr>
        <a:xfrm>
          <a:off x="3821978" y="151081"/>
          <a:ext cx="1660646" cy="596927"/>
        </a:xfrm>
        <a:prstGeom prst="roundRect">
          <a:avLst>
            <a:gd name="adj" fmla="val 7549"/>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373118</xdr:colOff>
      <xdr:row>0</xdr:row>
      <xdr:rowOff>157791</xdr:rowOff>
    </xdr:from>
    <xdr:to>
      <xdr:col>11</xdr:col>
      <xdr:colOff>61088</xdr:colOff>
      <xdr:row>9</xdr:row>
      <xdr:rowOff>167694</xdr:rowOff>
    </xdr:to>
    <xdr:sp macro="" textlink="">
      <xdr:nvSpPr>
        <xdr:cNvPr id="46" name="Rectangle: Rounded Corners 45">
          <a:extLst>
            <a:ext uri="{FF2B5EF4-FFF2-40B4-BE49-F238E27FC236}">
              <a16:creationId xmlns:a16="http://schemas.microsoft.com/office/drawing/2014/main" id="{74B81B0E-5D94-FB58-6759-A82F8C464B53}"/>
            </a:ext>
          </a:extLst>
        </xdr:cNvPr>
        <xdr:cNvSpPr/>
      </xdr:nvSpPr>
      <xdr:spPr>
        <a:xfrm>
          <a:off x="5548967" y="157791"/>
          <a:ext cx="1628913" cy="1627356"/>
        </a:xfrm>
        <a:prstGeom prst="roundRect">
          <a:avLst>
            <a:gd name="adj" fmla="val 740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11</xdr:col>
      <xdr:colOff>130921</xdr:colOff>
      <xdr:row>0</xdr:row>
      <xdr:rowOff>154437</xdr:rowOff>
    </xdr:from>
    <xdr:to>
      <xdr:col>13</xdr:col>
      <xdr:colOff>466189</xdr:colOff>
      <xdr:row>9</xdr:row>
      <xdr:rowOff>164340</xdr:rowOff>
    </xdr:to>
    <xdr:sp macro="" textlink="">
      <xdr:nvSpPr>
        <xdr:cNvPr id="48" name="Rectangle: Rounded Corners 47">
          <a:extLst>
            <a:ext uri="{FF2B5EF4-FFF2-40B4-BE49-F238E27FC236}">
              <a16:creationId xmlns:a16="http://schemas.microsoft.com/office/drawing/2014/main" id="{78119CF0-1AC1-4D6D-5441-5EC93D2AE2E8}"/>
            </a:ext>
          </a:extLst>
        </xdr:cNvPr>
        <xdr:cNvSpPr/>
      </xdr:nvSpPr>
      <xdr:spPr>
        <a:xfrm>
          <a:off x="7251194" y="154437"/>
          <a:ext cx="1629863" cy="1639885"/>
        </a:xfrm>
        <a:prstGeom prst="roundRect">
          <a:avLst>
            <a:gd name="adj" fmla="val 740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288548</xdr:colOff>
      <xdr:row>4</xdr:row>
      <xdr:rowOff>100775</xdr:rowOff>
    </xdr:from>
    <xdr:to>
      <xdr:col>3</xdr:col>
      <xdr:colOff>478547</xdr:colOff>
      <xdr:row>9</xdr:row>
      <xdr:rowOff>154279</xdr:rowOff>
    </xdr:to>
    <xdr:sp macro="" textlink="">
      <xdr:nvSpPr>
        <xdr:cNvPr id="49" name="Rectangle: Rounded Corners 48">
          <a:extLst>
            <a:ext uri="{FF2B5EF4-FFF2-40B4-BE49-F238E27FC236}">
              <a16:creationId xmlns:a16="http://schemas.microsoft.com/office/drawing/2014/main" id="{CE324CBE-9E85-0E55-54BC-569E16D3CAED}"/>
            </a:ext>
          </a:extLst>
        </xdr:cNvPr>
        <xdr:cNvSpPr/>
      </xdr:nvSpPr>
      <xdr:spPr>
        <a:xfrm>
          <a:off x="936081" y="819328"/>
          <a:ext cx="1485065" cy="951695"/>
        </a:xfrm>
        <a:prstGeom prst="roundRect">
          <a:avLst>
            <a:gd name="adj" fmla="val 5015"/>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537775</xdr:colOff>
      <xdr:row>4</xdr:row>
      <xdr:rowOff>100775</xdr:rowOff>
    </xdr:from>
    <xdr:to>
      <xdr:col>6</xdr:col>
      <xdr:colOff>80477</xdr:colOff>
      <xdr:row>9</xdr:row>
      <xdr:rowOff>154279</xdr:rowOff>
    </xdr:to>
    <xdr:sp macro="" textlink="">
      <xdr:nvSpPr>
        <xdr:cNvPr id="51" name="Rectangle: Rounded Corners 50">
          <a:extLst>
            <a:ext uri="{FF2B5EF4-FFF2-40B4-BE49-F238E27FC236}">
              <a16:creationId xmlns:a16="http://schemas.microsoft.com/office/drawing/2014/main" id="{AED1A173-D20A-5309-C628-D3C96E3DB202}"/>
            </a:ext>
          </a:extLst>
        </xdr:cNvPr>
        <xdr:cNvSpPr/>
      </xdr:nvSpPr>
      <xdr:spPr>
        <a:xfrm>
          <a:off x="2480374" y="819328"/>
          <a:ext cx="1485300" cy="951695"/>
        </a:xfrm>
        <a:prstGeom prst="roundRect">
          <a:avLst>
            <a:gd name="adj" fmla="val 5015"/>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128619</xdr:colOff>
      <xdr:row>4</xdr:row>
      <xdr:rowOff>100775</xdr:rowOff>
    </xdr:from>
    <xdr:to>
      <xdr:col>8</xdr:col>
      <xdr:colOff>318618</xdr:colOff>
      <xdr:row>9</xdr:row>
      <xdr:rowOff>154279</xdr:rowOff>
    </xdr:to>
    <xdr:sp macro="" textlink="">
      <xdr:nvSpPr>
        <xdr:cNvPr id="52" name="Rectangle: Rounded Corners 51">
          <a:extLst>
            <a:ext uri="{FF2B5EF4-FFF2-40B4-BE49-F238E27FC236}">
              <a16:creationId xmlns:a16="http://schemas.microsoft.com/office/drawing/2014/main" id="{83324290-7554-09E7-CEE0-C134AEF78334}"/>
            </a:ext>
          </a:extLst>
        </xdr:cNvPr>
        <xdr:cNvSpPr/>
      </xdr:nvSpPr>
      <xdr:spPr>
        <a:xfrm>
          <a:off x="4013816" y="819328"/>
          <a:ext cx="1485065" cy="951695"/>
        </a:xfrm>
        <a:prstGeom prst="roundRect">
          <a:avLst>
            <a:gd name="adj" fmla="val 5015"/>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288548</xdr:colOff>
      <xdr:row>14</xdr:row>
      <xdr:rowOff>3356</xdr:rowOff>
    </xdr:from>
    <xdr:to>
      <xdr:col>8</xdr:col>
      <xdr:colOff>311910</xdr:colOff>
      <xdr:row>20</xdr:row>
      <xdr:rowOff>40822</xdr:rowOff>
    </xdr:to>
    <xdr:sp macro="" textlink="">
      <xdr:nvSpPr>
        <xdr:cNvPr id="54" name="Rectangle: Rounded Corners 53">
          <a:extLst>
            <a:ext uri="{FF2B5EF4-FFF2-40B4-BE49-F238E27FC236}">
              <a16:creationId xmlns:a16="http://schemas.microsoft.com/office/drawing/2014/main" id="{A4B691B4-7105-D3FD-C4C8-5F8C1DF1D87F}"/>
            </a:ext>
          </a:extLst>
        </xdr:cNvPr>
        <xdr:cNvSpPr/>
      </xdr:nvSpPr>
      <xdr:spPr>
        <a:xfrm>
          <a:off x="934887" y="2527481"/>
          <a:ext cx="4547737" cy="1119234"/>
        </a:xfrm>
        <a:prstGeom prst="roundRect">
          <a:avLst>
            <a:gd name="adj" fmla="val 5015"/>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377599</xdr:colOff>
      <xdr:row>10</xdr:row>
      <xdr:rowOff>72795</xdr:rowOff>
    </xdr:from>
    <xdr:to>
      <xdr:col>13</xdr:col>
      <xdr:colOff>466189</xdr:colOff>
      <xdr:row>20</xdr:row>
      <xdr:rowOff>34018</xdr:rowOff>
    </xdr:to>
    <xdr:sp macro="" textlink="">
      <xdr:nvSpPr>
        <xdr:cNvPr id="60" name="Rectangle: Rounded Corners 59">
          <a:extLst>
            <a:ext uri="{FF2B5EF4-FFF2-40B4-BE49-F238E27FC236}">
              <a16:creationId xmlns:a16="http://schemas.microsoft.com/office/drawing/2014/main" id="{1CA08F59-05AC-7C7C-3ED4-9D161C2E3A26}"/>
            </a:ext>
          </a:extLst>
        </xdr:cNvPr>
        <xdr:cNvSpPr/>
      </xdr:nvSpPr>
      <xdr:spPr>
        <a:xfrm>
          <a:off x="5543080" y="1904526"/>
          <a:ext cx="3317016" cy="1792954"/>
        </a:xfrm>
        <a:prstGeom prst="roundRect">
          <a:avLst>
            <a:gd name="adj" fmla="val 407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387350</xdr:colOff>
      <xdr:row>1</xdr:row>
      <xdr:rowOff>68681</xdr:rowOff>
    </xdr:from>
    <xdr:to>
      <xdr:col>5</xdr:col>
      <xdr:colOff>597402</xdr:colOff>
      <xdr:row>2</xdr:row>
      <xdr:rowOff>100263</xdr:rowOff>
    </xdr:to>
    <xdr:sp macro="" textlink="">
      <xdr:nvSpPr>
        <xdr:cNvPr id="63" name="TextBox 62">
          <a:extLst>
            <a:ext uri="{FF2B5EF4-FFF2-40B4-BE49-F238E27FC236}">
              <a16:creationId xmlns:a16="http://schemas.microsoft.com/office/drawing/2014/main" id="{C5F647C8-D350-A648-8D26-791FEE0EC834}"/>
            </a:ext>
          </a:extLst>
        </xdr:cNvPr>
        <xdr:cNvSpPr txBox="1"/>
      </xdr:nvSpPr>
      <xdr:spPr>
        <a:xfrm>
          <a:off x="1034883" y="248320"/>
          <a:ext cx="2800184" cy="21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300" b="1">
              <a:latin typeface="Aptos Narrow" panose="020B0004020202020204" pitchFamily="34" charset="0"/>
            </a:rPr>
            <a:t>Hospital Emergency</a:t>
          </a:r>
          <a:r>
            <a:rPr lang="en-US" sz="1300" b="1" baseline="0">
              <a:latin typeface="Aptos Narrow" panose="020B0004020202020204" pitchFamily="34" charset="0"/>
            </a:rPr>
            <a:t> Room Dashboard</a:t>
          </a:r>
          <a:endParaRPr lang="en-US" sz="1300" b="1">
            <a:latin typeface="Aptos Narrow" panose="020B0004020202020204" pitchFamily="34" charset="0"/>
          </a:endParaRPr>
        </a:p>
      </xdr:txBody>
    </xdr:sp>
    <xdr:clientData/>
  </xdr:twoCellAnchor>
  <xdr:twoCellAnchor editAs="oneCell">
    <xdr:from>
      <xdr:col>0</xdr:col>
      <xdr:colOff>100102</xdr:colOff>
      <xdr:row>0</xdr:row>
      <xdr:rowOff>101828</xdr:rowOff>
    </xdr:from>
    <xdr:to>
      <xdr:col>1</xdr:col>
      <xdr:colOff>484600</xdr:colOff>
      <xdr:row>4</xdr:row>
      <xdr:rowOff>101977</xdr:rowOff>
    </xdr:to>
    <xdr:pic>
      <xdr:nvPicPr>
        <xdr:cNvPr id="65" name="Picture 64">
          <a:extLst>
            <a:ext uri="{FF2B5EF4-FFF2-40B4-BE49-F238E27FC236}">
              <a16:creationId xmlns:a16="http://schemas.microsoft.com/office/drawing/2014/main" id="{EE2D835E-3240-79C6-CD78-4E6B6B3EBC7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867"/>
        <a:stretch/>
      </xdr:blipFill>
      <xdr:spPr>
        <a:xfrm>
          <a:off x="100102" y="101828"/>
          <a:ext cx="1032031" cy="718702"/>
        </a:xfrm>
        <a:prstGeom prst="rect">
          <a:avLst/>
        </a:prstGeom>
      </xdr:spPr>
    </xdr:pic>
    <xdr:clientData/>
  </xdr:twoCellAnchor>
  <xdr:twoCellAnchor editAs="absolute">
    <xdr:from>
      <xdr:col>2</xdr:col>
      <xdr:colOff>531397</xdr:colOff>
      <xdr:row>2</xdr:row>
      <xdr:rowOff>116642</xdr:rowOff>
    </xdr:from>
    <xdr:to>
      <xdr:col>4</xdr:col>
      <xdr:colOff>421942</xdr:colOff>
      <xdr:row>3</xdr:row>
      <xdr:rowOff>148222</xdr:rowOff>
    </xdr:to>
    <xdr:sp macro="" textlink="">
      <xdr:nvSpPr>
        <xdr:cNvPr id="66" name="TextBox 65">
          <a:extLst>
            <a:ext uri="{FF2B5EF4-FFF2-40B4-BE49-F238E27FC236}">
              <a16:creationId xmlns:a16="http://schemas.microsoft.com/office/drawing/2014/main" id="{41E2BCAD-4FA6-23CB-D9F6-6C090F028DD3}"/>
            </a:ext>
          </a:extLst>
        </xdr:cNvPr>
        <xdr:cNvSpPr txBox="1"/>
      </xdr:nvSpPr>
      <xdr:spPr>
        <a:xfrm>
          <a:off x="1826463" y="475918"/>
          <a:ext cx="1185611" cy="21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latin typeface="Aptos Narrow" panose="020B0004020202020204" pitchFamily="34" charset="0"/>
            </a:rPr>
            <a:t>Monthly</a:t>
          </a:r>
          <a:r>
            <a:rPr lang="en-US" sz="1200" b="1" baseline="0">
              <a:latin typeface="Aptos Narrow" panose="020B0004020202020204" pitchFamily="34" charset="0"/>
            </a:rPr>
            <a:t> Report</a:t>
          </a:r>
          <a:endParaRPr lang="en-US" sz="1200" b="1">
            <a:latin typeface="Aptos Narrow" panose="020B0004020202020204" pitchFamily="34" charset="0"/>
          </a:endParaRPr>
        </a:p>
      </xdr:txBody>
    </xdr:sp>
    <xdr:clientData/>
  </xdr:twoCellAnchor>
  <xdr:twoCellAnchor editAs="absolute">
    <xdr:from>
      <xdr:col>1</xdr:col>
      <xdr:colOff>428962</xdr:colOff>
      <xdr:row>6</xdr:row>
      <xdr:rowOff>131180</xdr:rowOff>
    </xdr:from>
    <xdr:to>
      <xdr:col>3</xdr:col>
      <xdr:colOff>551447</xdr:colOff>
      <xdr:row>7</xdr:row>
      <xdr:rowOff>162760</xdr:rowOff>
    </xdr:to>
    <xdr:sp macro="" textlink="">
      <xdr:nvSpPr>
        <xdr:cNvPr id="67" name="TextBox 66">
          <a:extLst>
            <a:ext uri="{FF2B5EF4-FFF2-40B4-BE49-F238E27FC236}">
              <a16:creationId xmlns:a16="http://schemas.microsoft.com/office/drawing/2014/main" id="{52F8DBBE-C0EF-33D1-5EF1-12508102C49F}"/>
            </a:ext>
          </a:extLst>
        </xdr:cNvPr>
        <xdr:cNvSpPr txBox="1"/>
      </xdr:nvSpPr>
      <xdr:spPr>
        <a:xfrm>
          <a:off x="1076495" y="1209009"/>
          <a:ext cx="1417551" cy="21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latin typeface="Aptos Narrow" panose="020B0004020202020204" pitchFamily="34" charset="0"/>
            </a:rPr>
            <a:t>Number</a:t>
          </a:r>
          <a:r>
            <a:rPr lang="en-US" sz="1100" b="1" baseline="0">
              <a:latin typeface="Aptos Narrow" panose="020B0004020202020204" pitchFamily="34" charset="0"/>
            </a:rPr>
            <a:t> of Patients</a:t>
          </a:r>
          <a:endParaRPr lang="en-US" sz="1100" b="1">
            <a:latin typeface="Aptos Narrow" panose="020B0004020202020204" pitchFamily="34" charset="0"/>
          </a:endParaRPr>
        </a:p>
      </xdr:txBody>
    </xdr:sp>
    <xdr:clientData/>
  </xdr:twoCellAnchor>
  <xdr:twoCellAnchor editAs="absolute">
    <xdr:from>
      <xdr:col>2</xdr:col>
      <xdr:colOff>217909</xdr:colOff>
      <xdr:row>5</xdr:row>
      <xdr:rowOff>95315</xdr:rowOff>
    </xdr:from>
    <xdr:to>
      <xdr:col>2</xdr:col>
      <xdr:colOff>593225</xdr:colOff>
      <xdr:row>6</xdr:row>
      <xdr:rowOff>87731</xdr:rowOff>
    </xdr:to>
    <xdr:sp macro="" textlink="'Pivot Report'!A5">
      <xdr:nvSpPr>
        <xdr:cNvPr id="68" name="TextBox 67">
          <a:extLst>
            <a:ext uri="{FF2B5EF4-FFF2-40B4-BE49-F238E27FC236}">
              <a16:creationId xmlns:a16="http://schemas.microsoft.com/office/drawing/2014/main" id="{82A40153-C969-6347-F8F8-5890A80A72DA}"/>
            </a:ext>
          </a:extLst>
        </xdr:cNvPr>
        <xdr:cNvSpPr txBox="1"/>
      </xdr:nvSpPr>
      <xdr:spPr>
        <a:xfrm>
          <a:off x="1512975" y="993506"/>
          <a:ext cx="375316" cy="17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38D01E4-E945-484D-A317-C14330D167C4}" type="TxLink">
            <a:rPr lang="en-US" sz="1400" b="1" i="0" u="none" strike="noStrike">
              <a:solidFill>
                <a:srgbClr val="000000"/>
              </a:solidFill>
              <a:latin typeface="Aptos Narrow" panose="020B0004020202020204" pitchFamily="34" charset="0"/>
              <a:ea typeface="Calibri"/>
              <a:cs typeface="Calibri"/>
            </a:rPr>
            <a:pPr/>
            <a:t>494</a:t>
          </a:fld>
          <a:endParaRPr lang="en-US" sz="1400" b="1">
            <a:latin typeface="Aptos Narrow" panose="020B0004020202020204" pitchFamily="34" charset="0"/>
          </a:endParaRPr>
        </a:p>
      </xdr:txBody>
    </xdr:sp>
    <xdr:clientData/>
  </xdr:twoCellAnchor>
  <xdr:twoCellAnchor editAs="absolute">
    <xdr:from>
      <xdr:col>3</xdr:col>
      <xdr:colOff>627315</xdr:colOff>
      <xdr:row>6</xdr:row>
      <xdr:rowOff>129009</xdr:rowOff>
    </xdr:from>
    <xdr:to>
      <xdr:col>6</xdr:col>
      <xdr:colOff>54309</xdr:colOff>
      <xdr:row>7</xdr:row>
      <xdr:rowOff>160589</xdr:rowOff>
    </xdr:to>
    <xdr:sp macro="" textlink="">
      <xdr:nvSpPr>
        <xdr:cNvPr id="69" name="TextBox 68">
          <a:extLst>
            <a:ext uri="{FF2B5EF4-FFF2-40B4-BE49-F238E27FC236}">
              <a16:creationId xmlns:a16="http://schemas.microsoft.com/office/drawing/2014/main" id="{6F24C874-7802-22B5-20A9-D16F8FB084A8}"/>
            </a:ext>
          </a:extLst>
        </xdr:cNvPr>
        <xdr:cNvSpPr txBox="1"/>
      </xdr:nvSpPr>
      <xdr:spPr>
        <a:xfrm>
          <a:off x="2569914" y="1206838"/>
          <a:ext cx="1369592" cy="21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latin typeface="Aptos Narrow" panose="020B0004020202020204" pitchFamily="34" charset="0"/>
            </a:rPr>
            <a:t>Average</a:t>
          </a:r>
          <a:r>
            <a:rPr lang="en-US" sz="1100" b="1" baseline="0">
              <a:latin typeface="Aptos Narrow" panose="020B0004020202020204" pitchFamily="34" charset="0"/>
            </a:rPr>
            <a:t> Wait Time</a:t>
          </a:r>
          <a:endParaRPr lang="en-US" sz="1100" b="1">
            <a:latin typeface="Aptos Narrow" panose="020B0004020202020204" pitchFamily="34" charset="0"/>
          </a:endParaRPr>
        </a:p>
      </xdr:txBody>
    </xdr:sp>
    <xdr:clientData/>
  </xdr:twoCellAnchor>
  <xdr:twoCellAnchor editAs="absolute">
    <xdr:from>
      <xdr:col>4</xdr:col>
      <xdr:colOff>445506</xdr:colOff>
      <xdr:row>5</xdr:row>
      <xdr:rowOff>93142</xdr:rowOff>
    </xdr:from>
    <xdr:to>
      <xdr:col>5</xdr:col>
      <xdr:colOff>173289</xdr:colOff>
      <xdr:row>6</xdr:row>
      <xdr:rowOff>85558</xdr:rowOff>
    </xdr:to>
    <xdr:sp macro="" textlink="'Pivot Report'!A9">
      <xdr:nvSpPr>
        <xdr:cNvPr id="70" name="TextBox 69">
          <a:extLst>
            <a:ext uri="{FF2B5EF4-FFF2-40B4-BE49-F238E27FC236}">
              <a16:creationId xmlns:a16="http://schemas.microsoft.com/office/drawing/2014/main" id="{23C2E21B-971F-FA52-E7D7-1A3B15C173D8}"/>
            </a:ext>
          </a:extLst>
        </xdr:cNvPr>
        <xdr:cNvSpPr txBox="1"/>
      </xdr:nvSpPr>
      <xdr:spPr>
        <a:xfrm>
          <a:off x="3035638" y="991333"/>
          <a:ext cx="375316" cy="17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532D3AB-1CA1-44E1-A228-A386BC79BD2B}" type="TxLink">
            <a:rPr lang="en-US" sz="1400" b="1" i="0" u="none" strike="noStrike">
              <a:solidFill>
                <a:srgbClr val="000000"/>
              </a:solidFill>
              <a:latin typeface="Calibri"/>
              <a:ea typeface="Calibri"/>
              <a:cs typeface="Calibri"/>
            </a:rPr>
            <a:pPr/>
            <a:t>36.39</a:t>
          </a:fld>
          <a:endParaRPr lang="en-US" sz="1400" b="1">
            <a:latin typeface="Aptos Narrow" panose="020B0004020202020204" pitchFamily="34" charset="0"/>
          </a:endParaRPr>
        </a:p>
      </xdr:txBody>
    </xdr:sp>
    <xdr:clientData/>
  </xdr:twoCellAnchor>
  <xdr:twoCellAnchor editAs="absolute">
    <xdr:from>
      <xdr:col>6</xdr:col>
      <xdr:colOff>307643</xdr:colOff>
      <xdr:row>6</xdr:row>
      <xdr:rowOff>131014</xdr:rowOff>
    </xdr:from>
    <xdr:to>
      <xdr:col>8</xdr:col>
      <xdr:colOff>447006</xdr:colOff>
      <xdr:row>7</xdr:row>
      <xdr:rowOff>162594</xdr:rowOff>
    </xdr:to>
    <xdr:sp macro="" textlink="">
      <xdr:nvSpPr>
        <xdr:cNvPr id="71" name="TextBox 70">
          <a:extLst>
            <a:ext uri="{FF2B5EF4-FFF2-40B4-BE49-F238E27FC236}">
              <a16:creationId xmlns:a16="http://schemas.microsoft.com/office/drawing/2014/main" id="{AA657CC6-BFA0-9E71-8CA1-5E5366836F32}"/>
            </a:ext>
          </a:extLst>
        </xdr:cNvPr>
        <xdr:cNvSpPr txBox="1"/>
      </xdr:nvSpPr>
      <xdr:spPr>
        <a:xfrm>
          <a:off x="4192840" y="1208843"/>
          <a:ext cx="1434429" cy="21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latin typeface="Aptos Narrow" panose="020B0004020202020204" pitchFamily="34" charset="0"/>
            </a:rPr>
            <a:t>Satisfaction</a:t>
          </a:r>
          <a:r>
            <a:rPr lang="en-US" sz="1100" b="1" baseline="0">
              <a:latin typeface="Aptos Narrow" panose="020B0004020202020204" pitchFamily="34" charset="0"/>
            </a:rPr>
            <a:t> Score</a:t>
          </a:r>
          <a:endParaRPr lang="en-US" sz="1100" b="1">
            <a:latin typeface="Aptos Narrow" panose="020B0004020202020204" pitchFamily="34" charset="0"/>
          </a:endParaRPr>
        </a:p>
      </xdr:txBody>
    </xdr:sp>
    <xdr:clientData/>
  </xdr:twoCellAnchor>
  <xdr:twoCellAnchor editAs="absolute">
    <xdr:from>
      <xdr:col>7</xdr:col>
      <xdr:colOff>25570</xdr:colOff>
      <xdr:row>5</xdr:row>
      <xdr:rowOff>99325</xdr:rowOff>
    </xdr:from>
    <xdr:to>
      <xdr:col>7</xdr:col>
      <xdr:colOff>400886</xdr:colOff>
      <xdr:row>6</xdr:row>
      <xdr:rowOff>91741</xdr:rowOff>
    </xdr:to>
    <xdr:sp macro="" textlink="'Pivot Report'!A13">
      <xdr:nvSpPr>
        <xdr:cNvPr id="72" name="TextBox 71">
          <a:extLst>
            <a:ext uri="{FF2B5EF4-FFF2-40B4-BE49-F238E27FC236}">
              <a16:creationId xmlns:a16="http://schemas.microsoft.com/office/drawing/2014/main" id="{5AC9DE37-35BA-A922-7814-A469EFE0FEBE}"/>
            </a:ext>
          </a:extLst>
        </xdr:cNvPr>
        <xdr:cNvSpPr txBox="1"/>
      </xdr:nvSpPr>
      <xdr:spPr>
        <a:xfrm>
          <a:off x="4558301" y="997516"/>
          <a:ext cx="375316" cy="17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76E92C6-592D-4ECD-9AF8-CD1F59BE99E2}" type="TxLink">
            <a:rPr lang="en-US" sz="1400" b="1" i="0" u="none" strike="noStrike">
              <a:solidFill>
                <a:srgbClr val="000000"/>
              </a:solidFill>
              <a:latin typeface="Calibri"/>
              <a:ea typeface="Calibri"/>
              <a:cs typeface="Calibri"/>
            </a:rPr>
            <a:pPr/>
            <a:t>5.06</a:t>
          </a:fld>
          <a:endParaRPr lang="en-US" sz="1400" b="1">
            <a:latin typeface="Aptos Narrow" panose="020B0004020202020204" pitchFamily="34" charset="0"/>
          </a:endParaRPr>
        </a:p>
      </xdr:txBody>
    </xdr:sp>
    <xdr:clientData/>
  </xdr:twoCellAnchor>
  <xdr:twoCellAnchor editAs="oneCell">
    <xdr:from>
      <xdr:col>3</xdr:col>
      <xdr:colOff>191672</xdr:colOff>
      <xdr:row>4</xdr:row>
      <xdr:rowOff>125325</xdr:rowOff>
    </xdr:from>
    <xdr:to>
      <xdr:col>3</xdr:col>
      <xdr:colOff>454862</xdr:colOff>
      <xdr:row>6</xdr:row>
      <xdr:rowOff>29239</xdr:rowOff>
    </xdr:to>
    <xdr:pic>
      <xdr:nvPicPr>
        <xdr:cNvPr id="80" name="Graphic 79" descr="Male profile with solid fill">
          <a:extLst>
            <a:ext uri="{FF2B5EF4-FFF2-40B4-BE49-F238E27FC236}">
              <a16:creationId xmlns:a16="http://schemas.microsoft.com/office/drawing/2014/main" id="{C487EF7C-AFE5-7F67-3EA5-4BECF833FED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34271" y="843878"/>
          <a:ext cx="263190" cy="263190"/>
        </a:xfrm>
        <a:prstGeom prst="rect">
          <a:avLst/>
        </a:prstGeom>
      </xdr:spPr>
    </xdr:pic>
    <xdr:clientData/>
  </xdr:twoCellAnchor>
  <xdr:twoCellAnchor editAs="oneCell">
    <xdr:from>
      <xdr:col>8</xdr:col>
      <xdr:colOff>62666</xdr:colOff>
      <xdr:row>4</xdr:row>
      <xdr:rowOff>133292</xdr:rowOff>
    </xdr:from>
    <xdr:to>
      <xdr:col>8</xdr:col>
      <xdr:colOff>295708</xdr:colOff>
      <xdr:row>6</xdr:row>
      <xdr:rowOff>7058</xdr:rowOff>
    </xdr:to>
    <xdr:pic>
      <xdr:nvPicPr>
        <xdr:cNvPr id="84" name="Graphic 83" descr="Customer review with solid fill">
          <a:extLst>
            <a:ext uri="{FF2B5EF4-FFF2-40B4-BE49-F238E27FC236}">
              <a16:creationId xmlns:a16="http://schemas.microsoft.com/office/drawing/2014/main" id="{AD43EBF6-97F3-ECA8-EDB5-77D54787B2F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42929" y="851845"/>
          <a:ext cx="233042" cy="233042"/>
        </a:xfrm>
        <a:prstGeom prst="rect">
          <a:avLst/>
        </a:prstGeom>
      </xdr:spPr>
    </xdr:pic>
    <xdr:clientData/>
  </xdr:twoCellAnchor>
  <xdr:twoCellAnchor editAs="oneCell">
    <xdr:from>
      <xdr:col>5</xdr:col>
      <xdr:colOff>455415</xdr:colOff>
      <xdr:row>4</xdr:row>
      <xdr:rowOff>116969</xdr:rowOff>
    </xdr:from>
    <xdr:to>
      <xdr:col>6</xdr:col>
      <xdr:colOff>79323</xdr:colOff>
      <xdr:row>6</xdr:row>
      <xdr:rowOff>4175</xdr:rowOff>
    </xdr:to>
    <xdr:pic>
      <xdr:nvPicPr>
        <xdr:cNvPr id="86" name="Graphic 85" descr="Hourglass Finished with solid fill">
          <a:extLst>
            <a:ext uri="{FF2B5EF4-FFF2-40B4-BE49-F238E27FC236}">
              <a16:creationId xmlns:a16="http://schemas.microsoft.com/office/drawing/2014/main" id="{9BF0439F-2ED4-E68F-2553-35E9B4DBEB9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3693080" y="835522"/>
          <a:ext cx="271440" cy="246482"/>
        </a:xfrm>
        <a:prstGeom prst="rect">
          <a:avLst/>
        </a:prstGeom>
      </xdr:spPr>
    </xdr:pic>
    <xdr:clientData/>
  </xdr:twoCellAnchor>
  <xdr:twoCellAnchor editAs="oneCell">
    <xdr:from>
      <xdr:col>0</xdr:col>
      <xdr:colOff>81727</xdr:colOff>
      <xdr:row>4</xdr:row>
      <xdr:rowOff>164975</xdr:rowOff>
    </xdr:from>
    <xdr:to>
      <xdr:col>1</xdr:col>
      <xdr:colOff>164978</xdr:colOff>
      <xdr:row>19</xdr:row>
      <xdr:rowOff>177425</xdr:rowOff>
    </xdr:to>
    <mc:AlternateContent xmlns:mc="http://schemas.openxmlformats.org/markup-compatibility/2006" xmlns:a14="http://schemas.microsoft.com/office/drawing/2010/main">
      <mc:Choice Requires="a14">
        <xdr:graphicFrame macro="">
          <xdr:nvGraphicFramePr>
            <xdr:cNvPr id="88" name="Date (Month)">
              <a:extLst>
                <a:ext uri="{FF2B5EF4-FFF2-40B4-BE49-F238E27FC236}">
                  <a16:creationId xmlns:a16="http://schemas.microsoft.com/office/drawing/2014/main" id="{4E791CA8-BC80-4D00-A105-A56C37BADDD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1727" y="886154"/>
              <a:ext cx="729590" cy="2716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147458</xdr:colOff>
      <xdr:row>6</xdr:row>
      <xdr:rowOff>104634</xdr:rowOff>
    </xdr:from>
    <xdr:to>
      <xdr:col>3</xdr:col>
      <xdr:colOff>619727</xdr:colOff>
      <xdr:row>10</xdr:row>
      <xdr:rowOff>120584</xdr:rowOff>
    </xdr:to>
    <xdr:graphicFrame macro="">
      <xdr:nvGraphicFramePr>
        <xdr:cNvPr id="90" name="Chart 89">
          <a:hlinkClick xmlns:r="http://schemas.openxmlformats.org/officeDocument/2006/relationships" r:id="rId8"/>
          <a:extLst>
            <a:ext uri="{FF2B5EF4-FFF2-40B4-BE49-F238E27FC236}">
              <a16:creationId xmlns:a16="http://schemas.microsoft.com/office/drawing/2014/main" id="{D1ECA475-7E52-4E4A-AB5F-2CEF72FA5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390365</xdr:colOff>
      <xdr:row>6</xdr:row>
      <xdr:rowOff>174590</xdr:rowOff>
    </xdr:from>
    <xdr:to>
      <xdr:col>6</xdr:col>
      <xdr:colOff>224020</xdr:colOff>
      <xdr:row>10</xdr:row>
      <xdr:rowOff>114110</xdr:rowOff>
    </xdr:to>
    <xdr:graphicFrame macro="">
      <xdr:nvGraphicFramePr>
        <xdr:cNvPr id="96" name="Chart 95">
          <a:hlinkClick xmlns:r="http://schemas.openxmlformats.org/officeDocument/2006/relationships" r:id="rId10"/>
          <a:extLst>
            <a:ext uri="{FF2B5EF4-FFF2-40B4-BE49-F238E27FC236}">
              <a16:creationId xmlns:a16="http://schemas.microsoft.com/office/drawing/2014/main" id="{85E2AFA1-17ED-4A27-81A4-5E7352DDD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635825</xdr:colOff>
      <xdr:row>6</xdr:row>
      <xdr:rowOff>22679</xdr:rowOff>
    </xdr:from>
    <xdr:to>
      <xdr:col>8</xdr:col>
      <xdr:colOff>459717</xdr:colOff>
      <xdr:row>10</xdr:row>
      <xdr:rowOff>117893</xdr:rowOff>
    </xdr:to>
    <xdr:graphicFrame macro="">
      <xdr:nvGraphicFramePr>
        <xdr:cNvPr id="97" name="Chart 96">
          <a:hlinkClick xmlns:r="http://schemas.openxmlformats.org/officeDocument/2006/relationships" r:id="rId12"/>
          <a:extLst>
            <a:ext uri="{FF2B5EF4-FFF2-40B4-BE49-F238E27FC236}">
              <a16:creationId xmlns:a16="http://schemas.microsoft.com/office/drawing/2014/main" id="{79FD9438-9CF1-4A32-ADB6-4AF9B1703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289132</xdr:colOff>
          <xdr:row>10</xdr:row>
          <xdr:rowOff>39362</xdr:rowOff>
        </xdr:from>
        <xdr:to>
          <xdr:col>8</xdr:col>
          <xdr:colOff>324565</xdr:colOff>
          <xdr:row>13</xdr:row>
          <xdr:rowOff>81744</xdr:rowOff>
        </xdr:to>
        <xdr:pic>
          <xdr:nvPicPr>
            <xdr:cNvPr id="107" name="Picture 106">
              <a:extLst>
                <a:ext uri="{FF2B5EF4-FFF2-40B4-BE49-F238E27FC236}">
                  <a16:creationId xmlns:a16="http://schemas.microsoft.com/office/drawing/2014/main" id="{83BBCB8D-9D9C-9C2B-E238-0495EA1168D1}"/>
                </a:ext>
              </a:extLst>
            </xdr:cNvPr>
            <xdr:cNvPicPr>
              <a:picLocks noChangeAspect="1" noChangeArrowheads="1"/>
              <a:extLst>
                <a:ext uri="{84589F7E-364E-4C9E-8A38-B11213B215E9}">
                  <a14:cameraTool cellRange="'Pivot Report'!$A$43:$D$45" spid="_x0000_s2076"/>
                </a:ext>
              </a:extLst>
            </xdr:cNvPicPr>
          </xdr:nvPicPr>
          <xdr:blipFill>
            <a:blip xmlns:r="http://schemas.openxmlformats.org/officeDocument/2006/relationships" r:embed="rId14"/>
            <a:srcRect/>
            <a:stretch>
              <a:fillRect/>
            </a:stretch>
          </xdr:blipFill>
          <xdr:spPr bwMode="auto">
            <a:xfrm>
              <a:off x="935979" y="1851955"/>
              <a:ext cx="4563362" cy="586161"/>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280363</xdr:colOff>
      <xdr:row>14</xdr:row>
      <xdr:rowOff>18555</xdr:rowOff>
    </xdr:from>
    <xdr:to>
      <xdr:col>8</xdr:col>
      <xdr:colOff>306340</xdr:colOff>
      <xdr:row>20</xdr:row>
      <xdr:rowOff>12372</xdr:rowOff>
    </xdr:to>
    <xdr:graphicFrame macro="">
      <xdr:nvGraphicFramePr>
        <xdr:cNvPr id="108" name="Chart 107">
          <a:extLst>
            <a:ext uri="{FF2B5EF4-FFF2-40B4-BE49-F238E27FC236}">
              <a16:creationId xmlns:a16="http://schemas.microsoft.com/office/drawing/2014/main" id="{E8B3B680-2072-4D55-8910-F80641104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328934</xdr:colOff>
      <xdr:row>0</xdr:row>
      <xdr:rowOff>1</xdr:rowOff>
    </xdr:from>
    <xdr:to>
      <xdr:col>10</xdr:col>
      <xdr:colOff>590397</xdr:colOff>
      <xdr:row>10</xdr:row>
      <xdr:rowOff>144946</xdr:rowOff>
    </xdr:to>
    <xdr:graphicFrame macro="">
      <xdr:nvGraphicFramePr>
        <xdr:cNvPr id="109" name="Chart 108">
          <a:extLst>
            <a:ext uri="{FF2B5EF4-FFF2-40B4-BE49-F238E27FC236}">
              <a16:creationId xmlns:a16="http://schemas.microsoft.com/office/drawing/2014/main" id="{20726BBD-697F-4FE5-97D5-33846B81B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575594</xdr:colOff>
      <xdr:row>0</xdr:row>
      <xdr:rowOff>0</xdr:rowOff>
    </xdr:from>
    <xdr:to>
      <xdr:col>14</xdr:col>
      <xdr:colOff>13608</xdr:colOff>
      <xdr:row>11</xdr:row>
      <xdr:rowOff>177361</xdr:rowOff>
    </xdr:to>
    <xdr:graphicFrame macro="">
      <xdr:nvGraphicFramePr>
        <xdr:cNvPr id="110" name="Chart 109">
          <a:extLst>
            <a:ext uri="{FF2B5EF4-FFF2-40B4-BE49-F238E27FC236}">
              <a16:creationId xmlns:a16="http://schemas.microsoft.com/office/drawing/2014/main" id="{DE9E8D4F-7708-4458-B6F1-4DB367E70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406745</xdr:colOff>
      <xdr:row>8</xdr:row>
      <xdr:rowOff>133864</xdr:rowOff>
    </xdr:from>
    <xdr:to>
      <xdr:col>13</xdr:col>
      <xdr:colOff>213670</xdr:colOff>
      <xdr:row>9</xdr:row>
      <xdr:rowOff>118419</xdr:rowOff>
    </xdr:to>
    <xdr:sp macro="" textlink="">
      <xdr:nvSpPr>
        <xdr:cNvPr id="111" name="TextBox 110">
          <a:extLst>
            <a:ext uri="{FF2B5EF4-FFF2-40B4-BE49-F238E27FC236}">
              <a16:creationId xmlns:a16="http://schemas.microsoft.com/office/drawing/2014/main" id="{C76849CE-845C-A5DA-C3DD-42C1A0522F0C}"/>
            </a:ext>
          </a:extLst>
        </xdr:cNvPr>
        <xdr:cNvSpPr txBox="1"/>
      </xdr:nvSpPr>
      <xdr:spPr>
        <a:xfrm>
          <a:off x="7542772" y="1575486"/>
          <a:ext cx="1104384" cy="164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Gender Wise</a:t>
          </a:r>
          <a:r>
            <a:rPr lang="en-US" sz="800" b="1" baseline="0"/>
            <a:t> Analysis</a:t>
          </a:r>
          <a:endParaRPr lang="en-US" sz="800" b="1"/>
        </a:p>
      </xdr:txBody>
    </xdr:sp>
    <xdr:clientData/>
  </xdr:twoCellAnchor>
  <xdr:twoCellAnchor>
    <xdr:from>
      <xdr:col>8</xdr:col>
      <xdr:colOff>297658</xdr:colOff>
      <xdr:row>10</xdr:row>
      <xdr:rowOff>128219</xdr:rowOff>
    </xdr:from>
    <xdr:to>
      <xdr:col>13</xdr:col>
      <xdr:colOff>146793</xdr:colOff>
      <xdr:row>18</xdr:row>
      <xdr:rowOff>146539</xdr:rowOff>
    </xdr:to>
    <xdr:graphicFrame macro="">
      <xdr:nvGraphicFramePr>
        <xdr:cNvPr id="112" name="Chart 111">
          <a:extLst>
            <a:ext uri="{FF2B5EF4-FFF2-40B4-BE49-F238E27FC236}">
              <a16:creationId xmlns:a16="http://schemas.microsoft.com/office/drawing/2014/main" id="{78C202AF-799B-405A-B564-0A73604AD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169435</xdr:colOff>
      <xdr:row>18</xdr:row>
      <xdr:rowOff>114483</xdr:rowOff>
    </xdr:from>
    <xdr:to>
      <xdr:col>12</xdr:col>
      <xdr:colOff>599892</xdr:colOff>
      <xdr:row>20</xdr:row>
      <xdr:rowOff>77848</xdr:rowOff>
    </xdr:to>
    <xdr:sp macro="" textlink="">
      <xdr:nvSpPr>
        <xdr:cNvPr id="114" name="TextBox 113">
          <a:extLst>
            <a:ext uri="{FF2B5EF4-FFF2-40B4-BE49-F238E27FC236}">
              <a16:creationId xmlns:a16="http://schemas.microsoft.com/office/drawing/2014/main" id="{20C11337-EA47-70B6-EB4C-5697B2806ED7}"/>
            </a:ext>
          </a:extLst>
        </xdr:cNvPr>
        <xdr:cNvSpPr txBox="1"/>
      </xdr:nvSpPr>
      <xdr:spPr>
        <a:xfrm>
          <a:off x="5980601" y="3411598"/>
          <a:ext cx="2367512"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No.</a:t>
          </a:r>
          <a:r>
            <a:rPr lang="en-US" sz="1050" b="1" baseline="0"/>
            <a:t> of Patients by Department Referal</a:t>
          </a:r>
          <a:endParaRPr lang="en-US" sz="1050" b="1"/>
        </a:p>
      </xdr:txBody>
    </xdr:sp>
    <xdr:clientData/>
  </xdr:twoCellAnchor>
  <xdr:twoCellAnchor editAs="oneCell">
    <xdr:from>
      <xdr:col>5</xdr:col>
      <xdr:colOff>615639</xdr:colOff>
      <xdr:row>1</xdr:row>
      <xdr:rowOff>59621</xdr:rowOff>
    </xdr:from>
    <xdr:to>
      <xdr:col>8</xdr:col>
      <xdr:colOff>255548</xdr:colOff>
      <xdr:row>4</xdr:row>
      <xdr:rowOff>1422</xdr:rowOff>
    </xdr:to>
    <mc:AlternateContent xmlns:mc="http://schemas.openxmlformats.org/markup-compatibility/2006" xmlns:a14="http://schemas.microsoft.com/office/drawing/2010/main">
      <mc:Choice Requires="a14">
        <xdr:graphicFrame macro="">
          <xdr:nvGraphicFramePr>
            <xdr:cNvPr id="115" name="Date (Year) 1">
              <a:extLst>
                <a:ext uri="{FF2B5EF4-FFF2-40B4-BE49-F238E27FC236}">
                  <a16:creationId xmlns:a16="http://schemas.microsoft.com/office/drawing/2014/main" id="{0C90B1B9-3877-4D87-9B63-57BA77732D9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847335" y="239916"/>
              <a:ext cx="1578927" cy="482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0.25197</cdr:x>
      <cdr:y>0.82597</cdr:y>
    </cdr:from>
    <cdr:to>
      <cdr:x>0.97359</cdr:x>
      <cdr:y>0.91459</cdr:y>
    </cdr:to>
    <cdr:sp macro="" textlink="">
      <cdr:nvSpPr>
        <cdr:cNvPr id="5" name="TextBox 71">
          <a:extLst xmlns:a="http://schemas.openxmlformats.org/drawingml/2006/main">
            <a:ext uri="{FF2B5EF4-FFF2-40B4-BE49-F238E27FC236}">
              <a16:creationId xmlns:a16="http://schemas.microsoft.com/office/drawing/2014/main" id="{5AC9DE37-35BA-A922-7814-A469EFE0FEBE}"/>
            </a:ext>
          </a:extLst>
        </cdr:cNvPr>
        <cdr:cNvSpPr txBox="1"/>
      </cdr:nvSpPr>
      <cdr:spPr>
        <a:xfrm xmlns:a="http://schemas.openxmlformats.org/drawingml/2006/main">
          <a:off x="392797" y="1608148"/>
          <a:ext cx="1124949" cy="1725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i="0">
              <a:latin typeface="Aptos Narrow" panose="020B0004020202020204" pitchFamily="34" charset="0"/>
            </a:rPr>
            <a:t>Patient Attend Status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628650</xdr:colOff>
      <xdr:row>4</xdr:row>
      <xdr:rowOff>100014</xdr:rowOff>
    </xdr:from>
    <xdr:to>
      <xdr:col>19</xdr:col>
      <xdr:colOff>514350</xdr:colOff>
      <xdr:row>21</xdr:row>
      <xdr:rowOff>114301</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693EB430-3CDE-438E-958B-988F1B141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135722</xdr:colOff>
      <xdr:row>5</xdr:row>
      <xdr:rowOff>32151</xdr:rowOff>
    </xdr:from>
    <xdr:to>
      <xdr:col>1</xdr:col>
      <xdr:colOff>509584</xdr:colOff>
      <xdr:row>7</xdr:row>
      <xdr:rowOff>49205</xdr:rowOff>
    </xdr:to>
    <xdr:pic>
      <xdr:nvPicPr>
        <xdr:cNvPr id="4" name="Graphic 3" descr="Home with solid fill">
          <a:hlinkClick xmlns:r="http://schemas.openxmlformats.org/officeDocument/2006/relationships" r:id="rId3"/>
          <a:extLst>
            <a:ext uri="{FF2B5EF4-FFF2-40B4-BE49-F238E27FC236}">
              <a16:creationId xmlns:a16="http://schemas.microsoft.com/office/drawing/2014/main" id="{CCBF7792-38FC-4CEC-C3CA-19F6B86E4BF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3422" y="937026"/>
          <a:ext cx="373862" cy="379004"/>
        </a:xfrm>
        <a:prstGeom prst="rect">
          <a:avLst/>
        </a:prstGeom>
      </xdr:spPr>
    </xdr:pic>
    <xdr:clientData/>
  </xdr:twoCellAnchor>
  <xdr:twoCellAnchor>
    <xdr:from>
      <xdr:col>5</xdr:col>
      <xdr:colOff>342900</xdr:colOff>
      <xdr:row>22</xdr:row>
      <xdr:rowOff>147638</xdr:rowOff>
    </xdr:from>
    <xdr:to>
      <xdr:col>14</xdr:col>
      <xdr:colOff>66675</xdr:colOff>
      <xdr:row>24</xdr:row>
      <xdr:rowOff>47625</xdr:rowOff>
    </xdr:to>
    <xdr:sp macro="" textlink="">
      <xdr:nvSpPr>
        <xdr:cNvPr id="5" name="TextBox 4">
          <a:extLst>
            <a:ext uri="{FF2B5EF4-FFF2-40B4-BE49-F238E27FC236}">
              <a16:creationId xmlns:a16="http://schemas.microsoft.com/office/drawing/2014/main" id="{E1E8F171-B052-3F09-4DB7-BECCA6F2B026}"/>
            </a:ext>
          </a:extLst>
        </xdr:cNvPr>
        <xdr:cNvSpPr txBox="1"/>
      </xdr:nvSpPr>
      <xdr:spPr>
        <a:xfrm>
          <a:off x="3581400" y="4129088"/>
          <a:ext cx="5553075" cy="261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rPr>
            <a:t>Show a daily trend with an area sparkline to spot patterns like busy days or seasonal trends.</a:t>
          </a:r>
        </a:p>
        <a:p>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561976</xdr:colOff>
      <xdr:row>4</xdr:row>
      <xdr:rowOff>38099</xdr:rowOff>
    </xdr:from>
    <xdr:to>
      <xdr:col>19</xdr:col>
      <xdr:colOff>261938</xdr:colOff>
      <xdr:row>21</xdr:row>
      <xdr:rowOff>114299</xdr:rowOff>
    </xdr:to>
    <xdr:graphicFrame macro="">
      <xdr:nvGraphicFramePr>
        <xdr:cNvPr id="4" name="Chart 3">
          <a:extLst>
            <a:ext uri="{FF2B5EF4-FFF2-40B4-BE49-F238E27FC236}">
              <a16:creationId xmlns:a16="http://schemas.microsoft.com/office/drawing/2014/main" id="{56B56CEB-019E-412E-B9F2-BCD3A8AF1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0.0112</cdr:x>
      <cdr:y>0.01913</cdr:y>
    </cdr:from>
    <cdr:to>
      <cdr:x>0.05337</cdr:x>
      <cdr:y>0.15559</cdr:y>
    </cdr:to>
    <cdr:pic>
      <cdr:nvPicPr>
        <cdr:cNvPr id="3"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CBF7792-38FC-4CEC-C3CA-19F6B86E4B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12715" y="60326"/>
          <a:ext cx="424377" cy="43021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643145</xdr:colOff>
      <xdr:row>5</xdr:row>
      <xdr:rowOff>24227</xdr:rowOff>
    </xdr:from>
    <xdr:to>
      <xdr:col>19</xdr:col>
      <xdr:colOff>42033</xdr:colOff>
      <xdr:row>23</xdr:row>
      <xdr:rowOff>23813</xdr:rowOff>
    </xdr:to>
    <xdr:graphicFrame macro="">
      <xdr:nvGraphicFramePr>
        <xdr:cNvPr id="3" name="Chart 2">
          <a:extLst>
            <a:ext uri="{FF2B5EF4-FFF2-40B4-BE49-F238E27FC236}">
              <a16:creationId xmlns:a16="http://schemas.microsoft.com/office/drawing/2014/main" id="{AB89F07B-81C1-4C62-AA50-0ECC6D1C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95251</xdr:colOff>
      <xdr:row>5</xdr:row>
      <xdr:rowOff>47626</xdr:rowOff>
    </xdr:from>
    <xdr:to>
      <xdr:col>2</xdr:col>
      <xdr:colOff>433499</xdr:colOff>
      <xdr:row>7</xdr:row>
      <xdr:rowOff>28576</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130D326F-4E3E-0519-E352-0688513B21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90651" y="952501"/>
          <a:ext cx="338248" cy="3429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75578702" createdVersion="5" refreshedVersion="8" minRefreshableVersion="3" recordCount="0" supportSubquery="1" supportAdvancedDrill="1" xr:uid="{27E2E270-36D4-48E5-9FC3-5C8859B567A9}">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4027777" createdVersion="5" refreshedVersion="8" minRefreshableVersion="3" recordCount="0" supportSubquery="1" supportAdvancedDrill="1" xr:uid="{8C2722D7-D204-456B-83F3-4676841BDE54}">
  <cacheSource type="external" connectionId="3"/>
  <cacheFields count="4">
    <cacheField name="[Calendar_Table].[Date (Day)].[Date (Day)]" caption="Date (Day)" numFmtId="0" hierarchy="2" level="1">
      <sharedItems count="62">
        <s v="1-Aug"/>
        <s v="2-Aug"/>
        <s v="3-Aug"/>
        <s v="4-Aug"/>
        <s v="5-Aug"/>
        <s v="6-Aug"/>
        <s v="7-Aug"/>
        <s v="8-Aug"/>
        <s v="9-Aug"/>
        <s v="10-Aug"/>
        <s v="11-Aug"/>
        <s v="12-Aug"/>
        <s v="13-Aug"/>
        <s v="14-Aug"/>
        <s v="15-Aug"/>
        <s v="16-Aug"/>
        <s v="17-Aug"/>
        <s v="18-Aug"/>
        <s v="19-Aug"/>
        <s v="20-Aug"/>
        <s v="21-Aug"/>
        <s v="22-Aug"/>
        <s v="23-Aug"/>
        <s v="24-Aug"/>
        <s v="25-Aug"/>
        <s v="26-Aug"/>
        <s v="27-Aug"/>
        <s v="28-Aug"/>
        <s v="29-Aug"/>
        <s v="30-Aug"/>
        <s v="31-Aug"/>
        <s v="1-May" u="1"/>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5069447" createdVersion="5" refreshedVersion="8" minRefreshableVersion="3" recordCount="0" supportSubquery="1" supportAdvancedDrill="1" xr:uid="{A6F1E822-DD78-437E-841A-A416D44D2C21}">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5995371" createdVersion="5" refreshedVersion="8" minRefreshableVersion="3" recordCount="0" supportSubquery="1" supportAdvancedDrill="1" xr:uid="{99168A66-A4C2-4E41-96D2-C2EA21FE8770}">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149862847225" createdVersion="3" refreshedVersion="8" minRefreshableVersion="3" recordCount="0" supportSubquery="1" supportAdvancedDrill="1" xr:uid="{190362CC-B46F-4229-A790-8B04DC09BE12}">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211034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76388887" createdVersion="5" refreshedVersion="8" minRefreshableVersion="3" recordCount="0" supportSubquery="1" supportAdvancedDrill="1" xr:uid="{A595BF0F-3FFF-4CC3-B63B-54213AB23EA5}">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77430557" createdVersion="5" refreshedVersion="8" minRefreshableVersion="3" recordCount="0" supportSubquery="1" supportAdvancedDrill="1" xr:uid="{A8B3D762-D73B-4055-9BEA-7C97D4A8E514}">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7847222" createdVersion="5" refreshedVersion="8" minRefreshableVersion="3" recordCount="0" supportSubquery="1" supportAdvancedDrill="1" xr:uid="{83774897-6247-4C3E-83A7-83668CAD1A1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79513889" createdVersion="5" refreshedVersion="8" minRefreshableVersion="3" recordCount="0" supportSubquery="1" supportAdvancedDrill="1" xr:uid="{E136A1F3-2355-4036-9412-4E56E5AF5FCC}">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0208336" createdVersion="5" refreshedVersion="8" minRefreshableVersion="3" recordCount="0" supportSubquery="1" supportAdvancedDrill="1" xr:uid="{76381375-54DE-4603-B830-E5DC924806BD}">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1018521" createdVersion="5" refreshedVersion="8" minRefreshableVersion="3" recordCount="0" supportSubquery="1" supportAdvancedDrill="1" xr:uid="{7A8E2E1B-0075-4608-9711-2DD2D0E87AB3}">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2060183" createdVersion="5" refreshedVersion="8" minRefreshableVersion="3" recordCount="0" supportSubquery="1" supportAdvancedDrill="1" xr:uid="{2AA91672-8913-4087-A920-04E026542FA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40.499583101853" createdVersion="5" refreshedVersion="8" minRefreshableVersion="3" recordCount="0" supportSubquery="1" supportAdvancedDrill="1" xr:uid="{F7E6B9F4-F9ED-4D0E-9FB8-D8FEFBD97597}">
  <cacheSource type="external" connectionId="3"/>
  <cacheFields count="4">
    <cacheField name="[Calendar_Table].[Date (Day)].[Date (Day)]" caption="Date (Day)" numFmtId="0" hierarchy="2" level="1">
      <sharedItems count="62">
        <s v="1-Aug"/>
        <s v="2-Aug"/>
        <s v="3-Aug"/>
        <s v="4-Aug"/>
        <s v="5-Aug"/>
        <s v="6-Aug"/>
        <s v="7-Aug"/>
        <s v="8-Aug"/>
        <s v="9-Aug"/>
        <s v="10-Aug"/>
        <s v="11-Aug"/>
        <s v="12-Aug"/>
        <s v="13-Aug"/>
        <s v="14-Aug"/>
        <s v="15-Aug"/>
        <s v="16-Aug"/>
        <s v="17-Aug"/>
        <s v="18-Aug"/>
        <s v="19-Aug"/>
        <s v="20-Aug"/>
        <s v="21-Aug"/>
        <s v="22-Aug"/>
        <s v="23-Aug"/>
        <s v="24-Aug"/>
        <s v="25-Aug"/>
        <s v="26-Aug"/>
        <s v="27-Aug"/>
        <s v="28-Aug"/>
        <s v="29-Aug"/>
        <s v="30-Aug"/>
        <s v="31-Aug"/>
        <s v="1-May" u="1"/>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05381-4C65-4849-9C96-4DD85471A437}" name="PivotTable9" cacheId="11" applyNumberFormats="0" applyBorderFormats="0" applyFontFormats="0" applyPatternFormats="0" applyAlignmentFormats="0" applyWidthHeightFormats="1" dataCaption="Values" tag="92ba56a8-d6f7-4d85-8690-cdca0cac41fe" updatedVersion="8" minRefreshableVersion="3" useAutoFormatting="1" subtotalHiddenItems="1" itemPrintTitles="1" createdVersion="5" indent="0" outline="1" outlineData="1" multipleFieldFilters="0" chartFormat="8">
  <location ref="A47: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7391EF-1C17-4163-B5E3-9AB76A20B5B9}" name="PivotTable1" cacheId="1" applyNumberFormats="0" applyBorderFormats="0" applyFontFormats="0" applyPatternFormats="0" applyAlignmentFormats="0" applyWidthHeightFormats="1" dataCaption="Values" tag="25e8b903-57eb-44b2-a6c9-71665ce84e39"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B2C49B-0BCB-4E04-B22C-E7F61AD7D580}" name="PivotTable6" cacheId="8" applyNumberFormats="0" applyBorderFormats="0" applyFontFormats="0" applyPatternFormats="0" applyAlignmentFormats="0" applyWidthHeightFormats="1" dataCaption="Values" tag="c45873ce-44a3-4ab3-b5f6-1c3c41a9e4ec" updatedVersion="8" minRefreshableVersion="3" useAutoFormatting="1" subtotalHiddenItems="1" itemPrintTitles="1" createdVersion="5" indent="0" outline="1" outlineData="1" multipleFieldFilters="0" chartFormat="43">
  <location ref="F3:G35" firstHeaderRow="1" firstDataRow="1" firstDataCol="1"/>
  <pivotFields count="4">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9">
    <format dxfId="49">
      <pivotArea collapsedLevelsAreSubtotals="1" fieldPosition="0">
        <references count="1">
          <reference field="0" count="1">
            <x v="31"/>
          </reference>
        </references>
      </pivotArea>
    </format>
    <format dxfId="48">
      <pivotArea collapsedLevelsAreSubtotals="1" fieldPosition="0">
        <references count="1">
          <reference field="0" count="1">
            <x v="31"/>
          </reference>
        </references>
      </pivotArea>
    </format>
    <format dxfId="47">
      <pivotArea collapsedLevelsAreSubtotals="1" fieldPosition="0">
        <references count="1">
          <reference field="0" count="1">
            <x v="31"/>
          </reference>
        </references>
      </pivotArea>
    </format>
    <format dxfId="46">
      <pivotArea collapsedLevelsAreSubtotals="1" fieldPosition="0">
        <references count="1">
          <reference field="0" count="1">
            <x v="31"/>
          </reference>
        </references>
      </pivotArea>
    </format>
    <format dxfId="45">
      <pivotArea collapsedLevelsAreSubtotals="1" fieldPosition="0">
        <references count="1">
          <reference field="0" count="1">
            <x v="31"/>
          </reference>
        </references>
      </pivotArea>
    </format>
    <format dxfId="44">
      <pivotArea collapsedLevelsAreSubtotals="1" fieldPosition="0">
        <references count="1">
          <reference field="0" count="1">
            <x v="31"/>
          </reference>
        </references>
      </pivotArea>
    </format>
    <format dxfId="43">
      <pivotArea collapsedLevelsAreSubtotals="1" fieldPosition="0">
        <references count="1">
          <reference field="0" count="1">
            <x v="31"/>
          </reference>
        </references>
      </pivotArea>
    </format>
    <format dxfId="42">
      <pivotArea collapsedLevelsAreSubtotals="1" fieldPosition="0">
        <references count="1">
          <reference field="0" count="1">
            <x v="31"/>
          </reference>
        </references>
      </pivotArea>
    </format>
    <format dxfId="41">
      <pivotArea collapsedLevelsAreSubtotals="1" fieldPosition="0">
        <references count="1">
          <reference field="0" count="1">
            <x v="31"/>
          </reference>
        </references>
      </pivotArea>
    </format>
    <format dxfId="40">
      <pivotArea collapsedLevelsAreSubtotals="1" fieldPosition="0">
        <references count="1">
          <reference field="0" count="1">
            <x v="31"/>
          </reference>
        </references>
      </pivotArea>
    </format>
    <format dxfId="39">
      <pivotArea collapsedLevelsAreSubtotals="1" fieldPosition="0">
        <references count="1">
          <reference field="0" count="1">
            <x v="31"/>
          </reference>
        </references>
      </pivotArea>
    </format>
    <format dxfId="38">
      <pivotArea collapsedLevelsAreSubtotals="1" fieldPosition="0">
        <references count="1">
          <reference field="0" count="1">
            <x v="31"/>
          </reference>
        </references>
      </pivotArea>
    </format>
    <format dxfId="37">
      <pivotArea collapsedLevelsAreSubtotals="1" fieldPosition="0">
        <references count="1">
          <reference field="0" count="1">
            <x v="31"/>
          </reference>
        </references>
      </pivotArea>
    </format>
    <format dxfId="36">
      <pivotArea collapsedLevelsAreSubtotals="1" fieldPosition="0">
        <references count="1">
          <reference field="0" count="1">
            <x v="31"/>
          </reference>
        </references>
      </pivotArea>
    </format>
    <format dxfId="35">
      <pivotArea collapsedLevelsAreSubtotals="1" fieldPosition="0">
        <references count="1">
          <reference field="0" count="1">
            <x v="31"/>
          </reference>
        </references>
      </pivotArea>
    </format>
    <format dxfId="34">
      <pivotArea collapsedLevelsAreSubtotals="1" fieldPosition="0">
        <references count="1">
          <reference field="0" count="1">
            <x v="31"/>
          </reference>
        </references>
      </pivotArea>
    </format>
    <format dxfId="33">
      <pivotArea collapsedLevelsAreSubtotals="1" fieldPosition="0">
        <references count="1">
          <reference field="0" count="30">
            <x v="32"/>
            <x v="33"/>
            <x v="34"/>
            <x v="35"/>
            <x v="36"/>
            <x v="37"/>
            <x v="38"/>
            <x v="39"/>
            <x v="40"/>
            <x v="41"/>
            <x v="42"/>
            <x v="43"/>
            <x v="44"/>
            <x v="45"/>
            <x v="46"/>
            <x v="47"/>
            <x v="48"/>
            <x v="49"/>
            <x v="50"/>
            <x v="51"/>
            <x v="52"/>
            <x v="53"/>
            <x v="54"/>
            <x v="55"/>
            <x v="56"/>
            <x v="57"/>
            <x v="58"/>
            <x v="59"/>
            <x v="60"/>
            <x v="61"/>
          </reference>
        </references>
      </pivotArea>
    </format>
    <format dxfId="32">
      <pivotArea grandRow="1" outline="0" collapsedLevelsAreSubtotals="1" fieldPosition="0"/>
    </format>
    <format dxfId="31">
      <pivotArea outline="0" collapsedLevelsAreSubtotals="1" fieldPosition="0"/>
    </format>
  </formats>
  <chartFormats count="3">
    <chartFormat chart="32"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40F98B-5941-4B89-894D-AE3A2AEF977E}" name="PivotTable5" cacheId="7" applyNumberFormats="0" applyBorderFormats="0" applyFontFormats="0" applyPatternFormats="0" applyAlignmentFormats="0" applyWidthHeightFormats="1" dataCaption="Values" tag="313d60a8-46e7-4c9f-9bf6-a8b451809a26" updatedVersion="8" minRefreshableVersion="3" useAutoFormatting="1" subtotalHiddenItems="1" itemPrintTitles="1" createdVersion="5" indent="0" outline="1" outlineData="1" multipleFieldFilters="0" chartFormat="17">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CBC58-E494-4EF4-9CD4-86335A4604A6}" name="PivotTable2" cacheId="5" applyNumberFormats="0" applyBorderFormats="0" applyFontFormats="0" applyPatternFormats="0" applyAlignmentFormats="0" applyWidthHeightFormats="1" dataCaption="Values" tag="24ecfd38-aa52-41dc-8e1e-1d2705af9767"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A72E75-230D-42F3-9D48-F639E9C4F6B1}" name="PivotTable11" cacheId="3" applyNumberFormats="0" applyBorderFormats="0" applyFontFormats="0" applyPatternFormats="0" applyAlignmentFormats="0" applyWidthHeightFormats="1" dataCaption="Values" tag="09cd9e23-5d98-4d38-9b22-4127e65e4e5d" updatedVersion="8" minRefreshableVersion="3" useAutoFormatting="1" subtotalHiddenItems="1" itemPrintTitles="1" createdVersion="5" indent="0" outline="1" outlineData="1" multipleFieldFilters="0" chartFormat="25">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CEC8F-EE18-4E66-BD7E-B5EF018351E1}" name="PivotTable7" cacheId="9" applyNumberFormats="0" applyBorderFormats="0" applyFontFormats="0" applyPatternFormats="0" applyAlignmentFormats="0" applyWidthHeightFormats="1" dataCaption="Values" tag="92ee3659-200c-4d39-be41-ec7be6161546" updatedVersion="8" minRefreshableVersion="3" useAutoFormatting="1" subtotalHiddenItems="1" itemPrintTitles="1" createdVersion="5" indent="0" outline="1" outlineData="1" multipleFieldFilters="0" chartFormat="52">
  <location ref="J3:K35" firstHeaderRow="1" firstDataRow="1" firstDataCol="1"/>
  <pivotFields count="4">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9">
    <format dxfId="21">
      <pivotArea collapsedLevelsAreSubtotals="1" fieldPosition="0">
        <references count="1">
          <reference field="0" count="1">
            <x v="31"/>
          </reference>
        </references>
      </pivotArea>
    </format>
    <format dxfId="20">
      <pivotArea collapsedLevelsAreSubtotals="1" fieldPosition="0">
        <references count="1">
          <reference field="0" count="1">
            <x v="31"/>
          </reference>
        </references>
      </pivotArea>
    </format>
    <format dxfId="19">
      <pivotArea collapsedLevelsAreSubtotals="1" fieldPosition="0">
        <references count="1">
          <reference field="0" count="1">
            <x v="31"/>
          </reference>
        </references>
      </pivotArea>
    </format>
    <format dxfId="18">
      <pivotArea collapsedLevelsAreSubtotals="1" fieldPosition="0">
        <references count="1">
          <reference field="0" count="1">
            <x v="31"/>
          </reference>
        </references>
      </pivotArea>
    </format>
    <format dxfId="17">
      <pivotArea collapsedLevelsAreSubtotals="1" fieldPosition="0">
        <references count="1">
          <reference field="0" count="1">
            <x v="31"/>
          </reference>
        </references>
      </pivotArea>
    </format>
    <format dxfId="16">
      <pivotArea collapsedLevelsAreSubtotals="1" fieldPosition="0">
        <references count="1">
          <reference field="0" count="1">
            <x v="31"/>
          </reference>
        </references>
      </pivotArea>
    </format>
    <format dxfId="15">
      <pivotArea collapsedLevelsAreSubtotals="1" fieldPosition="0">
        <references count="1">
          <reference field="0" count="1">
            <x v="31"/>
          </reference>
        </references>
      </pivotArea>
    </format>
    <format dxfId="14">
      <pivotArea collapsedLevelsAreSubtotals="1" fieldPosition="0">
        <references count="1">
          <reference field="0" count="1">
            <x v="31"/>
          </reference>
        </references>
      </pivotArea>
    </format>
    <format dxfId="13">
      <pivotArea collapsedLevelsAreSubtotals="1" fieldPosition="0">
        <references count="1">
          <reference field="0" count="1">
            <x v="31"/>
          </reference>
        </references>
      </pivotArea>
    </format>
    <format dxfId="12">
      <pivotArea collapsedLevelsAreSubtotals="1" fieldPosition="0">
        <references count="1">
          <reference field="0" count="1">
            <x v="31"/>
          </reference>
        </references>
      </pivotArea>
    </format>
    <format dxfId="11">
      <pivotArea collapsedLevelsAreSubtotals="1" fieldPosition="0">
        <references count="1">
          <reference field="0" count="1">
            <x v="31"/>
          </reference>
        </references>
      </pivotArea>
    </format>
    <format dxfId="10">
      <pivotArea collapsedLevelsAreSubtotals="1" fieldPosition="0">
        <references count="1">
          <reference field="0" count="1">
            <x v="31"/>
          </reference>
        </references>
      </pivotArea>
    </format>
    <format dxfId="9">
      <pivotArea collapsedLevelsAreSubtotals="1" fieldPosition="0">
        <references count="1">
          <reference field="0" count="1">
            <x v="31"/>
          </reference>
        </references>
      </pivotArea>
    </format>
    <format dxfId="8">
      <pivotArea collapsedLevelsAreSubtotals="1" fieldPosition="0">
        <references count="1">
          <reference field="0" count="1">
            <x v="31"/>
          </reference>
        </references>
      </pivotArea>
    </format>
    <format dxfId="7">
      <pivotArea collapsedLevelsAreSubtotals="1" fieldPosition="0">
        <references count="1">
          <reference field="0" count="1">
            <x v="31"/>
          </reference>
        </references>
      </pivotArea>
    </format>
    <format dxfId="6">
      <pivotArea collapsedLevelsAreSubtotals="1" fieldPosition="0">
        <references count="1">
          <reference field="0" count="1">
            <x v="31"/>
          </reference>
        </references>
      </pivotArea>
    </format>
    <format dxfId="5">
      <pivotArea collapsedLevelsAreSubtotals="1" fieldPosition="0">
        <references count="1">
          <reference field="0" count="30">
            <x v="32"/>
            <x v="33"/>
            <x v="34"/>
            <x v="35"/>
            <x v="36"/>
            <x v="37"/>
            <x v="38"/>
            <x v="39"/>
            <x v="40"/>
            <x v="41"/>
            <x v="42"/>
            <x v="43"/>
            <x v="44"/>
            <x v="45"/>
            <x v="46"/>
            <x v="47"/>
            <x v="48"/>
            <x v="49"/>
            <x v="50"/>
            <x v="51"/>
            <x v="52"/>
            <x v="53"/>
            <x v="54"/>
            <x v="55"/>
            <x v="56"/>
            <x v="57"/>
            <x v="58"/>
            <x v="59"/>
            <x v="60"/>
            <x v="61"/>
          </reference>
        </references>
      </pivotArea>
    </format>
    <format dxfId="4">
      <pivotArea grandRow="1" outline="0" collapsedLevelsAreSubtotals="1" fieldPosition="0"/>
    </format>
    <format dxfId="3">
      <pivotArea outline="0" collapsedLevelsAreSubtotals="1" fieldPosition="0"/>
    </format>
  </formats>
  <chartFormats count="3">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A359A3-A325-4631-A726-C95EAE40AD6B}" name="PivotTable8" cacheId="10" applyNumberFormats="0" applyBorderFormats="0" applyFontFormats="0" applyPatternFormats="0" applyAlignmentFormats="0" applyWidthHeightFormats="1" dataCaption="Values" tag="9b9f1df7-e9d3-462e-9521-1f720b0933c8" updatedVersion="8" minRefreshableVersion="3" useAutoFormatting="1" subtotalHiddenItems="1" itemPrintTitles="1" createdVersion="5" indent="0" outline="1" outlineData="1" multipleFieldFilters="0" chartFormat="4">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26">
      <pivotArea outline="0" collapsedLevelsAreSubtotals="1" fieldPosition="0"/>
    </format>
    <format dxfId="25">
      <pivotArea outline="0" fieldPosition="0">
        <references count="1">
          <reference field="4294967294" count="1">
            <x v="1"/>
          </reference>
        </references>
      </pivotArea>
    </format>
    <format dxfId="24">
      <pivotArea collapsedLevelsAreSubtotals="1" fieldPosition="0">
        <references count="2">
          <reference field="4294967294" count="1" selected="0">
            <x v="0"/>
          </reference>
          <reference field="2" count="1">
            <x v="0"/>
          </reference>
        </references>
      </pivotArea>
    </format>
    <format dxfId="23">
      <pivotArea collapsedLevelsAreSubtotals="1" fieldPosition="0">
        <references count="2">
          <reference field="4294967294" count="1" selected="0">
            <x v="0"/>
          </reference>
          <reference field="2" count="1">
            <x v="1"/>
          </reference>
        </references>
      </pivotArea>
    </format>
    <format dxfId="22">
      <pivotArea field="2" grandRow="1" outline="0" collapsedLevelsAreSubtotals="1" axis="axisRow"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A70501-B470-4AAE-A645-49F708C5B2A5}" name="PivotTable12" cacheId="4" applyNumberFormats="0" applyBorderFormats="0" applyFontFormats="0" applyPatternFormats="0" applyAlignmentFormats="0" applyWidthHeightFormats="1" dataCaption="Values" tag="7792b306-8436-4b85-a9cf-e4da0ca4b15d" updatedVersion="8" minRefreshableVersion="3" useAutoFormatting="1" subtotalHiddenItems="1" itemPrintTitles="1" createdVersion="5" indent="0" outline="1" outlineData="1" multipleFieldFilters="0" chartFormat="32">
  <location ref="A71:B8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27">
      <pivotArea outline="0" collapsedLevelsAreSubtotals="1" fieldPosition="0"/>
    </format>
  </formats>
  <chartFormats count="1">
    <chartFormat chart="2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F64E2-9F17-4115-8C05-9DA6E0C1160F}" name="PivotTable13" cacheId="0" applyNumberFormats="0" applyBorderFormats="0" applyFontFormats="0" applyPatternFormats="0" applyAlignmentFormats="0" applyWidthHeightFormats="1" dataCaption="Values" tag="922e0222-b89e-4d3b-b388-beeefb54e54a" updatedVersion="8" minRefreshableVersion="3" useAutoFormatting="1" subtotalHiddenItems="1" itemPrintTitles="1" createdVersion="5" indent="0" outline="1" outlineData="1" multipleFieldFilters="0" chartFormat="32">
  <location ref="A83:A8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8">
      <pivotArea outline="0" collapsedLevelsAreSubtotals="1" fieldPosition="0"/>
    </format>
  </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66774A-71F0-4D1A-8D27-C1C2A0A477B1}" name="PivotTable3" cacheId="6" applyNumberFormats="0" applyBorderFormats="0" applyFontFormats="0" applyPatternFormats="0" applyAlignmentFormats="0" applyWidthHeightFormats="1" dataCaption="Values" tag="da8dc1a9-6abc-4fa1-afe3-32e5377e1d94"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9">
      <pivotArea outline="0" collapsedLevelsAreSubtotals="1" fieldPosition="0"/>
    </format>
  </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FC2616-1994-4E21-9ADD-0D42E9AB8845}" name="PivotTable10" cacheId="2" applyNumberFormats="0" applyBorderFormats="0" applyFontFormats="0" applyPatternFormats="0" applyAlignmentFormats="0" applyWidthHeightFormats="1" dataCaption="Values" tag="976160c0-f395-4b89-8f5b-2cc78b971a8d" updatedVersion="8" minRefreshableVersion="3" useAutoFormatting="1" subtotalHiddenItems="1" itemPrintTitles="1" createdVersion="5" indent="0" outline="1" outlineData="1" multipleFieldFilters="0" chartFormat="20">
  <location ref="A59: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30">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8940590-E6C9-4E98-93A7-BC36DBBECA24}" sourceName="[Calendar_Table].[Date (Month)]">
  <pivotTables>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1421103421">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D54CC84-1C8B-4EE0-ADC1-D31F83830B97}"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 tabId="1" name="PivotTable8"/>
    <pivotTable tabId="1" name="PivotTable9"/>
  </pivotTables>
  <data>
    <olap pivotCacheId="142110342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E460BAB4-9219-4C5F-ACB1-3C1F03A8C806}"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F18A94B-219A-4B25-ABE5-196A49D9C78D}" cache="Slicer_Date__Month" caption="Date (Month)" showCaption="0" level="1" style="my style" rowHeight="182880"/>
  <slicer name="Date (Year) 1" xr10:uid="{30CA830A-5833-4435-9173-93708F994633}"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BB92-1F2B-40D1-AC21-0A6E1AB7B0A9}">
  <dimension ref="A2:K85"/>
  <sheetViews>
    <sheetView topLeftCell="A63" zoomScale="65" zoomScaleNormal="113" workbookViewId="0">
      <selection activeCell="A83" sqref="A83"/>
    </sheetView>
  </sheetViews>
  <sheetFormatPr defaultRowHeight="14.25" x14ac:dyDescent="0.45"/>
  <cols>
    <col min="1" max="1" width="13.3984375" bestFit="1" customWidth="1"/>
    <col min="2" max="2" width="17" bestFit="1" customWidth="1"/>
    <col min="3" max="3" width="28.19921875" bestFit="1" customWidth="1"/>
    <col min="4" max="4" width="23.1328125" bestFit="1" customWidth="1"/>
    <col min="6" max="6" width="13.3984375" bestFit="1" customWidth="1"/>
    <col min="7" max="7" width="24.46484375" bestFit="1" customWidth="1"/>
    <col min="10" max="10" width="13.3984375" bestFit="1" customWidth="1"/>
    <col min="11" max="11" width="31.46484375" bestFit="1" customWidth="1"/>
  </cols>
  <sheetData>
    <row r="2" spans="1:11" x14ac:dyDescent="0.45">
      <c r="F2" t="s">
        <v>8</v>
      </c>
      <c r="J2" t="s">
        <v>9</v>
      </c>
    </row>
    <row r="3" spans="1:11" x14ac:dyDescent="0.45">
      <c r="A3" t="s">
        <v>2</v>
      </c>
      <c r="C3" t="s">
        <v>7</v>
      </c>
      <c r="F3" s="1" t="s">
        <v>5</v>
      </c>
      <c r="G3" t="s">
        <v>3</v>
      </c>
      <c r="J3" s="1" t="s">
        <v>5</v>
      </c>
      <c r="K3" t="s">
        <v>4</v>
      </c>
    </row>
    <row r="4" spans="1:11" x14ac:dyDescent="0.45">
      <c r="A4" t="s">
        <v>1</v>
      </c>
      <c r="C4" s="1" t="s">
        <v>5</v>
      </c>
      <c r="D4" t="s">
        <v>1</v>
      </c>
      <c r="F4" s="4" t="s">
        <v>46</v>
      </c>
      <c r="G4" s="2">
        <v>35.714285714285715</v>
      </c>
      <c r="J4" s="4" t="s">
        <v>46</v>
      </c>
      <c r="K4" s="2">
        <v>8</v>
      </c>
    </row>
    <row r="5" spans="1:11" x14ac:dyDescent="0.45">
      <c r="A5">
        <v>494</v>
      </c>
      <c r="C5" s="4" t="s">
        <v>46</v>
      </c>
      <c r="D5">
        <v>14</v>
      </c>
      <c r="F5" s="4" t="s">
        <v>47</v>
      </c>
      <c r="G5" s="2">
        <v>38.533333333333331</v>
      </c>
      <c r="J5" s="4" t="s">
        <v>47</v>
      </c>
      <c r="K5" s="2">
        <v>4</v>
      </c>
    </row>
    <row r="6" spans="1:11" x14ac:dyDescent="0.45">
      <c r="C6" s="4" t="s">
        <v>47</v>
      </c>
      <c r="D6">
        <v>15</v>
      </c>
      <c r="F6" s="4" t="s">
        <v>48</v>
      </c>
      <c r="G6" s="2">
        <v>38.941176470588232</v>
      </c>
      <c r="J6" s="4" t="s">
        <v>48</v>
      </c>
      <c r="K6" s="2">
        <v>5.333333333333333</v>
      </c>
    </row>
    <row r="7" spans="1:11" x14ac:dyDescent="0.45">
      <c r="C7" s="4" t="s">
        <v>48</v>
      </c>
      <c r="D7">
        <v>17</v>
      </c>
      <c r="F7" s="4" t="s">
        <v>49</v>
      </c>
      <c r="G7" s="2">
        <v>35.666666666666664</v>
      </c>
      <c r="J7" s="4" t="s">
        <v>49</v>
      </c>
      <c r="K7" s="2">
        <v>4.666666666666667</v>
      </c>
    </row>
    <row r="8" spans="1:11" x14ac:dyDescent="0.45">
      <c r="A8" t="s">
        <v>3</v>
      </c>
      <c r="C8" s="4" t="s">
        <v>49</v>
      </c>
      <c r="D8">
        <v>12</v>
      </c>
      <c r="F8" s="4" t="s">
        <v>50</v>
      </c>
      <c r="G8" s="2">
        <v>39.478260869565219</v>
      </c>
      <c r="J8" s="4" t="s">
        <v>50</v>
      </c>
      <c r="K8" s="2">
        <v>6.2</v>
      </c>
    </row>
    <row r="9" spans="1:11" x14ac:dyDescent="0.45">
      <c r="A9" s="2">
        <v>36.392712550607285</v>
      </c>
      <c r="C9" s="4" t="s">
        <v>50</v>
      </c>
      <c r="D9">
        <v>23</v>
      </c>
      <c r="F9" s="4" t="s">
        <v>51</v>
      </c>
      <c r="G9" s="2">
        <v>25.1</v>
      </c>
      <c r="J9" s="4" t="s">
        <v>51</v>
      </c>
      <c r="K9" s="2">
        <v>6.333333333333333</v>
      </c>
    </row>
    <row r="10" spans="1:11" x14ac:dyDescent="0.45">
      <c r="C10" s="4" t="s">
        <v>51</v>
      </c>
      <c r="D10">
        <v>10</v>
      </c>
      <c r="F10" s="4" t="s">
        <v>52</v>
      </c>
      <c r="G10" s="2">
        <v>43.666666666666664</v>
      </c>
      <c r="J10" s="4" t="s">
        <v>52</v>
      </c>
      <c r="K10" s="2">
        <v>9.5</v>
      </c>
    </row>
    <row r="11" spans="1:11" x14ac:dyDescent="0.45">
      <c r="C11" s="4" t="s">
        <v>52</v>
      </c>
      <c r="D11">
        <v>18</v>
      </c>
      <c r="F11" s="4" t="s">
        <v>53</v>
      </c>
      <c r="G11" s="2">
        <v>38.090909090909093</v>
      </c>
      <c r="J11" s="4" t="s">
        <v>53</v>
      </c>
      <c r="K11" s="2">
        <v>2</v>
      </c>
    </row>
    <row r="12" spans="1:11" x14ac:dyDescent="0.45">
      <c r="A12" t="s">
        <v>4</v>
      </c>
      <c r="C12" s="4" t="s">
        <v>53</v>
      </c>
      <c r="D12">
        <v>11</v>
      </c>
      <c r="F12" s="4" t="s">
        <v>54</v>
      </c>
      <c r="G12" s="2">
        <v>28.25</v>
      </c>
      <c r="J12" s="4" t="s">
        <v>54</v>
      </c>
      <c r="K12" s="2">
        <v>6.666666666666667</v>
      </c>
    </row>
    <row r="13" spans="1:11" x14ac:dyDescent="0.45">
      <c r="A13" s="2">
        <v>5.0629921259842519</v>
      </c>
      <c r="C13" s="4" t="s">
        <v>54</v>
      </c>
      <c r="D13">
        <v>12</v>
      </c>
      <c r="F13" s="4" t="s">
        <v>55</v>
      </c>
      <c r="G13" s="2">
        <v>36.291666666666664</v>
      </c>
      <c r="J13" s="4" t="s">
        <v>55</v>
      </c>
      <c r="K13" s="2">
        <v>2.25</v>
      </c>
    </row>
    <row r="14" spans="1:11" x14ac:dyDescent="0.45">
      <c r="C14" s="4" t="s">
        <v>55</v>
      </c>
      <c r="D14">
        <v>24</v>
      </c>
      <c r="F14" s="4" t="s">
        <v>56</v>
      </c>
      <c r="G14" s="2">
        <v>31.875</v>
      </c>
      <c r="J14" s="4" t="s">
        <v>56</v>
      </c>
      <c r="K14" s="2">
        <v>3</v>
      </c>
    </row>
    <row r="15" spans="1:11" x14ac:dyDescent="0.45">
      <c r="C15" s="4" t="s">
        <v>56</v>
      </c>
      <c r="D15">
        <v>16</v>
      </c>
      <c r="F15" s="4" t="s">
        <v>57</v>
      </c>
      <c r="G15" s="2">
        <v>32.333333333333336</v>
      </c>
      <c r="J15" s="4" t="s">
        <v>57</v>
      </c>
      <c r="K15" s="2">
        <v>4.7142857142857144</v>
      </c>
    </row>
    <row r="16" spans="1:11" x14ac:dyDescent="0.45">
      <c r="C16" s="4" t="s">
        <v>57</v>
      </c>
      <c r="D16">
        <v>21</v>
      </c>
      <c r="F16" s="4" t="s">
        <v>58</v>
      </c>
      <c r="G16" s="2">
        <v>36.3125</v>
      </c>
      <c r="J16" s="4" t="s">
        <v>58</v>
      </c>
      <c r="K16" s="2">
        <v>10</v>
      </c>
    </row>
    <row r="17" spans="3:11" x14ac:dyDescent="0.45">
      <c r="C17" s="4" t="s">
        <v>58</v>
      </c>
      <c r="D17">
        <v>16</v>
      </c>
      <c r="F17" s="4" t="s">
        <v>59</v>
      </c>
      <c r="G17" s="2">
        <v>41.133333333333333</v>
      </c>
      <c r="J17" s="4" t="s">
        <v>59</v>
      </c>
      <c r="K17" s="2">
        <v>5.666666666666667</v>
      </c>
    </row>
    <row r="18" spans="3:11" x14ac:dyDescent="0.45">
      <c r="C18" s="4" t="s">
        <v>59</v>
      </c>
      <c r="D18">
        <v>15</v>
      </c>
      <c r="F18" s="4" t="s">
        <v>60</v>
      </c>
      <c r="G18" s="2">
        <v>32.071428571428569</v>
      </c>
      <c r="J18" s="4" t="s">
        <v>60</v>
      </c>
      <c r="K18" s="2">
        <v>5</v>
      </c>
    </row>
    <row r="19" spans="3:11" x14ac:dyDescent="0.45">
      <c r="C19" s="4" t="s">
        <v>60</v>
      </c>
      <c r="D19">
        <v>14</v>
      </c>
      <c r="F19" s="4" t="s">
        <v>61</v>
      </c>
      <c r="G19" s="2">
        <v>34.222222222222221</v>
      </c>
      <c r="J19" s="4" t="s">
        <v>61</v>
      </c>
      <c r="K19" s="2">
        <v>3</v>
      </c>
    </row>
    <row r="20" spans="3:11" x14ac:dyDescent="0.45">
      <c r="C20" s="4" t="s">
        <v>61</v>
      </c>
      <c r="D20">
        <v>18</v>
      </c>
      <c r="F20" s="4" t="s">
        <v>62</v>
      </c>
      <c r="G20" s="2">
        <v>43.666666666666664</v>
      </c>
      <c r="J20" s="4" t="s">
        <v>62</v>
      </c>
      <c r="K20" s="2">
        <v>5.333333333333333</v>
      </c>
    </row>
    <row r="21" spans="3:11" x14ac:dyDescent="0.45">
      <c r="C21" s="4" t="s">
        <v>62</v>
      </c>
      <c r="D21">
        <v>12</v>
      </c>
      <c r="F21" s="4" t="s">
        <v>63</v>
      </c>
      <c r="G21" s="2">
        <v>38.5</v>
      </c>
      <c r="J21" s="4" t="s">
        <v>63</v>
      </c>
      <c r="K21" s="2">
        <v>5.833333333333333</v>
      </c>
    </row>
    <row r="22" spans="3:11" x14ac:dyDescent="0.45">
      <c r="C22" s="4" t="s">
        <v>63</v>
      </c>
      <c r="D22">
        <v>18</v>
      </c>
      <c r="F22" s="4" t="s">
        <v>64</v>
      </c>
      <c r="G22" s="2">
        <v>32.6875</v>
      </c>
      <c r="J22" s="4" t="s">
        <v>64</v>
      </c>
      <c r="K22" s="2">
        <v>5.8</v>
      </c>
    </row>
    <row r="23" spans="3:11" x14ac:dyDescent="0.45">
      <c r="C23" s="4" t="s">
        <v>64</v>
      </c>
      <c r="D23">
        <v>16</v>
      </c>
      <c r="F23" s="4" t="s">
        <v>65</v>
      </c>
      <c r="G23" s="2">
        <v>41.045454545454547</v>
      </c>
      <c r="J23" s="4" t="s">
        <v>65</v>
      </c>
      <c r="K23" s="2">
        <v>5.2</v>
      </c>
    </row>
    <row r="24" spans="3:11" x14ac:dyDescent="0.45">
      <c r="C24" s="4" t="s">
        <v>65</v>
      </c>
      <c r="D24">
        <v>22</v>
      </c>
      <c r="F24" s="4" t="s">
        <v>66</v>
      </c>
      <c r="G24" s="2">
        <v>36.6875</v>
      </c>
      <c r="J24" s="4" t="s">
        <v>66</v>
      </c>
      <c r="K24" s="2">
        <v>4.5</v>
      </c>
    </row>
    <row r="25" spans="3:11" x14ac:dyDescent="0.45">
      <c r="C25" s="4" t="s">
        <v>66</v>
      </c>
      <c r="D25">
        <v>16</v>
      </c>
      <c r="F25" s="4" t="s">
        <v>67</v>
      </c>
      <c r="G25" s="2">
        <v>38.5</v>
      </c>
      <c r="J25" s="4" t="s">
        <v>67</v>
      </c>
      <c r="K25" s="2">
        <v>6</v>
      </c>
    </row>
    <row r="26" spans="3:11" x14ac:dyDescent="0.45">
      <c r="C26" s="4" t="s">
        <v>67</v>
      </c>
      <c r="D26">
        <v>10</v>
      </c>
      <c r="F26" s="4" t="s">
        <v>68</v>
      </c>
      <c r="G26" s="2">
        <v>33.777777777777779</v>
      </c>
      <c r="J26" s="4" t="s">
        <v>68</v>
      </c>
      <c r="K26" s="2">
        <v>6.5</v>
      </c>
    </row>
    <row r="27" spans="3:11" x14ac:dyDescent="0.45">
      <c r="C27" s="4" t="s">
        <v>68</v>
      </c>
      <c r="D27">
        <v>18</v>
      </c>
      <c r="F27" s="4" t="s">
        <v>69</v>
      </c>
      <c r="G27" s="2">
        <v>41.692307692307693</v>
      </c>
      <c r="J27" s="4" t="s">
        <v>69</v>
      </c>
      <c r="K27" s="2">
        <v>4.166666666666667</v>
      </c>
    </row>
    <row r="28" spans="3:11" x14ac:dyDescent="0.45">
      <c r="C28" s="4" t="s">
        <v>69</v>
      </c>
      <c r="D28">
        <v>13</v>
      </c>
      <c r="F28" s="4" t="s">
        <v>70</v>
      </c>
      <c r="G28" s="2">
        <v>31.7</v>
      </c>
      <c r="J28" s="4" t="s">
        <v>70</v>
      </c>
      <c r="K28" s="2">
        <v>3.6666666666666665</v>
      </c>
    </row>
    <row r="29" spans="3:11" x14ac:dyDescent="0.45">
      <c r="C29" s="4" t="s">
        <v>70</v>
      </c>
      <c r="D29">
        <v>20</v>
      </c>
      <c r="F29" s="4" t="s">
        <v>71</v>
      </c>
      <c r="G29" s="2">
        <v>36.470588235294116</v>
      </c>
      <c r="J29" s="4" t="s">
        <v>71</v>
      </c>
      <c r="K29" s="2">
        <v>3.5</v>
      </c>
    </row>
    <row r="30" spans="3:11" x14ac:dyDescent="0.45">
      <c r="C30" s="4" t="s">
        <v>71</v>
      </c>
      <c r="D30">
        <v>17</v>
      </c>
      <c r="F30" s="4" t="s">
        <v>72</v>
      </c>
      <c r="G30" s="2">
        <v>37.210526315789473</v>
      </c>
      <c r="J30" s="4" t="s">
        <v>72</v>
      </c>
      <c r="K30" s="2">
        <v>6</v>
      </c>
    </row>
    <row r="31" spans="3:11" x14ac:dyDescent="0.45">
      <c r="C31" s="4" t="s">
        <v>72</v>
      </c>
      <c r="D31">
        <v>19</v>
      </c>
      <c r="F31" s="4" t="s">
        <v>73</v>
      </c>
      <c r="G31" s="2">
        <v>36.294117647058826</v>
      </c>
      <c r="J31" s="4" t="s">
        <v>73</v>
      </c>
      <c r="K31" s="2">
        <v>5.1428571428571432</v>
      </c>
    </row>
    <row r="32" spans="3:11" x14ac:dyDescent="0.45">
      <c r="C32" s="4" t="s">
        <v>73</v>
      </c>
      <c r="D32">
        <v>17</v>
      </c>
      <c r="F32" s="4" t="s">
        <v>74</v>
      </c>
      <c r="G32" s="2">
        <v>32</v>
      </c>
      <c r="J32" s="4" t="s">
        <v>74</v>
      </c>
      <c r="K32" s="2">
        <v>4</v>
      </c>
    </row>
    <row r="33" spans="1:11" x14ac:dyDescent="0.45">
      <c r="C33" s="4" t="s">
        <v>74</v>
      </c>
      <c r="D33">
        <v>22</v>
      </c>
      <c r="F33" s="4" t="s">
        <v>75</v>
      </c>
      <c r="G33" s="2">
        <v>41.444444444444443</v>
      </c>
      <c r="J33" s="4" t="s">
        <v>75</v>
      </c>
      <c r="K33" s="2">
        <v>3.5</v>
      </c>
    </row>
    <row r="34" spans="1:11" x14ac:dyDescent="0.45">
      <c r="C34" s="4" t="s">
        <v>75</v>
      </c>
      <c r="D34">
        <v>9</v>
      </c>
      <c r="F34" s="4" t="s">
        <v>76</v>
      </c>
      <c r="G34" s="2">
        <v>40.444444444444443</v>
      </c>
      <c r="J34" s="4" t="s">
        <v>76</v>
      </c>
      <c r="K34" s="2">
        <v>5</v>
      </c>
    </row>
    <row r="35" spans="1:11" x14ac:dyDescent="0.45">
      <c r="C35" s="4" t="s">
        <v>76</v>
      </c>
      <c r="D35">
        <v>9</v>
      </c>
      <c r="F35" s="4" t="s">
        <v>6</v>
      </c>
      <c r="G35" s="2">
        <v>36.392712550607285</v>
      </c>
      <c r="J35" s="4" t="s">
        <v>6</v>
      </c>
      <c r="K35" s="2">
        <v>5.0629921259842519</v>
      </c>
    </row>
    <row r="36" spans="1:11" x14ac:dyDescent="0.45">
      <c r="C36" s="4" t="s">
        <v>6</v>
      </c>
      <c r="D36">
        <v>494</v>
      </c>
    </row>
    <row r="38" spans="1:11" x14ac:dyDescent="0.45">
      <c r="A38" s="1" t="s">
        <v>5</v>
      </c>
      <c r="B38" t="s">
        <v>13</v>
      </c>
      <c r="C38" t="s">
        <v>16</v>
      </c>
    </row>
    <row r="39" spans="1:11" x14ac:dyDescent="0.45">
      <c r="A39" s="4" t="s">
        <v>14</v>
      </c>
      <c r="B39" s="9">
        <v>234</v>
      </c>
      <c r="C39" s="8">
        <v>0.47368421052631576</v>
      </c>
    </row>
    <row r="40" spans="1:11" x14ac:dyDescent="0.45">
      <c r="A40" s="4" t="s">
        <v>15</v>
      </c>
      <c r="B40" s="9">
        <v>260</v>
      </c>
      <c r="C40" s="8">
        <v>0.52631578947368418</v>
      </c>
    </row>
    <row r="41" spans="1:11" x14ac:dyDescent="0.45">
      <c r="A41" s="4" t="s">
        <v>6</v>
      </c>
      <c r="B41" s="9">
        <v>494</v>
      </c>
      <c r="C41" s="8">
        <v>1</v>
      </c>
    </row>
    <row r="43" spans="1:11" x14ac:dyDescent="0.45">
      <c r="A43" s="11" t="s">
        <v>17</v>
      </c>
      <c r="B43" s="11" t="s">
        <v>18</v>
      </c>
      <c r="C43" s="11" t="s">
        <v>19</v>
      </c>
      <c r="D43" s="10"/>
    </row>
    <row r="44" spans="1:11" x14ac:dyDescent="0.45">
      <c r="A44" s="12" t="str">
        <f>A40</f>
        <v>Not Admitted</v>
      </c>
      <c r="B44" s="12">
        <f>B40</f>
        <v>260</v>
      </c>
      <c r="C44" s="13">
        <f>C40</f>
        <v>0.52631578947368418</v>
      </c>
      <c r="D44" s="14"/>
    </row>
    <row r="45" spans="1:11" x14ac:dyDescent="0.45">
      <c r="A45" s="12" t="str">
        <f>A39</f>
        <v>Admitted</v>
      </c>
      <c r="B45" s="12">
        <f>B39</f>
        <v>234</v>
      </c>
      <c r="C45" s="13">
        <f>C39</f>
        <v>0.47368421052631576</v>
      </c>
      <c r="D45" s="14"/>
    </row>
    <row r="46" spans="1:11" x14ac:dyDescent="0.45">
      <c r="A46" t="s">
        <v>29</v>
      </c>
    </row>
    <row r="47" spans="1:11" x14ac:dyDescent="0.45">
      <c r="A47" s="1" t="s">
        <v>5</v>
      </c>
      <c r="B47" t="s">
        <v>28</v>
      </c>
    </row>
    <row r="48" spans="1:11" x14ac:dyDescent="0.45">
      <c r="A48" s="4" t="s">
        <v>20</v>
      </c>
      <c r="B48" s="9">
        <v>70</v>
      </c>
    </row>
    <row r="49" spans="1:2" x14ac:dyDescent="0.45">
      <c r="A49" s="4" t="s">
        <v>21</v>
      </c>
      <c r="B49" s="9">
        <v>73</v>
      </c>
    </row>
    <row r="50" spans="1:2" x14ac:dyDescent="0.45">
      <c r="A50" s="4" t="s">
        <v>22</v>
      </c>
      <c r="B50" s="9">
        <v>58</v>
      </c>
    </row>
    <row r="51" spans="1:2" x14ac:dyDescent="0.45">
      <c r="A51" s="4" t="s">
        <v>23</v>
      </c>
      <c r="B51" s="9">
        <v>73</v>
      </c>
    </row>
    <row r="52" spans="1:2" x14ac:dyDescent="0.45">
      <c r="A52" s="4" t="s">
        <v>24</v>
      </c>
      <c r="B52" s="9">
        <v>55</v>
      </c>
    </row>
    <row r="53" spans="1:2" x14ac:dyDescent="0.45">
      <c r="A53" s="4" t="s">
        <v>25</v>
      </c>
      <c r="B53" s="9">
        <v>51</v>
      </c>
    </row>
    <row r="54" spans="1:2" x14ac:dyDescent="0.45">
      <c r="A54" s="4" t="s">
        <v>26</v>
      </c>
      <c r="B54" s="9">
        <v>67</v>
      </c>
    </row>
    <row r="55" spans="1:2" x14ac:dyDescent="0.45">
      <c r="A55" s="4" t="s">
        <v>27</v>
      </c>
      <c r="B55" s="9">
        <v>47</v>
      </c>
    </row>
    <row r="56" spans="1:2" x14ac:dyDescent="0.45">
      <c r="A56" s="4" t="s">
        <v>6</v>
      </c>
      <c r="B56" s="9">
        <v>494</v>
      </c>
    </row>
    <row r="58" spans="1:2" x14ac:dyDescent="0.45">
      <c r="A58" s="4" t="s">
        <v>32</v>
      </c>
    </row>
    <row r="59" spans="1:2" x14ac:dyDescent="0.45">
      <c r="A59" s="1" t="s">
        <v>5</v>
      </c>
      <c r="B59" t="s">
        <v>0</v>
      </c>
    </row>
    <row r="60" spans="1:2" x14ac:dyDescent="0.45">
      <c r="A60" s="4" t="s">
        <v>31</v>
      </c>
      <c r="B60" s="9">
        <v>307</v>
      </c>
    </row>
    <row r="61" spans="1:2" x14ac:dyDescent="0.45">
      <c r="A61" s="4" t="s">
        <v>30</v>
      </c>
      <c r="B61" s="9">
        <v>187</v>
      </c>
    </row>
    <row r="62" spans="1:2" x14ac:dyDescent="0.45">
      <c r="A62" s="4" t="s">
        <v>6</v>
      </c>
      <c r="B62" s="9">
        <v>494</v>
      </c>
    </row>
    <row r="64" spans="1:2" x14ac:dyDescent="0.45">
      <c r="A64" s="4" t="s">
        <v>36</v>
      </c>
    </row>
    <row r="65" spans="1:2" x14ac:dyDescent="0.45">
      <c r="A65" s="1" t="s">
        <v>5</v>
      </c>
      <c r="B65" t="s">
        <v>35</v>
      </c>
    </row>
    <row r="66" spans="1:2" x14ac:dyDescent="0.45">
      <c r="A66" s="4" t="s">
        <v>33</v>
      </c>
      <c r="B66" s="9">
        <v>241</v>
      </c>
    </row>
    <row r="67" spans="1:2" x14ac:dyDescent="0.45">
      <c r="A67" s="4" t="s">
        <v>34</v>
      </c>
      <c r="B67" s="9">
        <v>253</v>
      </c>
    </row>
    <row r="68" spans="1:2" x14ac:dyDescent="0.45">
      <c r="A68" s="4" t="s">
        <v>6</v>
      </c>
      <c r="B68" s="9">
        <v>494</v>
      </c>
    </row>
    <row r="71" spans="1:2" x14ac:dyDescent="0.45">
      <c r="A71" s="1" t="s">
        <v>5</v>
      </c>
      <c r="B71" t="s">
        <v>45</v>
      </c>
    </row>
    <row r="72" spans="1:2" x14ac:dyDescent="0.45">
      <c r="A72" s="4" t="s">
        <v>44</v>
      </c>
      <c r="B72" s="9">
        <v>6</v>
      </c>
    </row>
    <row r="73" spans="1:2" x14ac:dyDescent="0.45">
      <c r="A73" s="4" t="s">
        <v>40</v>
      </c>
      <c r="B73" s="9">
        <v>8</v>
      </c>
    </row>
    <row r="74" spans="1:2" x14ac:dyDescent="0.45">
      <c r="A74" s="4" t="s">
        <v>38</v>
      </c>
      <c r="B74" s="9">
        <v>8</v>
      </c>
    </row>
    <row r="75" spans="1:2" x14ac:dyDescent="0.45">
      <c r="A75" s="4" t="s">
        <v>43</v>
      </c>
      <c r="B75" s="9">
        <v>11</v>
      </c>
    </row>
    <row r="76" spans="1:2" x14ac:dyDescent="0.45">
      <c r="A76" s="4" t="s">
        <v>37</v>
      </c>
      <c r="B76" s="9">
        <v>17</v>
      </c>
    </row>
    <row r="77" spans="1:2" x14ac:dyDescent="0.45">
      <c r="A77" s="4" t="s">
        <v>42</v>
      </c>
      <c r="B77" s="9">
        <v>49</v>
      </c>
    </row>
    <row r="78" spans="1:2" x14ac:dyDescent="0.45">
      <c r="A78" s="4" t="s">
        <v>39</v>
      </c>
      <c r="B78" s="9">
        <v>92</v>
      </c>
    </row>
    <row r="79" spans="1:2" x14ac:dyDescent="0.45">
      <c r="A79" s="4" t="s">
        <v>41</v>
      </c>
      <c r="B79" s="9">
        <v>303</v>
      </c>
    </row>
    <row r="80" spans="1:2" x14ac:dyDescent="0.45">
      <c r="A80" s="4" t="s">
        <v>6</v>
      </c>
      <c r="B80" s="9">
        <v>494</v>
      </c>
    </row>
    <row r="83" spans="1:1" x14ac:dyDescent="0.45">
      <c r="A83" s="1" t="s">
        <v>5</v>
      </c>
    </row>
    <row r="84" spans="1:1" x14ac:dyDescent="0.45">
      <c r="A84" s="4" t="s">
        <v>77</v>
      </c>
    </row>
    <row r="85" spans="1:1" x14ac:dyDescent="0.45">
      <c r="A85" s="4" t="s">
        <v>6</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12F67-0078-4CE4-B9A0-C7DEE234D588}">
  <dimension ref="A1:R36"/>
  <sheetViews>
    <sheetView tabSelected="1" zoomScale="144" zoomScaleNormal="325" zoomScaleSheetLayoutView="120" workbookViewId="0">
      <selection activeCell="P6" sqref="P6"/>
    </sheetView>
  </sheetViews>
  <sheetFormatPr defaultRowHeight="14.25" x14ac:dyDescent="0.45"/>
  <cols>
    <col min="6" max="6" width="9.06640625" customWidth="1"/>
    <col min="9" max="9" width="9.06640625" customWidth="1"/>
    <col min="13" max="24" width="9.06640625" customWidth="1"/>
  </cols>
  <sheetData>
    <row r="1" spans="1:18" x14ac:dyDescent="0.45">
      <c r="A1" s="3"/>
      <c r="B1" s="3"/>
      <c r="C1" s="3"/>
      <c r="D1" s="3"/>
      <c r="E1" s="3"/>
      <c r="F1" s="3"/>
      <c r="G1" s="3"/>
      <c r="H1" s="3"/>
      <c r="I1" s="3"/>
      <c r="J1" s="3"/>
      <c r="K1" s="3"/>
      <c r="L1" s="3"/>
      <c r="M1" s="3"/>
      <c r="N1" s="3"/>
      <c r="O1" s="3"/>
      <c r="P1" s="3"/>
      <c r="Q1" s="3"/>
      <c r="R1" s="3"/>
    </row>
    <row r="2" spans="1:18" x14ac:dyDescent="0.45">
      <c r="A2" s="3"/>
      <c r="B2" s="3"/>
      <c r="C2" s="3"/>
      <c r="D2" s="3"/>
      <c r="E2" s="3"/>
      <c r="F2" s="3"/>
      <c r="G2" s="3"/>
      <c r="H2" s="3"/>
      <c r="I2" s="3"/>
      <c r="J2" s="3"/>
      <c r="K2" s="3"/>
      <c r="L2" s="3"/>
      <c r="M2" s="3"/>
      <c r="N2" s="3"/>
      <c r="O2" s="3"/>
      <c r="P2" s="3"/>
      <c r="Q2" s="3"/>
      <c r="R2" s="3"/>
    </row>
    <row r="3" spans="1:18" x14ac:dyDescent="0.45">
      <c r="A3" s="3"/>
      <c r="B3" s="3"/>
      <c r="C3" s="3"/>
      <c r="D3" s="3"/>
      <c r="E3" s="3"/>
      <c r="F3" s="3"/>
      <c r="G3" s="3"/>
      <c r="H3" s="3"/>
      <c r="I3" s="3"/>
      <c r="J3" s="3"/>
      <c r="K3" s="3"/>
      <c r="L3" s="3"/>
      <c r="M3" s="3"/>
      <c r="N3" s="3"/>
      <c r="O3" s="3"/>
      <c r="P3" s="3"/>
      <c r="Q3" s="3"/>
      <c r="R3" s="3"/>
    </row>
    <row r="4" spans="1:18" x14ac:dyDescent="0.45">
      <c r="A4" s="3"/>
      <c r="B4" s="3"/>
      <c r="C4" s="3"/>
      <c r="D4" s="3"/>
      <c r="E4" s="3"/>
      <c r="F4" s="3"/>
      <c r="G4" s="3"/>
      <c r="H4" s="3"/>
      <c r="I4" s="3"/>
      <c r="J4" s="3"/>
      <c r="K4" s="3"/>
      <c r="L4" s="3"/>
      <c r="M4" s="3"/>
      <c r="N4" s="3"/>
      <c r="O4" s="3"/>
      <c r="P4" s="3"/>
      <c r="Q4" s="3"/>
      <c r="R4" s="3"/>
    </row>
    <row r="5" spans="1:18" x14ac:dyDescent="0.45">
      <c r="A5" s="3"/>
      <c r="B5" s="3"/>
      <c r="C5" s="3"/>
      <c r="D5" s="3"/>
      <c r="E5" s="3"/>
      <c r="F5" s="3"/>
      <c r="G5" s="3"/>
      <c r="H5" s="3"/>
      <c r="I5" s="3"/>
      <c r="J5" s="3"/>
      <c r="K5" s="3"/>
      <c r="L5" s="3"/>
      <c r="M5" s="3"/>
      <c r="N5" s="3"/>
      <c r="O5" s="3"/>
      <c r="P5" s="3"/>
      <c r="Q5" s="3"/>
      <c r="R5" s="3"/>
    </row>
    <row r="6" spans="1:18" x14ac:dyDescent="0.45">
      <c r="A6" s="3"/>
      <c r="B6" s="3"/>
      <c r="C6" s="3"/>
      <c r="D6" s="3"/>
      <c r="E6" s="3"/>
      <c r="F6" s="3"/>
      <c r="G6" s="3"/>
      <c r="H6" s="3"/>
      <c r="I6" s="3"/>
      <c r="J6" s="3"/>
      <c r="K6" s="3"/>
      <c r="L6" s="3"/>
      <c r="M6" s="3"/>
      <c r="N6" s="3"/>
      <c r="O6" s="3"/>
      <c r="P6" s="3"/>
      <c r="Q6" s="3"/>
      <c r="R6" s="3"/>
    </row>
    <row r="7" spans="1:18" x14ac:dyDescent="0.45">
      <c r="A7" s="3"/>
      <c r="B7" s="3"/>
      <c r="C7" s="3"/>
      <c r="D7" s="3"/>
      <c r="E7" s="3"/>
      <c r="F7" s="3"/>
      <c r="G7" s="3"/>
      <c r="H7" s="3"/>
      <c r="I7" s="3"/>
      <c r="J7" s="3"/>
      <c r="K7" s="3"/>
      <c r="L7" s="3"/>
      <c r="M7" s="3"/>
      <c r="N7" s="3"/>
      <c r="O7" s="3"/>
      <c r="P7" s="3"/>
      <c r="Q7" s="3"/>
      <c r="R7" s="3"/>
    </row>
    <row r="8" spans="1:18" x14ac:dyDescent="0.45">
      <c r="A8" s="3"/>
      <c r="B8" s="3"/>
      <c r="C8" s="3"/>
      <c r="D8" s="3"/>
      <c r="E8" s="3"/>
      <c r="F8" s="3"/>
      <c r="G8" s="3"/>
      <c r="H8" s="3"/>
      <c r="I8" s="3"/>
      <c r="J8" s="3"/>
      <c r="K8" s="3"/>
      <c r="L8" s="3"/>
      <c r="M8" s="3"/>
      <c r="N8" s="3"/>
      <c r="O8" s="3"/>
      <c r="P8" s="3"/>
      <c r="Q8" s="3"/>
      <c r="R8" s="3"/>
    </row>
    <row r="9" spans="1:18" x14ac:dyDescent="0.45">
      <c r="A9" s="3"/>
      <c r="B9" s="3"/>
      <c r="C9" s="3"/>
      <c r="D9" s="3"/>
      <c r="E9" s="3"/>
      <c r="F9" s="3"/>
      <c r="G9" s="3"/>
      <c r="H9" s="3"/>
      <c r="I9" s="3"/>
      <c r="J9" s="3"/>
      <c r="K9" s="3"/>
      <c r="L9" s="3"/>
      <c r="M9" s="3"/>
      <c r="N9" s="3"/>
      <c r="O9" s="3"/>
      <c r="P9" s="3"/>
      <c r="Q9" s="3"/>
      <c r="R9" s="3"/>
    </row>
    <row r="10" spans="1:18" x14ac:dyDescent="0.45">
      <c r="A10" s="3"/>
      <c r="B10" s="3"/>
      <c r="C10" s="3"/>
      <c r="D10" s="3"/>
      <c r="E10" s="3"/>
      <c r="F10" s="3"/>
      <c r="G10" s="3"/>
      <c r="H10" s="3"/>
      <c r="I10" s="3"/>
      <c r="J10" s="3"/>
      <c r="K10" s="3"/>
      <c r="L10" s="3"/>
      <c r="M10" s="3"/>
      <c r="N10" s="3"/>
      <c r="O10" s="3"/>
      <c r="P10" s="3"/>
      <c r="Q10" s="3"/>
      <c r="R10" s="3"/>
    </row>
    <row r="11" spans="1:18" x14ac:dyDescent="0.45">
      <c r="A11" s="3"/>
      <c r="B11" s="3"/>
      <c r="C11" s="3"/>
      <c r="D11" s="3"/>
      <c r="E11" s="3"/>
      <c r="F11" s="3"/>
      <c r="G11" s="3"/>
      <c r="H11" s="3"/>
      <c r="I11" s="3"/>
      <c r="J11" s="3"/>
      <c r="K11" s="3"/>
      <c r="L11" s="3"/>
      <c r="M11" s="3"/>
      <c r="N11" s="3"/>
      <c r="O11" s="3"/>
      <c r="P11" s="3"/>
      <c r="Q11" s="3"/>
      <c r="R11" s="3"/>
    </row>
    <row r="12" spans="1:18" x14ac:dyDescent="0.45">
      <c r="A12" s="3"/>
      <c r="B12" s="3"/>
      <c r="C12" s="3"/>
      <c r="D12" s="3"/>
      <c r="E12" s="3"/>
      <c r="F12" s="3"/>
      <c r="G12" s="3"/>
      <c r="H12" s="3"/>
      <c r="I12" s="3"/>
      <c r="J12" s="3"/>
      <c r="K12" s="3"/>
      <c r="L12" s="3"/>
      <c r="M12" s="3"/>
      <c r="N12" s="3"/>
      <c r="O12" s="3"/>
      <c r="P12" s="3"/>
      <c r="Q12" s="3"/>
      <c r="R12" s="3"/>
    </row>
    <row r="13" spans="1:18" x14ac:dyDescent="0.45">
      <c r="A13" s="3"/>
      <c r="B13" s="3"/>
      <c r="C13" s="3"/>
      <c r="D13" s="3"/>
      <c r="E13" s="3"/>
      <c r="F13" s="3"/>
      <c r="G13" s="3"/>
      <c r="H13" s="3"/>
      <c r="I13" s="3"/>
      <c r="J13" s="3"/>
      <c r="K13" s="3"/>
      <c r="L13" s="3"/>
      <c r="M13" s="3"/>
      <c r="N13" s="3"/>
      <c r="O13" s="3"/>
      <c r="P13" s="3"/>
      <c r="Q13" s="3"/>
      <c r="R13" s="3"/>
    </row>
    <row r="14" spans="1:18" x14ac:dyDescent="0.45">
      <c r="A14" s="3"/>
      <c r="B14" s="3"/>
      <c r="C14" s="3"/>
      <c r="D14" s="3"/>
      <c r="E14" s="3"/>
      <c r="F14" s="3"/>
      <c r="G14" s="3"/>
      <c r="H14" s="3"/>
      <c r="I14" s="3"/>
      <c r="J14" s="3"/>
      <c r="K14" s="3"/>
      <c r="L14" s="3"/>
      <c r="M14" s="3"/>
      <c r="N14" s="3"/>
      <c r="O14" s="3"/>
      <c r="P14" s="3"/>
      <c r="Q14" s="3"/>
      <c r="R14" s="3"/>
    </row>
    <row r="15" spans="1:18" x14ac:dyDescent="0.45">
      <c r="A15" s="3"/>
      <c r="B15" s="3"/>
      <c r="C15" s="3"/>
      <c r="D15" s="3"/>
      <c r="E15" s="3"/>
      <c r="F15" s="3"/>
      <c r="G15" s="3"/>
      <c r="H15" s="3"/>
      <c r="I15" s="3"/>
      <c r="J15" s="3"/>
      <c r="K15" s="3"/>
      <c r="L15" s="3"/>
      <c r="M15" s="3"/>
      <c r="N15" s="3"/>
      <c r="O15" s="3"/>
      <c r="P15" s="3"/>
      <c r="Q15" s="3"/>
      <c r="R15" s="3"/>
    </row>
    <row r="16" spans="1:18" x14ac:dyDescent="0.45">
      <c r="A16" s="3"/>
      <c r="B16" s="3"/>
      <c r="C16" s="3"/>
      <c r="D16" s="3"/>
      <c r="E16" s="3"/>
      <c r="F16" s="3"/>
      <c r="G16" s="3"/>
      <c r="H16" s="3"/>
      <c r="I16" s="3"/>
      <c r="J16" s="3"/>
      <c r="K16" s="3"/>
      <c r="L16" s="3"/>
      <c r="M16" s="3"/>
      <c r="N16" s="3"/>
      <c r="O16" s="3"/>
      <c r="P16" s="3"/>
      <c r="Q16" s="3"/>
      <c r="R16" s="3"/>
    </row>
    <row r="17" spans="1:18" x14ac:dyDescent="0.45">
      <c r="A17" s="3"/>
      <c r="B17" s="3"/>
      <c r="C17" s="3"/>
      <c r="D17" s="3"/>
      <c r="E17" s="3"/>
      <c r="F17" s="3"/>
      <c r="G17" s="3"/>
      <c r="H17" s="3"/>
      <c r="I17" s="3"/>
      <c r="J17" s="3"/>
      <c r="K17" s="3"/>
      <c r="L17" s="3"/>
      <c r="M17" s="3"/>
      <c r="N17" s="3"/>
      <c r="O17" s="3"/>
      <c r="P17" s="3"/>
      <c r="Q17" s="3"/>
      <c r="R17" s="3"/>
    </row>
    <row r="18" spans="1:18" x14ac:dyDescent="0.45">
      <c r="A18" s="3"/>
      <c r="B18" s="3"/>
      <c r="C18" s="3"/>
      <c r="D18" s="3"/>
      <c r="E18" s="3"/>
      <c r="F18" s="3"/>
      <c r="G18" s="3"/>
      <c r="H18" s="3"/>
      <c r="I18" s="3"/>
      <c r="J18" s="3"/>
      <c r="K18" s="3"/>
      <c r="L18" s="3"/>
      <c r="M18" s="3"/>
      <c r="N18" s="3"/>
      <c r="O18" s="3"/>
      <c r="P18" s="3"/>
      <c r="Q18" s="3"/>
      <c r="R18" s="3"/>
    </row>
    <row r="19" spans="1:18" x14ac:dyDescent="0.45">
      <c r="A19" s="3"/>
      <c r="B19" s="3"/>
      <c r="C19" s="3"/>
      <c r="D19" s="3"/>
      <c r="E19" s="3"/>
      <c r="F19" s="3"/>
      <c r="G19" s="3"/>
      <c r="H19" s="3"/>
      <c r="I19" s="3"/>
      <c r="J19" s="3"/>
      <c r="K19" s="3"/>
      <c r="L19" s="3"/>
      <c r="M19" s="3"/>
      <c r="N19" s="3"/>
      <c r="O19" s="3"/>
      <c r="P19" s="3"/>
      <c r="Q19" s="3"/>
      <c r="R19" s="3"/>
    </row>
    <row r="20" spans="1:18" x14ac:dyDescent="0.45">
      <c r="A20" s="3"/>
      <c r="B20" s="3"/>
      <c r="C20" s="3"/>
      <c r="D20" s="3"/>
      <c r="E20" s="3"/>
      <c r="F20" s="3"/>
      <c r="G20" s="3"/>
      <c r="H20" s="3"/>
      <c r="I20" s="3"/>
      <c r="J20" s="3"/>
      <c r="K20" s="3"/>
      <c r="L20" s="3"/>
      <c r="M20" s="3"/>
      <c r="N20" s="3"/>
      <c r="O20" s="3"/>
      <c r="P20" s="3"/>
      <c r="Q20" s="3"/>
      <c r="R20" s="3"/>
    </row>
    <row r="21" spans="1:18" x14ac:dyDescent="0.45">
      <c r="A21" s="3"/>
      <c r="B21" s="3"/>
      <c r="C21" s="3"/>
      <c r="D21" s="3"/>
      <c r="E21" s="3"/>
      <c r="F21" s="3"/>
      <c r="G21" s="3"/>
      <c r="H21" s="3"/>
      <c r="I21" s="3"/>
      <c r="J21" s="3"/>
      <c r="K21" s="3"/>
      <c r="L21" s="3"/>
      <c r="M21" s="3"/>
      <c r="N21" s="3"/>
      <c r="O21" s="3"/>
      <c r="P21" s="3"/>
      <c r="Q21" s="3"/>
      <c r="R21" s="3"/>
    </row>
    <row r="22" spans="1:18" x14ac:dyDescent="0.45">
      <c r="A22" s="3"/>
      <c r="B22" s="3"/>
      <c r="C22" s="3"/>
      <c r="D22" s="3"/>
      <c r="E22" s="3"/>
      <c r="F22" s="3"/>
      <c r="G22" s="3"/>
      <c r="H22" s="3"/>
      <c r="I22" s="3"/>
      <c r="J22" s="3"/>
      <c r="K22" s="3"/>
      <c r="L22" s="3"/>
      <c r="M22" s="3"/>
      <c r="N22" s="3"/>
      <c r="O22" s="3"/>
      <c r="P22" s="3"/>
      <c r="Q22" s="3"/>
      <c r="R22" s="3"/>
    </row>
    <row r="23" spans="1:18" x14ac:dyDescent="0.45">
      <c r="A23" s="3"/>
      <c r="B23" s="3"/>
      <c r="C23" s="3"/>
      <c r="D23" s="3"/>
      <c r="E23" s="3"/>
      <c r="F23" s="3"/>
      <c r="G23" s="3"/>
      <c r="H23" s="3"/>
      <c r="I23" s="3"/>
      <c r="J23" s="3"/>
      <c r="K23" s="3"/>
      <c r="L23" s="3"/>
      <c r="M23" s="3"/>
      <c r="N23" s="3"/>
      <c r="O23" s="3"/>
      <c r="P23" s="3"/>
      <c r="Q23" s="3"/>
      <c r="R23" s="3"/>
    </row>
    <row r="24" spans="1:18" x14ac:dyDescent="0.45">
      <c r="A24" s="3"/>
      <c r="B24" s="3"/>
      <c r="C24" s="3"/>
      <c r="D24" s="3"/>
      <c r="E24" s="3"/>
      <c r="F24" s="3"/>
      <c r="G24" s="3"/>
      <c r="H24" s="3"/>
      <c r="I24" s="3"/>
      <c r="J24" s="3"/>
      <c r="K24" s="3"/>
      <c r="L24" s="3"/>
      <c r="M24" s="3"/>
      <c r="N24" s="3"/>
      <c r="O24" s="3"/>
      <c r="P24" s="3"/>
      <c r="Q24" s="3"/>
      <c r="R24" s="3"/>
    </row>
    <row r="25" spans="1:18" x14ac:dyDescent="0.45">
      <c r="A25" s="3"/>
      <c r="B25" s="3"/>
      <c r="C25" s="3"/>
      <c r="D25" s="3"/>
      <c r="E25" s="3"/>
      <c r="F25" s="3"/>
      <c r="G25" s="3"/>
      <c r="H25" s="3"/>
      <c r="I25" s="3"/>
      <c r="J25" s="3"/>
      <c r="K25" s="3"/>
      <c r="L25" s="3"/>
      <c r="M25" s="3"/>
      <c r="N25" s="3"/>
      <c r="O25" s="3"/>
      <c r="P25" s="3"/>
      <c r="Q25" s="3"/>
      <c r="R25" s="3"/>
    </row>
    <row r="26" spans="1:18" x14ac:dyDescent="0.45">
      <c r="A26" s="3"/>
      <c r="B26" s="3"/>
      <c r="C26" s="3"/>
      <c r="D26" s="3"/>
      <c r="E26" s="3"/>
      <c r="F26" s="3"/>
      <c r="G26" s="3"/>
      <c r="H26" s="3"/>
      <c r="I26" s="3"/>
      <c r="J26" s="3"/>
      <c r="K26" s="3"/>
      <c r="L26" s="3"/>
      <c r="M26" s="3"/>
      <c r="N26" s="3"/>
      <c r="O26" s="3"/>
      <c r="P26" s="3"/>
      <c r="Q26" s="3"/>
      <c r="R26" s="3"/>
    </row>
    <row r="27" spans="1:18" x14ac:dyDescent="0.45">
      <c r="A27" s="3"/>
      <c r="B27" s="3"/>
      <c r="C27" s="3"/>
      <c r="D27" s="3"/>
      <c r="E27" s="3"/>
      <c r="F27" s="3"/>
      <c r="G27" s="3"/>
      <c r="H27" s="3"/>
      <c r="I27" s="3"/>
      <c r="J27" s="3"/>
      <c r="K27" s="3"/>
      <c r="L27" s="3"/>
      <c r="M27" s="3"/>
      <c r="N27" s="3"/>
      <c r="O27" s="3"/>
      <c r="P27" s="3"/>
      <c r="Q27" s="3"/>
      <c r="R27" s="3"/>
    </row>
    <row r="28" spans="1:18" x14ac:dyDescent="0.45">
      <c r="A28" s="3"/>
      <c r="B28" s="3"/>
      <c r="C28" s="3"/>
      <c r="D28" s="3"/>
      <c r="E28" s="3"/>
      <c r="F28" s="3"/>
      <c r="G28" s="3"/>
      <c r="H28" s="3"/>
      <c r="I28" s="3"/>
      <c r="J28" s="3"/>
      <c r="K28" s="3"/>
      <c r="L28" s="3"/>
      <c r="M28" s="3"/>
      <c r="N28" s="3"/>
      <c r="O28" s="3"/>
      <c r="P28" s="3"/>
      <c r="Q28" s="3"/>
      <c r="R28" s="3"/>
    </row>
    <row r="29" spans="1:18" x14ac:dyDescent="0.45">
      <c r="A29" s="3"/>
      <c r="B29" s="3"/>
      <c r="C29" s="3"/>
      <c r="D29" s="3"/>
      <c r="E29" s="3"/>
      <c r="F29" s="3"/>
      <c r="G29" s="3"/>
      <c r="H29" s="3"/>
      <c r="I29" s="3"/>
      <c r="J29" s="3"/>
      <c r="K29" s="3"/>
      <c r="L29" s="3"/>
      <c r="M29" s="3"/>
      <c r="N29" s="3"/>
      <c r="O29" s="3"/>
      <c r="P29" s="3"/>
      <c r="Q29" s="3"/>
      <c r="R29" s="3"/>
    </row>
    <row r="30" spans="1:18" x14ac:dyDescent="0.45">
      <c r="A30" s="3"/>
      <c r="B30" s="3"/>
      <c r="C30" s="3"/>
      <c r="D30" s="3"/>
      <c r="E30" s="3"/>
      <c r="F30" s="3"/>
      <c r="G30" s="3"/>
      <c r="H30" s="3"/>
      <c r="I30" s="3"/>
      <c r="J30" s="3"/>
      <c r="K30" s="3"/>
      <c r="L30" s="3"/>
      <c r="M30" s="3"/>
      <c r="N30" s="3"/>
      <c r="O30" s="3"/>
      <c r="P30" s="3"/>
      <c r="Q30" s="3"/>
      <c r="R30" s="3"/>
    </row>
    <row r="31" spans="1:18" x14ac:dyDescent="0.45">
      <c r="A31" s="3"/>
      <c r="B31" s="3"/>
      <c r="C31" s="3"/>
      <c r="D31" s="3"/>
      <c r="E31" s="3"/>
      <c r="F31" s="3"/>
      <c r="G31" s="3"/>
      <c r="H31" s="3"/>
      <c r="I31" s="3"/>
      <c r="J31" s="3"/>
      <c r="K31" s="3"/>
      <c r="L31" s="3"/>
      <c r="M31" s="3"/>
      <c r="N31" s="3"/>
      <c r="O31" s="3"/>
      <c r="P31" s="3"/>
      <c r="Q31" s="3"/>
      <c r="R31" s="3"/>
    </row>
    <row r="32" spans="1:18" x14ac:dyDescent="0.45">
      <c r="A32" s="3"/>
      <c r="B32" s="3"/>
      <c r="C32" s="3"/>
      <c r="D32" s="3"/>
      <c r="E32" s="3"/>
      <c r="F32" s="3"/>
      <c r="G32" s="3"/>
      <c r="H32" s="3"/>
      <c r="I32" s="3"/>
      <c r="J32" s="3"/>
      <c r="K32" s="3"/>
      <c r="L32" s="3"/>
      <c r="M32" s="3"/>
      <c r="N32" s="3"/>
      <c r="O32" s="3"/>
      <c r="P32" s="3"/>
      <c r="Q32" s="3"/>
      <c r="R32" s="3"/>
    </row>
    <row r="33" spans="1:18" x14ac:dyDescent="0.45">
      <c r="A33" s="3"/>
      <c r="B33" s="3"/>
      <c r="C33" s="3"/>
      <c r="D33" s="3"/>
      <c r="E33" s="3"/>
      <c r="F33" s="3"/>
      <c r="G33" s="3"/>
      <c r="H33" s="3"/>
      <c r="I33" s="3"/>
      <c r="J33" s="3"/>
      <c r="K33" s="3"/>
      <c r="L33" s="3"/>
      <c r="M33" s="3"/>
      <c r="N33" s="3"/>
      <c r="O33" s="3"/>
      <c r="P33" s="3"/>
      <c r="Q33" s="3"/>
      <c r="R33" s="3"/>
    </row>
    <row r="34" spans="1:18" x14ac:dyDescent="0.45">
      <c r="A34" s="3"/>
      <c r="B34" s="3"/>
      <c r="C34" s="3"/>
      <c r="D34" s="3"/>
      <c r="E34" s="3"/>
      <c r="F34" s="3"/>
      <c r="G34" s="3"/>
      <c r="H34" s="3"/>
      <c r="I34" s="3"/>
      <c r="J34" s="3"/>
      <c r="K34" s="3"/>
      <c r="L34" s="3"/>
      <c r="M34" s="3"/>
      <c r="N34" s="3"/>
      <c r="O34" s="3"/>
      <c r="P34" s="3"/>
      <c r="Q34" s="3"/>
      <c r="R34" s="3"/>
    </row>
    <row r="35" spans="1:18" x14ac:dyDescent="0.45">
      <c r="A35" s="3"/>
      <c r="B35" s="3"/>
      <c r="C35" s="3"/>
      <c r="D35" s="3"/>
      <c r="E35" s="3"/>
      <c r="F35" s="3"/>
      <c r="G35" s="3"/>
      <c r="H35" s="3"/>
      <c r="I35" s="3"/>
      <c r="J35" s="3"/>
      <c r="K35" s="3"/>
      <c r="L35" s="3"/>
      <c r="M35" s="3"/>
      <c r="N35" s="3"/>
      <c r="O35" s="3"/>
      <c r="P35" s="3"/>
      <c r="Q35" s="3"/>
      <c r="R35" s="3"/>
    </row>
    <row r="36" spans="1:18" x14ac:dyDescent="0.45">
      <c r="A36" s="3"/>
      <c r="B36" s="3"/>
      <c r="C36" s="3"/>
      <c r="D36" s="3"/>
      <c r="E36" s="3"/>
      <c r="F36" s="3"/>
      <c r="G36" s="3"/>
      <c r="H36" s="3"/>
      <c r="I36" s="3"/>
      <c r="J36" s="3"/>
      <c r="K36" s="3"/>
      <c r="L36" s="3"/>
      <c r="M36" s="3"/>
      <c r="N36" s="3"/>
      <c r="O36" s="3"/>
      <c r="P36" s="3"/>
      <c r="Q36" s="3"/>
      <c r="R3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2A2A7-1F45-42A2-9C0F-390941A79778}">
  <dimension ref="A1:AB30"/>
  <sheetViews>
    <sheetView zoomScaleNormal="100" workbookViewId="0"/>
  </sheetViews>
  <sheetFormatPr defaultRowHeight="14.25" x14ac:dyDescent="0.45"/>
  <sheetData>
    <row r="1" spans="1:28" x14ac:dyDescent="0.45">
      <c r="A1" s="5"/>
      <c r="B1" s="5"/>
      <c r="C1" s="5"/>
      <c r="D1" s="5"/>
      <c r="E1" s="5"/>
      <c r="F1" s="5"/>
      <c r="G1" s="5"/>
      <c r="H1" s="5"/>
      <c r="I1" s="5"/>
      <c r="J1" s="5"/>
      <c r="K1" s="5"/>
      <c r="L1" s="5"/>
      <c r="M1" s="5"/>
      <c r="N1" s="5"/>
      <c r="O1" s="5"/>
      <c r="P1" s="5"/>
      <c r="Q1" s="5"/>
      <c r="R1" s="5"/>
      <c r="S1" s="5"/>
      <c r="T1" s="5"/>
      <c r="U1" s="5"/>
      <c r="V1" s="5"/>
      <c r="W1" s="5"/>
      <c r="X1" s="5"/>
      <c r="Y1" s="5"/>
      <c r="Z1" s="5"/>
      <c r="AA1" s="5"/>
      <c r="AB1" s="5"/>
    </row>
    <row r="2" spans="1:28" x14ac:dyDescent="0.45">
      <c r="A2" s="5"/>
      <c r="B2" s="5"/>
      <c r="C2" s="5"/>
      <c r="D2" s="5"/>
      <c r="E2" s="5"/>
      <c r="F2" s="5"/>
      <c r="G2" s="5"/>
      <c r="H2" s="5"/>
      <c r="I2" s="5"/>
      <c r="J2" s="5"/>
      <c r="K2" s="5"/>
      <c r="L2" s="5"/>
      <c r="M2" s="5"/>
      <c r="N2" s="5"/>
      <c r="O2" s="5"/>
      <c r="P2" s="5"/>
      <c r="Q2" s="5"/>
      <c r="R2" s="5"/>
      <c r="S2" s="5"/>
      <c r="T2" s="5"/>
      <c r="U2" s="5"/>
      <c r="V2" s="5"/>
      <c r="W2" s="5"/>
      <c r="X2" s="5"/>
      <c r="Y2" s="5"/>
      <c r="Z2" s="5"/>
      <c r="AA2" s="5"/>
      <c r="AB2" s="5"/>
    </row>
    <row r="3" spans="1:28" x14ac:dyDescent="0.45">
      <c r="A3" s="5"/>
      <c r="B3" s="5"/>
      <c r="C3" s="5"/>
      <c r="D3" s="5"/>
      <c r="E3" s="5"/>
      <c r="F3" s="5"/>
      <c r="G3" s="5"/>
      <c r="H3" s="5"/>
      <c r="I3" s="5"/>
      <c r="J3" s="5"/>
      <c r="K3" s="5"/>
      <c r="L3" s="5"/>
      <c r="M3" s="5"/>
      <c r="N3" s="5"/>
      <c r="O3" s="5"/>
      <c r="P3" s="5"/>
      <c r="Q3" s="5"/>
      <c r="R3" s="5"/>
      <c r="S3" s="5"/>
      <c r="T3" s="5"/>
      <c r="U3" s="5"/>
      <c r="V3" s="5"/>
      <c r="W3" s="5"/>
      <c r="X3" s="5"/>
      <c r="Y3" s="5"/>
      <c r="Z3" s="5"/>
      <c r="AA3" s="5"/>
      <c r="AB3" s="5"/>
    </row>
    <row r="4" spans="1:28" x14ac:dyDescent="0.45">
      <c r="A4" s="5"/>
      <c r="B4" s="5"/>
      <c r="C4" s="5"/>
      <c r="D4" s="5"/>
      <c r="E4" s="5"/>
      <c r="F4" s="5"/>
      <c r="G4" s="5"/>
      <c r="H4" s="5"/>
      <c r="I4" s="5"/>
      <c r="J4" s="5"/>
      <c r="K4" s="5"/>
      <c r="L4" s="5"/>
      <c r="M4" s="5"/>
      <c r="N4" s="5"/>
      <c r="O4" s="5"/>
      <c r="P4" s="5"/>
      <c r="Q4" s="5"/>
      <c r="R4" s="5"/>
      <c r="S4" s="5"/>
      <c r="T4" s="5"/>
      <c r="U4" s="5"/>
      <c r="V4" s="5"/>
      <c r="W4" s="5"/>
      <c r="X4" s="5"/>
      <c r="Y4" s="5"/>
      <c r="Z4" s="5"/>
      <c r="AA4" s="5"/>
      <c r="AB4" s="5"/>
    </row>
    <row r="5" spans="1:28" x14ac:dyDescent="0.45">
      <c r="A5" s="5"/>
      <c r="B5" s="5"/>
      <c r="C5" s="5"/>
      <c r="D5" s="5"/>
      <c r="E5" s="5"/>
      <c r="F5" s="5"/>
      <c r="G5" s="5"/>
      <c r="H5" s="5"/>
      <c r="I5" s="5"/>
      <c r="J5" s="5"/>
      <c r="K5" s="5"/>
      <c r="L5" s="5"/>
      <c r="M5" s="5"/>
      <c r="N5" s="5"/>
      <c r="O5" s="5"/>
      <c r="P5" s="5"/>
      <c r="Q5" s="5"/>
      <c r="R5" s="5"/>
      <c r="S5" s="5"/>
      <c r="T5" s="5"/>
      <c r="U5" s="5"/>
      <c r="V5" s="5"/>
      <c r="W5" s="5"/>
      <c r="X5" s="5"/>
      <c r="Y5" s="5"/>
      <c r="Z5" s="5"/>
      <c r="AA5" s="5"/>
      <c r="AB5" s="5"/>
    </row>
    <row r="6" spans="1:28" x14ac:dyDescent="0.45">
      <c r="A6" s="5"/>
      <c r="B6" s="5"/>
      <c r="C6" s="5"/>
      <c r="D6" s="5"/>
      <c r="E6" s="5"/>
      <c r="F6" s="5"/>
      <c r="G6" s="5"/>
      <c r="H6" s="5"/>
      <c r="I6" s="5"/>
      <c r="J6" s="5"/>
      <c r="K6" s="5"/>
      <c r="L6" s="5"/>
      <c r="M6" s="5"/>
      <c r="N6" s="5"/>
      <c r="O6" s="5"/>
      <c r="P6" s="5"/>
      <c r="Q6" s="5"/>
      <c r="R6" s="5"/>
      <c r="S6" s="5"/>
      <c r="T6" s="5"/>
      <c r="U6" s="5"/>
      <c r="V6" s="5"/>
      <c r="W6" s="5"/>
      <c r="X6" s="5"/>
      <c r="Y6" s="5"/>
      <c r="Z6" s="5"/>
      <c r="AA6" s="5"/>
      <c r="AB6" s="5"/>
    </row>
    <row r="7" spans="1:28" x14ac:dyDescent="0.45">
      <c r="A7" s="5"/>
      <c r="B7" s="5"/>
      <c r="C7" s="5"/>
      <c r="D7" s="5"/>
      <c r="E7" s="5"/>
      <c r="F7" s="5"/>
      <c r="G7" s="5"/>
      <c r="H7" s="5"/>
      <c r="I7" s="5"/>
      <c r="J7" s="5"/>
      <c r="K7" s="5"/>
      <c r="L7" s="5"/>
      <c r="M7" s="5"/>
      <c r="N7" s="5"/>
      <c r="O7" s="5"/>
      <c r="P7" s="5"/>
      <c r="Q7" s="5"/>
      <c r="R7" s="5"/>
      <c r="S7" s="5"/>
      <c r="T7" s="5"/>
      <c r="U7" s="5"/>
      <c r="V7" s="5"/>
      <c r="W7" s="5"/>
      <c r="X7" s="5"/>
      <c r="Y7" s="5"/>
      <c r="Z7" s="5"/>
      <c r="AA7" s="5"/>
      <c r="AB7" s="5"/>
    </row>
    <row r="8" spans="1:28" x14ac:dyDescent="0.45">
      <c r="A8" s="5"/>
      <c r="B8" s="5"/>
      <c r="C8" s="5"/>
      <c r="D8" s="5"/>
      <c r="E8" s="5"/>
      <c r="F8" s="5"/>
      <c r="G8" s="5"/>
      <c r="H8" s="5"/>
      <c r="I8" s="5"/>
      <c r="J8" s="5"/>
      <c r="K8" s="5"/>
      <c r="L8" s="5"/>
      <c r="M8" s="5"/>
      <c r="N8" s="5"/>
      <c r="O8" s="5"/>
      <c r="P8" s="5"/>
      <c r="Q8" s="5"/>
      <c r="R8" s="5"/>
      <c r="S8" s="5"/>
      <c r="T8" s="5"/>
      <c r="U8" s="5"/>
      <c r="V8" s="5"/>
      <c r="W8" s="5"/>
      <c r="X8" s="5"/>
      <c r="Y8" s="5"/>
      <c r="Z8" s="5"/>
      <c r="AA8" s="5"/>
      <c r="AB8" s="5"/>
    </row>
    <row r="9" spans="1:28" x14ac:dyDescent="0.45">
      <c r="A9" s="5"/>
      <c r="B9" s="5"/>
      <c r="C9" s="5"/>
      <c r="D9" s="5"/>
      <c r="E9" s="5"/>
      <c r="F9" s="5"/>
      <c r="G9" s="5"/>
      <c r="H9" s="5"/>
      <c r="I9" s="5"/>
      <c r="J9" s="5"/>
      <c r="K9" s="5"/>
      <c r="L9" s="5"/>
      <c r="M9" s="5"/>
      <c r="N9" s="5"/>
      <c r="O9" s="5"/>
      <c r="P9" s="5"/>
      <c r="Q9" s="5"/>
      <c r="R9" s="5"/>
      <c r="S9" s="5"/>
      <c r="T9" s="5"/>
      <c r="U9" s="5"/>
      <c r="V9" s="5"/>
      <c r="W9" s="5"/>
      <c r="X9" s="5"/>
      <c r="Y9" s="5"/>
      <c r="Z9" s="5"/>
      <c r="AA9" s="5"/>
      <c r="AB9" s="5"/>
    </row>
    <row r="10" spans="1:28"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spans="1:28"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4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x14ac:dyDescent="0.45">
      <c r="A21" s="5"/>
      <c r="B21" s="7" t="s">
        <v>10</v>
      </c>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sheetData>
  <hyperlinks>
    <hyperlink ref="B21" location="'Daily ER nodepartmant'!A1" display="'Daily ER nodepartmant'!A1" xr:uid="{8C0D2873-DAB7-4C32-A3C4-3F69B18C2828}"/>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0515D-7879-4B9D-ADD9-4024A4EBA7DE}">
  <dimension ref="A1:AB30"/>
  <sheetViews>
    <sheetView zoomScaleNormal="100" workbookViewId="0">
      <selection activeCell="J27" sqref="J27"/>
    </sheetView>
  </sheetViews>
  <sheetFormatPr defaultRowHeight="14.25" x14ac:dyDescent="0.45"/>
  <sheetData>
    <row r="1" spans="1:28" x14ac:dyDescent="0.45">
      <c r="A1" s="5" t="s">
        <v>12</v>
      </c>
      <c r="B1" s="5"/>
      <c r="C1" s="5"/>
      <c r="D1" s="5"/>
      <c r="E1" s="5"/>
      <c r="F1" s="5"/>
      <c r="G1" s="5"/>
      <c r="H1" s="5"/>
      <c r="I1" s="5"/>
      <c r="J1" s="5"/>
      <c r="K1" s="5"/>
      <c r="L1" s="5"/>
      <c r="M1" s="5"/>
      <c r="N1" s="5"/>
      <c r="O1" s="5"/>
      <c r="P1" s="5"/>
      <c r="Q1" s="5"/>
      <c r="R1" s="5"/>
      <c r="S1" s="5"/>
      <c r="T1" s="5"/>
      <c r="U1" s="5"/>
      <c r="V1" s="5"/>
      <c r="W1" s="5"/>
      <c r="X1" s="5"/>
      <c r="Y1" s="5"/>
      <c r="Z1" s="5"/>
      <c r="AA1" s="5"/>
      <c r="AB1" s="5"/>
    </row>
    <row r="2" spans="1:28" x14ac:dyDescent="0.45">
      <c r="A2" s="5"/>
      <c r="B2" s="5"/>
      <c r="C2" s="5"/>
      <c r="D2" s="5"/>
      <c r="E2" s="5"/>
      <c r="F2" s="5"/>
      <c r="G2" s="5"/>
      <c r="H2" s="5"/>
      <c r="I2" s="5"/>
      <c r="J2" s="5"/>
      <c r="K2" s="5"/>
      <c r="L2" s="5"/>
      <c r="M2" s="5"/>
      <c r="N2" s="5"/>
      <c r="O2" s="5"/>
      <c r="P2" s="5"/>
      <c r="Q2" s="5"/>
      <c r="R2" s="5"/>
      <c r="S2" s="5"/>
      <c r="T2" s="5"/>
      <c r="U2" s="5"/>
      <c r="V2" s="5"/>
      <c r="W2" s="5"/>
      <c r="X2" s="5"/>
      <c r="Y2" s="5"/>
      <c r="Z2" s="5"/>
      <c r="AA2" s="5"/>
      <c r="AB2" s="5"/>
    </row>
    <row r="3" spans="1:28" x14ac:dyDescent="0.45">
      <c r="A3" s="5"/>
      <c r="B3" s="5"/>
      <c r="C3" s="5"/>
      <c r="D3" s="5"/>
      <c r="E3" s="5"/>
      <c r="F3" s="5"/>
      <c r="G3" s="5"/>
      <c r="H3" s="5"/>
      <c r="I3" s="5"/>
      <c r="J3" s="5"/>
      <c r="K3" s="5"/>
      <c r="L3" s="5"/>
      <c r="M3" s="5"/>
      <c r="N3" s="5"/>
      <c r="O3" s="5"/>
      <c r="P3" s="5"/>
      <c r="Q3" s="5"/>
      <c r="R3" s="5"/>
      <c r="S3" s="5"/>
      <c r="T3" s="5"/>
      <c r="U3" s="5"/>
      <c r="V3" s="5"/>
      <c r="W3" s="5"/>
      <c r="X3" s="5"/>
      <c r="Y3" s="5"/>
      <c r="Z3" s="5"/>
      <c r="AA3" s="5"/>
      <c r="AB3" s="5"/>
    </row>
    <row r="4" spans="1:28" x14ac:dyDescent="0.45">
      <c r="A4" s="5"/>
      <c r="B4" s="5"/>
      <c r="C4" s="5"/>
      <c r="D4" s="5"/>
      <c r="E4" s="5"/>
      <c r="F4" s="5"/>
      <c r="G4" s="5"/>
      <c r="H4" s="5"/>
      <c r="I4" s="5"/>
      <c r="J4" s="5"/>
      <c r="K4" s="5"/>
      <c r="L4" s="5"/>
      <c r="M4" s="5"/>
      <c r="N4" s="5"/>
      <c r="O4" s="5"/>
      <c r="P4" s="5"/>
      <c r="Q4" s="5"/>
      <c r="R4" s="5"/>
      <c r="S4" s="5"/>
      <c r="T4" s="5"/>
      <c r="U4" s="5"/>
      <c r="V4" s="5"/>
      <c r="W4" s="5"/>
      <c r="X4" s="5"/>
      <c r="Y4" s="5"/>
      <c r="Z4" s="5"/>
      <c r="AA4" s="5"/>
      <c r="AB4" s="5"/>
    </row>
    <row r="5" spans="1:28" x14ac:dyDescent="0.45">
      <c r="A5" s="5"/>
      <c r="B5" s="5"/>
      <c r="C5" s="5"/>
      <c r="D5" s="5"/>
      <c r="E5" s="5"/>
      <c r="F5" s="5"/>
      <c r="G5" s="5"/>
      <c r="H5" s="5"/>
      <c r="I5" s="5"/>
      <c r="J5" s="5"/>
      <c r="K5" s="5"/>
      <c r="L5" s="5"/>
      <c r="M5" s="5"/>
      <c r="N5" s="5"/>
      <c r="O5" s="5"/>
      <c r="P5" s="5"/>
      <c r="Q5" s="5"/>
      <c r="R5" s="5"/>
      <c r="S5" s="5"/>
      <c r="T5" s="5"/>
      <c r="U5" s="5"/>
      <c r="V5" s="5"/>
      <c r="W5" s="5"/>
      <c r="X5" s="5"/>
      <c r="Y5" s="5"/>
      <c r="Z5" s="5"/>
      <c r="AA5" s="5"/>
      <c r="AB5" s="5"/>
    </row>
    <row r="6" spans="1:28" x14ac:dyDescent="0.45">
      <c r="A6" s="5"/>
      <c r="B6" s="5"/>
      <c r="C6" s="5"/>
      <c r="D6" s="5"/>
      <c r="E6" s="5"/>
      <c r="F6" s="5"/>
      <c r="G6" s="5"/>
      <c r="H6" s="5"/>
      <c r="I6" s="5"/>
      <c r="J6" s="5"/>
      <c r="K6" s="5"/>
      <c r="L6" s="5"/>
      <c r="M6" s="5"/>
      <c r="N6" s="5"/>
      <c r="O6" s="5"/>
      <c r="P6" s="5"/>
      <c r="Q6" s="5"/>
      <c r="R6" s="5"/>
      <c r="S6" s="5"/>
      <c r="T6" s="5"/>
      <c r="U6" s="5"/>
      <c r="V6" s="5"/>
      <c r="W6" s="5"/>
      <c r="X6" s="5"/>
      <c r="Y6" s="5"/>
      <c r="Z6" s="5"/>
      <c r="AA6" s="5"/>
      <c r="AB6" s="5"/>
    </row>
    <row r="7" spans="1:28" x14ac:dyDescent="0.45">
      <c r="A7" s="5"/>
      <c r="B7" s="5"/>
      <c r="C7" s="5"/>
      <c r="D7" s="5"/>
      <c r="E7" s="5"/>
      <c r="F7" s="5"/>
      <c r="G7" s="5"/>
      <c r="H7" s="5"/>
      <c r="I7" s="5"/>
      <c r="J7" s="5"/>
      <c r="K7" s="5"/>
      <c r="L7" s="5"/>
      <c r="M7" s="5"/>
      <c r="N7" s="5"/>
      <c r="O7" s="5"/>
      <c r="P7" s="5"/>
      <c r="Q7" s="5"/>
      <c r="R7" s="5"/>
      <c r="S7" s="5"/>
      <c r="T7" s="5"/>
      <c r="U7" s="5"/>
      <c r="V7" s="5"/>
      <c r="W7" s="5"/>
      <c r="X7" s="5"/>
      <c r="Y7" s="5"/>
      <c r="Z7" s="5"/>
      <c r="AA7" s="5"/>
      <c r="AB7" s="5"/>
    </row>
    <row r="8" spans="1:28" x14ac:dyDescent="0.45">
      <c r="A8" s="5"/>
      <c r="B8" s="5"/>
      <c r="C8" s="5"/>
      <c r="D8" s="5"/>
      <c r="E8" s="5"/>
      <c r="F8" s="5"/>
      <c r="G8" s="5"/>
      <c r="H8" s="5"/>
      <c r="I8" s="5"/>
      <c r="J8" s="5"/>
      <c r="K8" s="5"/>
      <c r="L8" s="5"/>
      <c r="M8" s="5"/>
      <c r="N8" s="5"/>
      <c r="O8" s="5"/>
      <c r="P8" s="5"/>
      <c r="Q8" s="5"/>
      <c r="R8" s="5"/>
      <c r="S8" s="5"/>
      <c r="T8" s="5"/>
      <c r="U8" s="5"/>
      <c r="V8" s="5"/>
      <c r="W8" s="5"/>
      <c r="X8" s="5"/>
      <c r="Y8" s="5"/>
      <c r="Z8" s="5"/>
      <c r="AA8" s="5"/>
      <c r="AB8" s="5"/>
    </row>
    <row r="9" spans="1:28" x14ac:dyDescent="0.45">
      <c r="A9" s="5"/>
      <c r="B9" s="5"/>
      <c r="C9" s="5"/>
      <c r="D9" s="5"/>
      <c r="E9" s="5"/>
      <c r="F9" s="5"/>
      <c r="G9" s="5"/>
      <c r="H9" s="5"/>
      <c r="I9" s="5"/>
      <c r="J9" s="5"/>
      <c r="K9" s="5"/>
      <c r="L9" s="5"/>
      <c r="M9" s="5"/>
      <c r="N9" s="5"/>
      <c r="O9" s="5"/>
      <c r="P9" s="5"/>
      <c r="Q9" s="5"/>
      <c r="R9" s="5"/>
      <c r="S9" s="5"/>
      <c r="T9" s="5"/>
      <c r="U9" s="5"/>
      <c r="V9" s="5"/>
      <c r="W9" s="5"/>
      <c r="X9" s="5"/>
      <c r="Y9" s="5"/>
      <c r="Z9" s="5"/>
      <c r="AA9" s="5"/>
      <c r="AB9" s="5"/>
    </row>
    <row r="10" spans="1:28"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spans="1:28"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45">
      <c r="A14" s="5"/>
      <c r="B14" s="6" t="s">
        <v>11</v>
      </c>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x14ac:dyDescent="0.4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sheetData>
  <hyperlinks>
    <hyperlink ref="B14" location="Average!A1" display="Average!A1" xr:uid="{B3B2183C-CB26-446B-8122-1AF86E6B9B6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4DFB-92BC-4476-98D1-813C78BAC949}">
  <dimension ref="A1:AB30"/>
  <sheetViews>
    <sheetView zoomScaleNormal="100" workbookViewId="0"/>
  </sheetViews>
  <sheetFormatPr defaultRowHeight="14.25" x14ac:dyDescent="0.45"/>
  <sheetData>
    <row r="1" spans="1:28" x14ac:dyDescent="0.45">
      <c r="A1" s="5"/>
      <c r="B1" s="5"/>
      <c r="C1" s="5"/>
      <c r="D1" s="5"/>
      <c r="E1" s="5"/>
      <c r="F1" s="5"/>
      <c r="G1" s="5"/>
      <c r="H1" s="5"/>
      <c r="I1" s="5"/>
      <c r="J1" s="5"/>
      <c r="K1" s="5"/>
      <c r="L1" s="5"/>
      <c r="M1" s="5"/>
      <c r="N1" s="5"/>
      <c r="O1" s="5"/>
      <c r="P1" s="5"/>
      <c r="Q1" s="5"/>
      <c r="R1" s="5"/>
      <c r="S1" s="5"/>
      <c r="T1" s="5"/>
      <c r="U1" s="5"/>
      <c r="V1" s="5"/>
      <c r="W1" s="5"/>
      <c r="X1" s="5"/>
      <c r="Y1" s="5"/>
      <c r="Z1" s="5"/>
      <c r="AA1" s="5"/>
      <c r="AB1" s="5"/>
    </row>
    <row r="2" spans="1:28" x14ac:dyDescent="0.45">
      <c r="A2" s="5"/>
      <c r="B2" s="5"/>
      <c r="C2" s="5"/>
      <c r="D2" s="5"/>
      <c r="E2" s="5"/>
      <c r="F2" s="5"/>
      <c r="G2" s="5"/>
      <c r="H2" s="5"/>
      <c r="I2" s="5"/>
      <c r="J2" s="5"/>
      <c r="K2" s="5"/>
      <c r="L2" s="5"/>
      <c r="M2" s="5"/>
      <c r="N2" s="5"/>
      <c r="O2" s="5"/>
      <c r="P2" s="5"/>
      <c r="Q2" s="5"/>
      <c r="R2" s="5"/>
      <c r="S2" s="5"/>
      <c r="T2" s="5"/>
      <c r="U2" s="5"/>
      <c r="V2" s="5"/>
      <c r="W2" s="5"/>
      <c r="X2" s="5"/>
      <c r="Y2" s="5"/>
      <c r="Z2" s="5"/>
      <c r="AA2" s="5"/>
      <c r="AB2" s="5"/>
    </row>
    <row r="3" spans="1:28" x14ac:dyDescent="0.45">
      <c r="A3" s="5"/>
      <c r="B3" s="5"/>
      <c r="C3" s="5"/>
      <c r="D3" s="5"/>
      <c r="E3" s="5"/>
      <c r="F3" s="5"/>
      <c r="G3" s="5"/>
      <c r="H3" s="5"/>
      <c r="I3" s="5"/>
      <c r="J3" s="5"/>
      <c r="K3" s="5"/>
      <c r="L3" s="5"/>
      <c r="M3" s="5"/>
      <c r="N3" s="5"/>
      <c r="O3" s="5"/>
      <c r="P3" s="5"/>
      <c r="Q3" s="5"/>
      <c r="R3" s="5"/>
      <c r="S3" s="5"/>
      <c r="T3" s="5"/>
      <c r="U3" s="5"/>
      <c r="V3" s="5"/>
      <c r="W3" s="5"/>
      <c r="X3" s="5"/>
      <c r="Y3" s="5"/>
      <c r="Z3" s="5"/>
      <c r="AA3" s="5"/>
      <c r="AB3" s="5"/>
    </row>
    <row r="4" spans="1:28" x14ac:dyDescent="0.45">
      <c r="A4" s="5"/>
      <c r="B4" s="5"/>
      <c r="C4" s="5"/>
      <c r="D4" s="5"/>
      <c r="E4" s="5"/>
      <c r="F4" s="5"/>
      <c r="G4" s="5"/>
      <c r="H4" s="5"/>
      <c r="I4" s="5"/>
      <c r="J4" s="5"/>
      <c r="K4" s="5"/>
      <c r="L4" s="5"/>
      <c r="M4" s="5"/>
      <c r="N4" s="5"/>
      <c r="O4" s="5"/>
      <c r="P4" s="5"/>
      <c r="Q4" s="5"/>
      <c r="R4" s="5"/>
      <c r="S4" s="5"/>
      <c r="T4" s="5"/>
      <c r="U4" s="5"/>
      <c r="V4" s="5"/>
      <c r="W4" s="5"/>
      <c r="X4" s="5"/>
      <c r="Y4" s="5"/>
      <c r="Z4" s="5"/>
      <c r="AA4" s="5"/>
      <c r="AB4" s="5"/>
    </row>
    <row r="5" spans="1:28" x14ac:dyDescent="0.45">
      <c r="A5" s="5"/>
      <c r="B5" s="5"/>
      <c r="C5" s="5"/>
      <c r="D5" s="5"/>
      <c r="E5" s="5"/>
      <c r="F5" s="5"/>
      <c r="G5" s="5"/>
      <c r="H5" s="5"/>
      <c r="I5" s="5"/>
      <c r="J5" s="5"/>
      <c r="K5" s="5"/>
      <c r="L5" s="5"/>
      <c r="M5" s="5"/>
      <c r="N5" s="5"/>
      <c r="O5" s="5"/>
      <c r="P5" s="5"/>
      <c r="Q5" s="5"/>
      <c r="R5" s="5"/>
      <c r="S5" s="5"/>
      <c r="T5" s="5"/>
      <c r="U5" s="5"/>
      <c r="V5" s="5"/>
      <c r="W5" s="5"/>
      <c r="X5" s="5"/>
      <c r="Y5" s="5"/>
      <c r="Z5" s="5"/>
      <c r="AA5" s="5"/>
      <c r="AB5" s="5"/>
    </row>
    <row r="6" spans="1:28" x14ac:dyDescent="0.45">
      <c r="A6" s="5"/>
      <c r="B6" s="5"/>
      <c r="C6" s="5"/>
      <c r="D6" s="5"/>
      <c r="E6" s="5"/>
      <c r="F6" s="5"/>
      <c r="G6" s="5"/>
      <c r="H6" s="5"/>
      <c r="I6" s="5"/>
      <c r="J6" s="5"/>
      <c r="K6" s="5"/>
      <c r="L6" s="5"/>
      <c r="M6" s="5"/>
      <c r="N6" s="5"/>
      <c r="O6" s="5"/>
      <c r="P6" s="5"/>
      <c r="Q6" s="5"/>
      <c r="R6" s="5"/>
      <c r="S6" s="5"/>
      <c r="T6" s="5"/>
      <c r="U6" s="5"/>
      <c r="V6" s="5"/>
      <c r="W6" s="5"/>
      <c r="X6" s="5"/>
      <c r="Y6" s="5"/>
      <c r="Z6" s="5"/>
      <c r="AA6" s="5"/>
      <c r="AB6" s="5"/>
    </row>
    <row r="7" spans="1:28" x14ac:dyDescent="0.45">
      <c r="A7" s="5"/>
      <c r="B7" s="5"/>
      <c r="C7" s="5"/>
      <c r="D7" s="5"/>
      <c r="E7" s="5"/>
      <c r="F7" s="5"/>
      <c r="G7" s="5"/>
      <c r="H7" s="5"/>
      <c r="I7" s="5"/>
      <c r="J7" s="5"/>
      <c r="K7" s="5"/>
      <c r="L7" s="5"/>
      <c r="M7" s="5"/>
      <c r="N7" s="5"/>
      <c r="O7" s="5"/>
      <c r="P7" s="5"/>
      <c r="Q7" s="5"/>
      <c r="R7" s="5"/>
      <c r="S7" s="5"/>
      <c r="T7" s="5"/>
      <c r="U7" s="5"/>
      <c r="V7" s="5"/>
      <c r="W7" s="5"/>
      <c r="X7" s="5"/>
      <c r="Y7" s="5"/>
      <c r="Z7" s="5"/>
      <c r="AA7" s="5"/>
      <c r="AB7" s="5"/>
    </row>
    <row r="8" spans="1:28" x14ac:dyDescent="0.45">
      <c r="A8" s="5"/>
      <c r="B8" s="5"/>
      <c r="C8" s="5"/>
      <c r="D8" s="5"/>
      <c r="E8" s="5"/>
      <c r="F8" s="5"/>
      <c r="G8" s="5"/>
      <c r="H8" s="5"/>
      <c r="I8" s="5"/>
      <c r="J8" s="5"/>
      <c r="K8" s="5"/>
      <c r="L8" s="5"/>
      <c r="M8" s="5"/>
      <c r="N8" s="5"/>
      <c r="O8" s="5"/>
      <c r="P8" s="5"/>
      <c r="Q8" s="5"/>
      <c r="R8" s="5"/>
      <c r="S8" s="5"/>
      <c r="T8" s="5"/>
      <c r="U8" s="5"/>
      <c r="V8" s="5"/>
      <c r="W8" s="5"/>
      <c r="X8" s="5"/>
      <c r="Y8" s="5"/>
      <c r="Z8" s="5"/>
      <c r="AA8" s="5"/>
      <c r="AB8" s="5"/>
    </row>
    <row r="9" spans="1:28" x14ac:dyDescent="0.45">
      <c r="A9" s="5"/>
      <c r="B9" s="5"/>
      <c r="C9" s="5"/>
      <c r="D9" s="5"/>
      <c r="E9" s="5"/>
      <c r="F9" s="5"/>
      <c r="G9" s="5"/>
      <c r="H9" s="5"/>
      <c r="I9" s="5"/>
      <c r="J9" s="5"/>
      <c r="K9" s="5"/>
      <c r="L9" s="5"/>
      <c r="M9" s="5"/>
      <c r="N9" s="5"/>
      <c r="O9" s="5"/>
      <c r="P9" s="5"/>
      <c r="Q9" s="5"/>
      <c r="R9" s="5"/>
      <c r="S9" s="5"/>
      <c r="T9" s="5"/>
      <c r="U9" s="5"/>
      <c r="V9" s="5"/>
      <c r="W9" s="5"/>
      <c r="X9" s="5"/>
      <c r="Y9" s="5"/>
      <c r="Z9" s="5"/>
      <c r="AA9" s="5"/>
      <c r="AB9" s="5"/>
    </row>
    <row r="10" spans="1:28"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spans="1:28"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4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x14ac:dyDescent="0.4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a c d 7 9 8 c 9 - 9 5 0 f - 4 4 9 b - 8 2 2 5 - d b b 6 e c 7 b f c 0 7 ] ] > < / 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 3 3 1 < / H e i g h t > < I s E x p a n d e d > t r u e < / I s E x p a n d e d > < L a y e d O u t > t r u e < / L a y e d O u t > < W i d t h > 2 2 4 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 ( 2 4 0 , 1 6 5 . 5 ) .   E n d   p o i n t   2 :   ( 3 1 3 . 9 0 3 8 1 0 5 6 7 6 6 6 , 7 5 )   < / A u t o m a t i o n P r o p e r t y H e l p e r T e x t > < L a y e d O u t > t r u e < / L a y e d O u t > < P o i n t s   x m l n s : b = " h t t p : / / s c h e m a s . d a t a c o n t r a c t . o r g / 2 0 0 4 / 0 7 / S y s t e m . W i n d o w s " > < b : P o i n t > < b : _ x > 2 4 0 < / b : _ x > < b : _ y > 1 6 5 . 5 < / b : _ y > < / b : P o i n t > < b : P o i n t > < b : _ x > 2 7 4 . 9 5 1 9 0 5 5 < / b : _ x > < b : _ y > 1 6 5 . 5 < / b : _ y > < / b : P o i n t > < b : P o i n t > < b : _ x > 2 7 6 . 9 5 1 9 0 5 5 < / b : _ x > < b : _ y > 1 6 3 . 5 < / b : _ y > < / b : P o i n t > < b : P o i n t > < b : _ x > 2 7 6 . 9 5 1 9 0 5 5 < / b : _ x > < b : _ y > 7 7 < / b : _ y > < / b : P o i n t > < b : P o i n t > < b : _ x > 2 7 8 . 9 5 1 9 0 5 5 < / b : _ x > < b : _ y > 7 5 < / b : _ y > < / b : P o i n t > < b : P o i n t > < b : _ x > 3 1 3 . 9 0 3 8 1 0 5 6 7 6 6 5 6 9 < / 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 2 2 4 < / b : _ x > < b : _ y > 1 5 7 . 5 < / b : _ y > < / L a b e l L o c a t i o n > < L o c a t i o n   x m l n s : b = " h t t p : / / s c h e m a s . d a t a c o n t r a c t . o r g / 2 0 0 4 / 0 7 / S y s t e m . W i n d o w s " > < b : _ x > 2 2 4 < / b : _ x > < b : _ y > 1 6 5 . 5 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 3 1 3 . 9 0 3 8 1 0 5 6 7 6 6 5 6 9 < / 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 2 4 0 < / b : _ x > < b : _ y > 1 6 5 . 5 < / b : _ y > < / b : P o i n t > < b : P o i n t > < b : _ x > 2 7 4 . 9 5 1 9 0 5 5 < / b : _ x > < b : _ y > 1 6 5 . 5 < / b : _ y > < / b : P o i n t > < b : P o i n t > < b : _ x > 2 7 6 . 9 5 1 9 0 5 5 < / b : _ x > < b : _ y > 1 6 3 . 5 < / b : _ y > < / b : P o i n t > < b : P o i n t > < b : _ x > 2 7 6 . 9 5 1 9 0 5 5 < / b : _ x > < b : _ y > 7 7 < / b : _ y > < / b : P o i n t > < b : P o i n t > < b : _ x > 2 7 8 . 9 5 1 9 0 5 5 < / b : _ x > < b : _ y > 7 5 < / b : _ y > < / b : P o i n t > < b : P o i n t > < b : _ x > 3 1 3 . 9 0 3 8 1 0 5 6 7 6 6 5 6 9 < / 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H o s p i t a l   E m e r g e n c y   R o o m   D a t a _ a c d 7 9 8 c 9 - 9 5 0 f - 4 4 9 b - 8 2 2 5 - d b b 6 e c 7 b f c 0 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 1 8 1 < / i n t > < / v a l u e > < / i t e m > < i t e m > < k e y > < s t r i n g > P a t i e n t   A d m i s s i o n   D a t e < / s t r i n g > < / k e y > < v a l u e > < i n t > 3 4 8 < / i n t > < / v a l u e > < / i t e m > < i t e m > < k e y > < s t r i n g > P a t i e n t   A d m i s s i o n   T i m e < / s t r i n g > < / k e y > < v a l u e > < i n t > 3 5 2 < / i n t > < / v a l u e > < / i t e m > < i t e m > < k e y > < s t r i n g > M e r g e d < / s t r i n g > < / k e y > < v a l u e > < i n t > 1 5 9 < / i n t > < / v a l u e > < / i t e m > < i t e m > < k e y > < s t r i n g > P a t i e n t   G e n d e r < / s t r i n g > < / k e y > < v a l u e > < i n t > 2 4 8 < / i n t > < / v a l u e > < / i t e m > < i t e m > < k e y > < s t r i n g > P a t i e n t   A g e < / s t r i n g > < / k e y > < v a l u e > < i n t > 2 0 3 < / i n t > < / v a l u e > < / i t e m > < i t e m > < k e y > < s t r i n g > P a t i e n t   R a c e < / s t r i n g > < / k e y > < v a l u e > < i n t > 2 1 5 < / i n t > < / v a l u e > < / i t e m > < i t e m > < k e y > < s t r i n g > D e p a r t m e n t   R e f e r r a l < / s t r i n g > < / k e y > < v a l u e > < i n t > 3 1 1 < / i n t > < / v a l u e > < / i t e m > < i t e m > < k e y > < s t r i n g > P a t i e n t   A d m i s s i o n   F l a g < / s t r i n g > < / k e y > < v a l u e > < i n t > 3 4 0 < / i n t > < / v a l u e > < / i t e m > < i t e m > < k e y > < s t r i n g > P a t i e n t   S a t i s f a c t i o n   S c o r e < / s t r i n g > < / k e y > < v a l u e > < i n t > 3 7 3 < / i n t > < / v a l u e > < / i t e m > < i t e m > < k e y > < s t r i n g > P a t i e n t   W a i t t i m e < / s t r i n g > < / k e y > < v a l u e > < i n t > 2 6 9 < / i n t > < / v a l u e > < / i t e m > < i t e m > < k e y > < s t r i n g > A g e   G r o u p < / s t r i n g > < / k e y > < v a l u e > < i n t > 3 1 5 < / i n t > < / v a l u e > < / i t e m > < i t e m > < k e y > < s t r i n g > P a t i e n t   a t t e n d   S t a t u s < / s t r i n g > < / k e y > < v a l u e > < i n t > 3 1 5 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 D a t a _ a c d 7 9 8 c 9 - 9 5 0 f - 4 4 9 b - 8 2 2 5 - d b b 6 e c 7 b f c 0 7 < / K e y > < V a l u e   x m l n s : a = " h t t p : / / s c h e m a s . d a t a c o n t r a c t . o r g / 2 0 0 4 / 0 7 / M i c r o s o f t . A n a l y s i s S e r v i c e s . C o m m o n " > < a : H a s F o c u s > t r u e < / a : H a s F o c u s > < a : S i z e A t D p i 9 6 > 1 8 8 < / a : S i z e A t D p i 9 6 > < a : V i s i b l e > t r u e < / a : V i s i b l e > < / V a l u e > < / K e y V a l u e O f s t r i n g S a n d b o x E d i t o r . M e a s u r e G r i d S t a t e S c d E 3 5 R y > < K e y V a l u e O f s t r i n g S a n d b o x E d i t o r . M e a s u r e G r i d S t a t e S c d E 3 5 R y > < K e y > C a l e n d a r _ T a b l e _ 2 c 0 6 f 7 3 6 - 3 d e 1 - 4 9 6 f - 8 b 8 9 - 3 4 a d f 9 9 c c 0 0 2 < / 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3.xml>��< ? x m l   v e r s i o n = " 1 . 0 "   e n c o d i n g = " u t f - 1 6 " ? > < D a t a M a s h u p   x m l n s = " h t t p : / / s c h e m a s . m i c r o s o f t . c o m / D a t a M a s h u p " > A A A A A E E G A A B Q S w M E F A A C A A g A M 3 1 u 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M 3 1 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9 b l o d q + k H O w M A A B M L A A A T A B w A R m 9 y b X V s Y X M v U 2 V j d G l v b j E u b S C i G A A o o B Q A A A A A A A A A A A A A A A A A A A A A A A A A A A C l V l t v 2 j A U f k f i P 1 j u S 5 C 8 i M D W S Z t 4 a L m 0 l b q q A 7 o 9 l K l y E x c i O T a y H V o 0 8 d 9 3 T A I k E E P V g U L C O c 4 5 3 3 d u t m a h i a V A o + w e f K / X 6 j U 9 o 4 p F 6 A x f S z 2 P D e W o n z A 1 Z S J c o q G U C e p R Q z H q I M 5 M v Y b g M 5 K p C h l I u n r h 9 2 S Y J k w Y b x B z 5 n e l M P B H e 7 j 7 b f K g m d I T q l M 9 6 c l X w S W N 9 O S Y F z / U C 9 w g j z 3 G 4 y Q 2 T H U w w Q R 1 J U 8 T o T t B i 6 C + C G U U i 2 n n / E u z G R D 0 M 5 W G j c y S s 8 7 u 0 b + T g v 1 p k A z u G b 5 X M g F d h K 4 Z j Q C T Z T O m z 7 A w 1 + R y L 2 N G 0 G M u v + B 8 F F J O l e 4 Y l R Z N / r D g o w 2 0 n c G u T J 5 j w X K 5 V + G b / M X 3 1 M Q Q J T S I l T b o R t h 4 A M + t / J a C + I 4 m D K 9 I b l B t L I / Z m 7 l c b i P k Y R / h Y h j W 3 B s k B 4 h 3 i I d s z m k I Q H 5 R n r I d 4 l y + l n o H x M C Q v S h n m O Q r V e m V A p 0 r J o A h X r l 8 B k 6 n e 9 g I H t i L J R 9 0 2 5 1 R Y U m M l / M C 0 b G i Q r 9 I l W T c r F I f + A 4 g P z v T F 1 E S a 2 1 b Z s D p F O J s 4 C V k I A U r J 8 u W k 2 U J F s H j 4 U M f b t a H g Q I 5 J G p T T Z x g n A D a 7 w x z y 8 b 4 4 n Z k Q d z J z P 5 / A 0 n k o q o t M s W u K / Y R O 6 0 / B a 7 E o t f Y z N C t D G 2 R n E 5 y G R h B l V m G I c Q 2 W Y 7 g 2 c Q J W 6 2 g M 5 n 4 d H V Z a K b R n M c m t 4 a e l 2 j b j z s k 6 y X Z C u 8 o N i e p d 4 D M S j E D + D A C g M j 9 w h o Q Q M y Q H c y R v T E C s x 2 s u f z 7 A X a 6 8 l t H d G 1 X O o O T O X T H v N i y N 1 E p N i c o b D N 9 b G F r a 9 G W w 5 G F b a f r f E Y 5 k U 1 t g m 6 E O f / s W 7 o l 5 R A a 5 e D N H p t T Z Z K 1 n r 0 w p d Y 7 S L X 1 E d z 1 C 8 3 3 / l C q I 8 5 + U 6 g R o F l e 4 W 7 x w N 3 j 5 e x W d v h h S Q y Z g H 2 v c o J Y R X G C 7 O G o n t u n i h W f S n y F b m z j A z G p 1 2 L h w l 0 8 W n W h m U V E 1 d O a S e V J 6 j b W x r c + g Z o t R 6 / V b L U J H H C a Q Y N 8 b Q f k L E o V t Q n 0 Q G a / j U I b S b F g y p 4 x j M y i t Q v b A I 4 f 1 v j 2 a F O e A p d L m P w z O E 9 5 0 O w i 5 X z z 2 3 8 z i q 6 H s / b 7 S k n 1 w d 2 1 A p t N V L a o 3 I E f q Y L y l l o y j L P 0 n k j T P 1 B L A Q I t A B Q A A g A I A D N 9 b l p L Q M D j p A A A A P Y A A A A S A A A A A A A A A A A A A A A A A A A A A A B D b 2 5 m a W c v U G F j a 2 F n Z S 5 4 b W x Q S w E C L Q A U A A I A C A A z f W 5 a D 8 r p q 6 Q A A A D p A A A A E w A A A A A A A A A A A A A A A A D w A A A A W 0 N v b n R l b n R f V H l w Z X N d L n h t b F B L A Q I t A B Q A A g A I A D N 9 b l o d q + k H O w M A A B M L A A A T A A A A A A A A A A A A A A A A A O E 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Q h A A A A A A A A I i 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2 N T E 4 N T I 4 Y y 0 w Y j Q 2 L T Q 3 M D U t Y m V j O S 1 l Y z c y Z T A 3 N 2 V m M 2 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x N F Q w N z o 0 O T o x M C 4 y N z E 0 N z A 3 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T E 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Q 2 h h b m d l Z C B U e X B l M S 5 7 U G F 0 a W V u d C B H Z W 5 k Z X I s N X 0 m c X V v d D s s J n F 1 b 3 Q 7 U 2 V j d G l v b j E v S G 9 z c G l 0 Y W w g R W 1 l c m d l b m N 5 I F J v b 2 0 g R G F 0 Y S 9 D a G F u Z 2 V k I F R 5 c G U x L n t Q Y X R p Z W 5 0 I E F n Z S w 2 f S Z x d W 9 0 O y w m c X V v d D t T Z W N 0 a W 9 u M S 9 I b 3 N w a X R h b C B F b W V y Z 2 V u Y 3 k g U m 9 v b S B E Y X R h L 0 N o Y W 5 n Z W Q g V H l w Z T E u e 1 B h d G l l b n Q g U m F j Z S w 3 f S Z x d W 9 0 O y w m c X V v d D t T Z W N 0 a W 9 u M S 9 I b 3 N w a X R h b C B F b W V y Z 2 V u Y 3 k g U m 9 v b S B E Y X R h L 0 N o Y W 5 n Z W Q g V H l w Z T E u e 0 R l c G F y d G 1 l b n Q g U m V m Z X J y Y W w s O H 0 m c X V v d D s s J n F 1 b 3 Q 7 U 2 V j d G l v b j E v S G 9 z c G l 0 Y W w g R W 1 l c m d l b m N 5 I F J v b 2 0 g R G F 0 Y S 9 S Z X B s Y W N l Z C B W Y W x 1 Z T M u e 1 B h d G l l b n Q g Q W R t a X N z a W 9 u I E Z s Y W c s N 3 0 m c X V v d D s s J n F 1 b 3 Q 7 U 2 V j d G l v b j E v S G 9 z c G l 0 Y W w g R W 1 l c m d l b m N 5 I F J v b 2 0 g R G F 0 Y S 9 D a G F u Z 2 V k I F R 5 c G U x L n t Q Y X R p Z W 5 0 I F N h d G l z Z m F j d G l v b i B T Y 2 9 y Z S w x M H 0 m c X V v d D s s J n F 1 b 3 Q 7 U 2 V j d G l v b j E v S G 9 z c G l 0 Y W w g R W 1 l c m d l b m N 5 I F J v b 2 0 g R G F 0 Y S 9 D a G F u Z 2 V k I F R 5 c G U x L n t Q Y X R p Z W 5 0 I F d h a X R 0 a W 1 l L D E x f S Z x d W 9 0 O 1 0 s J n F 1 b 3 Q 7 Q 2 9 s d W 1 u Q 2 9 1 b n Q m c X V v d D s 6 M T E s J n F 1 b 3 Q 7 S 2 V 5 Q 2 9 s d W 1 u T m F t Z X M m c X V v d D s 6 W 1 0 s J n F 1 b 3 Q 7 Q 2 9 s d W 1 u S W R l b n R p d G l l c y Z x d W 9 0 O z p b J n F 1 b 3 Q 7 U 2 V j d G l v b j E v S G 9 z c G l 0 Y W w g R W 1 l c m d l b m N 5 I F J v b 2 0 g R G F 0 Y S 9 D a G F u Z 2 V k I F R 5 c G U x 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0 N o Y W 5 n Z W Q g V H l w Z T E u e 1 B h d G l l b n Q g R 2 V u Z G V y L D V 9 J n F 1 b 3 Q 7 L C Z x d W 9 0 O 1 N l Y 3 R p b 2 4 x L 0 h v c 3 B p d G F s I E V t Z X J n Z W 5 j e S B S b 2 9 t I E R h d G E v Q 2 h h b m d l Z C B U e X B l M S 5 7 U G F 0 a W V u d C B B Z 2 U s N n 0 m c X V v d D s s J n F 1 b 3 Q 7 U 2 V j d G l v b j E v S G 9 z c G l 0 Y W w g R W 1 l c m d l b m N 5 I F J v b 2 0 g R G F 0 Y S 9 D a G F u Z 2 V k I F R 5 c G U x L n t Q Y X R p Z W 5 0 I F J h Y 2 U s N 3 0 m c X V v d D s s J n F 1 b 3 Q 7 U 2 V j d G l v b j E v S G 9 z c G l 0 Y W w g R W 1 l c m d l b m N 5 I F J v b 2 0 g R G F 0 Y S 9 D a G F u Z 2 V k I F R 5 c G U x L n t E Z X B h c n R t Z W 5 0 I F J l Z m V y c m F s L D h 9 J n F 1 b 3 Q 7 L C Z x d W 9 0 O 1 N l Y 3 R p b 2 4 x L 0 h v c 3 B p d G F s I E V t Z X J n Z W 5 j e S B S b 2 9 t I E R h d G E v U m V w b G F j Z W Q g V m F s d W U z L n t Q Y X R p Z W 5 0 I E F k b W l z c 2 l v b i B G b G F n L D d 9 J n F 1 b 3 Q 7 L C Z x d W 9 0 O 1 N l Y 3 R p b 2 4 x L 0 h v c 3 B p d G F s I E V t Z X J n Z W 5 j e S B S b 2 9 t I E R h d G E v Q 2 h h b m d l Z C B U e X B l M S 5 7 U G F 0 a W V u d C B T Y X R p c 2 Z h Y 3 R p b 2 4 g U 2 N v c m U s M T B 9 J n F 1 b 3 Q 7 L C Z x d W 9 0 O 1 N l Y 3 R p b 2 4 x L 0 h v c 3 B p d G F s I E V t Z X J n Z W 5 j e S B S b 2 9 t I E R h d G E v Q 2 h h b m d l Z C B U e X B l M S 5 7 U G F 0 a W V u d C B X Y W l 0 d G l t Z S w x M X 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c 5 M G Y 4 O T Q 1 L T R i N j Q t N D U z N y 0 5 Y z I 4 L W Z h Y W U w Y m R m N G J h 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M t M T R U M D c 6 N D k 6 M T A u M j g w M D E 0 O 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h k t 2 r G U E H S L K U h p o o y N w w A A A A A A I A A A A A A B B m A A A A A Q A A I A A A A I Y i C / 6 x J F y + p E R S C s s m u s G m c e v I l i y d L h 6 P L w m r U / U w A A A A A A 6 A A A A A A g A A I A A A A J x S H R s 5 5 M 9 1 6 6 5 5 1 q V V A A A D z + K h 7 y 5 5 M p e n h f s o C h k z U A A A A L f n w L b G F K u m t 0 + M p g O 9 A V K c 6 a k e r T y M Z t r C t 2 L / w P 1 6 0 B P 8 J 7 P f 3 b n d h S 7 F y 5 O c p n n + e K n 7 h j S G 8 L g l T t c + X 9 W n n 1 i H l N T E j w y v g G T Y x d m k Q A A A A P g Q J A R i p G 0 l B h 6 9 W z l P T z u B 3 k J u s M z l l R w y 6 N D s l y g v / C R S U R L 9 F 0 g L J N I L n I k P w S A x C r q P u K n X A 7 2 H 3 x 4 d q O 0 = < / D a t a M a s h u p > 
</file>

<file path=customXml/item4.xml>��< ? x m l   v e r s i o n = " 1 . 0 "   e n c o d i n g = " U T F - 1 6 " ? > < G e m i n i   x m l n s = " h t t p : / / g e m i n i / p i v o t c u s t o m i z a t i o n / T a b l e O r d e r " > < C u s t o m C o n t e n t > < ! [ C D A T A [ H o s p i t a l   E m e r g e n c y   R o o m   D a t a _ a c d 7 9 8 c 9 - 9 5 0 f - 4 4 9 b - 8 2 2 5 - d b b 6 e c 7 b f c 0 7 , C a l e n d a r _ T a b l e _ 2 c 0 6 f 7 3 6 - 3 d e 1 - 4 9 6 f - 8 b 8 9 - 3 4 a d f 9 9 c c 0 0 2 ] ] > < / 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9.xml>��< ? x m l   v e r s i o n = " 1 . 0 "   e n c o d i n g = " U T F - 1 6 " ? > < G e m i n i   x m l n s = " h t t p : / / g e m i n i / p i v o t c u s t o m i z a t i o n / T a b l e X M L _ C a l e n d a r _ T a b l e _ 2 c 0 6 f 7 3 6 - 3 d e 1 - 4 9 6 f - 8 b 8 9 - 3 4 a d f 9 9 c c 0 0 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346952C-AECB-4C9F-AB09-3E9163E4DB4F}">
  <ds:schemaRefs/>
</ds:datastoreItem>
</file>

<file path=customXml/itemProps10.xml><?xml version="1.0" encoding="utf-8"?>
<ds:datastoreItem xmlns:ds="http://schemas.openxmlformats.org/officeDocument/2006/customXml" ds:itemID="{45D69A2E-8D97-49C1-B76A-7AF32AE2CF61}">
  <ds:schemaRefs/>
</ds:datastoreItem>
</file>

<file path=customXml/itemProps11.xml><?xml version="1.0" encoding="utf-8"?>
<ds:datastoreItem xmlns:ds="http://schemas.openxmlformats.org/officeDocument/2006/customXml" ds:itemID="{FE0861C7-5BBA-4EFE-A0EE-7A33E77DEC12}">
  <ds:schemaRefs/>
</ds:datastoreItem>
</file>

<file path=customXml/itemProps12.xml><?xml version="1.0" encoding="utf-8"?>
<ds:datastoreItem xmlns:ds="http://schemas.openxmlformats.org/officeDocument/2006/customXml" ds:itemID="{9EFFF87E-970E-4B1B-848A-92723EF5D7B5}">
  <ds:schemaRefs/>
</ds:datastoreItem>
</file>

<file path=customXml/itemProps13.xml><?xml version="1.0" encoding="utf-8"?>
<ds:datastoreItem xmlns:ds="http://schemas.openxmlformats.org/officeDocument/2006/customXml" ds:itemID="{31E0E32B-F813-4702-AE4E-EDB2E24FB3A9}">
  <ds:schemaRefs/>
</ds:datastoreItem>
</file>

<file path=customXml/itemProps2.xml><?xml version="1.0" encoding="utf-8"?>
<ds:datastoreItem xmlns:ds="http://schemas.openxmlformats.org/officeDocument/2006/customXml" ds:itemID="{BE726E6A-538A-425A-83BC-BC1652C9690E}">
  <ds:schemaRefs/>
</ds:datastoreItem>
</file>

<file path=customXml/itemProps3.xml><?xml version="1.0" encoding="utf-8"?>
<ds:datastoreItem xmlns:ds="http://schemas.openxmlformats.org/officeDocument/2006/customXml" ds:itemID="{CC8D6949-4373-4AE9-912E-BBB24434E059}">
  <ds:schemaRefs>
    <ds:schemaRef ds:uri="http://schemas.microsoft.com/DataMashup"/>
  </ds:schemaRefs>
</ds:datastoreItem>
</file>

<file path=customXml/itemProps4.xml><?xml version="1.0" encoding="utf-8"?>
<ds:datastoreItem xmlns:ds="http://schemas.openxmlformats.org/officeDocument/2006/customXml" ds:itemID="{F7CF1E97-E60E-43F3-A68F-8D42E3A5AFB0}">
  <ds:schemaRefs/>
</ds:datastoreItem>
</file>

<file path=customXml/itemProps5.xml><?xml version="1.0" encoding="utf-8"?>
<ds:datastoreItem xmlns:ds="http://schemas.openxmlformats.org/officeDocument/2006/customXml" ds:itemID="{0FB6AFF5-2F86-4400-A031-1C7C259404AE}">
  <ds:schemaRefs/>
</ds:datastoreItem>
</file>

<file path=customXml/itemProps6.xml><?xml version="1.0" encoding="utf-8"?>
<ds:datastoreItem xmlns:ds="http://schemas.openxmlformats.org/officeDocument/2006/customXml" ds:itemID="{AE853C30-2899-41FD-91D4-D0126B4ED028}">
  <ds:schemaRefs/>
</ds:datastoreItem>
</file>

<file path=customXml/itemProps7.xml><?xml version="1.0" encoding="utf-8"?>
<ds:datastoreItem xmlns:ds="http://schemas.openxmlformats.org/officeDocument/2006/customXml" ds:itemID="{577C5C3E-EE3C-4132-9B68-8881FF9CE66C}">
  <ds:schemaRefs/>
</ds:datastoreItem>
</file>

<file path=customXml/itemProps8.xml><?xml version="1.0" encoding="utf-8"?>
<ds:datastoreItem xmlns:ds="http://schemas.openxmlformats.org/officeDocument/2006/customXml" ds:itemID="{0384174C-B01B-4FD7-81E5-CB2018395D94}">
  <ds:schemaRefs/>
</ds:datastoreItem>
</file>

<file path=customXml/itemProps9.xml><?xml version="1.0" encoding="utf-8"?>
<ds:datastoreItem xmlns:ds="http://schemas.openxmlformats.org/officeDocument/2006/customXml" ds:itemID="{AC62563F-200E-4D9B-A8C8-F4C9F89819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nodepartmant</vt:lpstr>
      <vt:lpstr>Average</vt:lpstr>
      <vt:lpstr>Satisfaction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shinde</dc:creator>
  <cp:lastModifiedBy>aniket shinde</cp:lastModifiedBy>
  <dcterms:created xsi:type="dcterms:W3CDTF">2025-03-14T06:45:37Z</dcterms:created>
  <dcterms:modified xsi:type="dcterms:W3CDTF">2025-03-25T09:56:31Z</dcterms:modified>
</cp:coreProperties>
</file>