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ownloads/"/>
    </mc:Choice>
  </mc:AlternateContent>
  <xr:revisionPtr revIDLastSave="0" documentId="8_{4378D3AB-8EFE-BD40-BD93-BAE53CE38454}" xr6:coauthVersionLast="47" xr6:coauthVersionMax="47" xr10:uidLastSave="{00000000-0000-0000-0000-000000000000}"/>
  <bookViews>
    <workbookView xWindow="0" yWindow="760" windowWidth="34560" windowHeight="20180" activeTab="1"/>
  </bookViews>
  <sheets>
    <sheet name="NIFTY 50 (20231101000000000 _ 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/>
  <c r="H31" i="2"/>
  <c r="H30" i="2"/>
  <c r="I30" i="2" s="1"/>
  <c r="J30" i="2" s="1"/>
  <c r="H29" i="2"/>
  <c r="I29" i="2" s="1"/>
  <c r="J29" i="2" s="1"/>
  <c r="H28" i="2"/>
  <c r="I28" i="2" s="1"/>
  <c r="J28" i="2" s="1"/>
  <c r="H27" i="2"/>
  <c r="I27" i="2" s="1"/>
  <c r="J27" i="2" s="1"/>
  <c r="H26" i="2"/>
  <c r="I26" i="2" s="1"/>
  <c r="J26" i="2" s="1"/>
  <c r="H25" i="2"/>
  <c r="I25" i="2" s="1"/>
  <c r="J25" i="2" s="1"/>
  <c r="H24" i="2"/>
  <c r="H23" i="2"/>
  <c r="H22" i="2"/>
  <c r="H21" i="2"/>
  <c r="H20" i="2"/>
  <c r="H19" i="2"/>
  <c r="H18" i="2"/>
  <c r="I18" i="2" s="1"/>
  <c r="J18" i="2" s="1"/>
  <c r="H17" i="2"/>
  <c r="I17" i="2" s="1"/>
  <c r="J17" i="2" s="1"/>
  <c r="H16" i="2"/>
  <c r="I16" i="2" s="1"/>
  <c r="J16" i="2" s="1"/>
  <c r="H15" i="2"/>
  <c r="I15" i="2" s="1"/>
  <c r="J15" i="2" s="1"/>
  <c r="H14" i="2"/>
  <c r="H13" i="2"/>
  <c r="H12" i="2"/>
  <c r="H11" i="2"/>
  <c r="I11" i="2" s="1"/>
  <c r="J11" i="2" s="1"/>
  <c r="H10" i="2"/>
  <c r="I10" i="2" s="1"/>
  <c r="J10" i="2" s="1"/>
  <c r="H9" i="2"/>
  <c r="I9" i="2" s="1"/>
  <c r="J9" i="2" s="1"/>
  <c r="H8" i="2"/>
  <c r="I8" i="2" s="1"/>
  <c r="J8" i="2" s="1"/>
  <c r="H7" i="2"/>
  <c r="I7" i="2" s="1"/>
  <c r="J7" i="2" s="1"/>
  <c r="H6" i="2"/>
  <c r="I6" i="2" s="1"/>
  <c r="J6" i="2" s="1"/>
  <c r="H5" i="2"/>
  <c r="I5" i="2" s="1"/>
  <c r="J5" i="2" s="1"/>
  <c r="H4" i="2"/>
  <c r="H3" i="2"/>
  <c r="I12" i="2"/>
  <c r="J12" i="2" s="1"/>
  <c r="I14" i="2"/>
  <c r="J14" i="2" s="1"/>
  <c r="I20" i="2"/>
  <c r="J20" i="2" s="1"/>
  <c r="I21" i="2"/>
  <c r="J21" i="2" s="1"/>
  <c r="I22" i="2"/>
  <c r="J22" i="2" s="1"/>
  <c r="I31" i="2"/>
  <c r="J31" i="2" s="1"/>
  <c r="I32" i="2"/>
  <c r="J32" i="2" s="1"/>
  <c r="H2" i="2"/>
  <c r="I2" i="2" s="1"/>
  <c r="J2" i="2" s="1"/>
  <c r="J35" i="2" s="1"/>
  <c r="I34" i="2"/>
  <c r="J34" i="2" s="1"/>
  <c r="I33" i="2"/>
  <c r="J33" i="2" s="1"/>
  <c r="I24" i="2"/>
  <c r="J24" i="2" s="1"/>
  <c r="I23" i="2"/>
  <c r="J23" i="2" s="1"/>
  <c r="I19" i="2"/>
  <c r="J19" i="2" s="1"/>
  <c r="I13" i="2"/>
  <c r="J13" i="2" s="1"/>
  <c r="I4" i="2"/>
  <c r="J4" i="2" s="1"/>
  <c r="I3" i="2"/>
  <c r="J3" i="2" s="1"/>
</calcChain>
</file>

<file path=xl/sharedStrings.xml><?xml version="1.0" encoding="utf-8"?>
<sst xmlns="http://schemas.openxmlformats.org/spreadsheetml/2006/main" count="136" uniqueCount="98">
  <si>
    <t>Date</t>
  </si>
  <si>
    <t>Open</t>
  </si>
  <si>
    <t>High</t>
  </si>
  <si>
    <t>Low</t>
  </si>
  <si>
    <t>Close</t>
  </si>
  <si>
    <t>Mon Aug 01 2016 00:00:00 GMT+0530 (India Standard Time)</t>
  </si>
  <si>
    <t>Thu Sep 01 2016 00:00:00 GMT+0530 (India Standard Time)</t>
  </si>
  <si>
    <t>Mon Oct 03 2016 00:00:00 GMT+0530 (India Standard Time)</t>
  </si>
  <si>
    <t>Tue Nov 01 2016 00:00:00 GMT+0530 (India Standard Time)</t>
  </si>
  <si>
    <t>Thu Dec 01 2016 00:00:00 GMT+0530 (India Standard Time)</t>
  </si>
  <si>
    <t>Mon Jan 02 2017 00:00:00 GMT+0530 (India Standard Time)</t>
  </si>
  <si>
    <t>Wed Feb 01 2017 00:00:00 GMT+0530 (India Standard Time)</t>
  </si>
  <si>
    <t>Wed Mar 01 2017 00:00:00 GMT+0530 (India Standard Time)</t>
  </si>
  <si>
    <t>Mon Apr 03 2017 00:00:00 GMT+0530 (India Standard Time)</t>
  </si>
  <si>
    <t>Mon May 01 2017 00:00:00 GMT+0530 (India Standard Time)</t>
  </si>
  <si>
    <t>Thu Jun 01 2017 00:00:00 GMT+0530 (India Standard Time)</t>
  </si>
  <si>
    <t>Mon Jul 03 2017 00:00:00 GMT+0530 (India Standard Time)</t>
  </si>
  <si>
    <t>Tue Aug 01 2017 00:00:00 GMT+0530 (India Standard Time)</t>
  </si>
  <si>
    <t>Fri Sep 01 2017 00:00:00 GMT+0530 (India Standard Time)</t>
  </si>
  <si>
    <t>Mon Oct 02 2017 00:00:00 GMT+0530 (India Standard Time)</t>
  </si>
  <si>
    <t>Wed Nov 01 2017 00:00:00 GMT+0530 (India Standard Time)</t>
  </si>
  <si>
    <t>Fri Dec 01 2017 00:00:00 GMT+0530 (India Standard Time)</t>
  </si>
  <si>
    <t>Mon Jan 01 2018 00:00:00 GMT+0530 (India Standard Time)</t>
  </si>
  <si>
    <t>Thu Feb 01 2018 00:00:00 GMT+0530 (India Standard Time)</t>
  </si>
  <si>
    <t>Thu Mar 01 2018 00:00:00 GMT+0530 (India Standard Time)</t>
  </si>
  <si>
    <t>Mon Apr 02 2018 00:00:00 GMT+0530 (India Standard Time)</t>
  </si>
  <si>
    <t>Tue May 01 2018 00:00:00 GMT+0530 (India Standard Time)</t>
  </si>
  <si>
    <t>Fri Jun 01 2018 00:00:00 GMT+0530 (India Standard Time)</t>
  </si>
  <si>
    <t>Mon Jul 02 2018 00:00:00 GMT+0530 (India Standard Time)</t>
  </si>
  <si>
    <t>Wed Aug 01 2018 00:00:00 GMT+0530 (India Standard Time)</t>
  </si>
  <si>
    <t>Mon Sep 03 2018 00:00:00 GMT+0530 (India Standard Time)</t>
  </si>
  <si>
    <t>Mon Oct 01 2018 00:00:00 GMT+0530 (India Standard Time)</t>
  </si>
  <si>
    <t>Thu Nov 01 2018 00:00:00 GMT+0530 (India Standard Time)</t>
  </si>
  <si>
    <t>Mon Dec 03 2018 00:00:00 GMT+0530 (India Standard Time)</t>
  </si>
  <si>
    <t>Tue Jan 01 2019 00:00:00 GMT+0530 (India Standard Time)</t>
  </si>
  <si>
    <t>Fri Feb 01 2019 00:00:00 GMT+0530 (India Standard Time)</t>
  </si>
  <si>
    <t>Fri Mar 01 2019 00:00:00 GMT+0530 (India Standard Time)</t>
  </si>
  <si>
    <t>Mon Apr 01 2019 00:00:00 GMT+0530 (India Standard Time)</t>
  </si>
  <si>
    <t>Wed May 01 2019 00:00:00 GMT+0530 (India Standard Time)</t>
  </si>
  <si>
    <t>Mon Jun 03 2019 00:00:00 GMT+0530 (India Standard Time)</t>
  </si>
  <si>
    <t>Mon Jul 01 2019 00:00:00 GMT+0530 (India Standard Time)</t>
  </si>
  <si>
    <t>Thu Aug 01 2019 00:00:00 GMT+0530 (India Standard Time)</t>
  </si>
  <si>
    <t>Mon Sep 02 2019 00:00:00 GMT+0530 (India Standard Time)</t>
  </si>
  <si>
    <t>Tue Oct 01 2019 00:00:00 GMT+0530 (India Standard Time)</t>
  </si>
  <si>
    <t>Fri Nov 01 2019 00:00:00 GMT+0530 (India Standard Time)</t>
  </si>
  <si>
    <t>Mon Dec 02 2019 00:00:00 GMT+0530 (India Standard Time)</t>
  </si>
  <si>
    <t>Wed Jan 01 2020 00:00:00 GMT+0530 (India Standard Time)</t>
  </si>
  <si>
    <t>Mon Feb 03 2020 00:00:00 GMT+0530 (India Standard Time)</t>
  </si>
  <si>
    <t>Mon Mar 02 2020 00:00:00 GMT+0530 (India Standard Time)</t>
  </si>
  <si>
    <t>Wed Apr 01 2020 00:00:00 GMT+0530 (India Standard Time)</t>
  </si>
  <si>
    <t>Fri May 01 2020 00:00:00 GMT+0530 (India Standard Time)</t>
  </si>
  <si>
    <t>Mon Jun 01 2020 00:00:00 GMT+0530 (India Standard Time)</t>
  </si>
  <si>
    <t>Wed Jul 01 2020 00:00:00 GMT+0530 (India Standard Time)</t>
  </si>
  <si>
    <t>Mon Aug 03 2020 00:00:00 GMT+0530 (India Standard Time)</t>
  </si>
  <si>
    <t>Tue Sep 01 2020 00:00:00 GMT+0530 (India Standard Time)</t>
  </si>
  <si>
    <t>Thu Oct 01 2020 00:00:00 GMT+0530 (India Standard Time)</t>
  </si>
  <si>
    <t>Mon Nov 02 2020 00:00:00 GMT+0530 (India Standard Time)</t>
  </si>
  <si>
    <t>Tue Dec 01 2020 00:00:00 GMT+0530 (India Standard Time)</t>
  </si>
  <si>
    <t>Fri Jan 01 2021 00:00:00 GMT+0530 (India Standard Time)</t>
  </si>
  <si>
    <t>Mon Feb 01 2021 00:00:00 GMT+0530 (India Standard Time)</t>
  </si>
  <si>
    <t>Mon Mar 01 2021 00:00:00 GMT+0530 (India Standard Time)</t>
  </si>
  <si>
    <t>Thu Apr 01 2021 00:00:00 GMT+0530 (India Standard Time)</t>
  </si>
  <si>
    <t>Mon May 03 2021 00:00:00 GMT+0530 (India Standard Time)</t>
  </si>
  <si>
    <t>Tue Jun 01 2021 00:00:00 GMT+0530 (India Standard Time)</t>
  </si>
  <si>
    <t>Thu Jul 01 2021 00:00:00 GMT+0530 (India Standard Time)</t>
  </si>
  <si>
    <t>Mon Aug 02 2021 00:00:00 GMT+0530 (India Standard Time)</t>
  </si>
  <si>
    <t>Wed Sep 01 2021 00:00:00 GMT+0530 (India Standard Time)</t>
  </si>
  <si>
    <t>Fri Oct 01 2021 00:00:00 GMT+0530 (India Standard Time)</t>
  </si>
  <si>
    <t>Mon Nov 01 2021 00:00:00 GMT+0530 (India Standard Time)</t>
  </si>
  <si>
    <t>Wed Dec 01 2021 00:00:00 GMT+0530 (India Standard Time)</t>
  </si>
  <si>
    <t>Mon Jan 03 2022 00:00:00 GMT+0530 (India Standard Time)</t>
  </si>
  <si>
    <t>Tue Feb 01 2022 00:00:00 GMT+0530 (India Standard Time)</t>
  </si>
  <si>
    <t>Tue Mar 01 2022 00:00:00 GMT+0530 (India Standard Time)</t>
  </si>
  <si>
    <t>Fri Apr 01 2022 00:00:00 GMT+0530 (India Standard Time)</t>
  </si>
  <si>
    <t>Mon May 02 2022 00:00:00 GMT+0530 (India Standard Time)</t>
  </si>
  <si>
    <t>Wed Jun 01 2022 00:00:00 GMT+0530 (India Standard Time)</t>
  </si>
  <si>
    <t>Fri Jul 01 2022 00:00:00 GMT+0530 (India Standard Time)</t>
  </si>
  <si>
    <t>Mon Aug 01 2022 00:00:00 GMT+0530 (India Standard Time)</t>
  </si>
  <si>
    <t>Thu Sep 01 2022 00:00:00 GMT+0530 (India Standard Time)</t>
  </si>
  <si>
    <t>Mon Oct 03 2022 00:00:00 GMT+0530 (India Standard Time)</t>
  </si>
  <si>
    <t>Tue Nov 01 2022 00:00:00 GMT+0530 (India Standard Time)</t>
  </si>
  <si>
    <t>Thu Dec 01 2022 00:00:00 GMT+0530 (India Standard Time)</t>
  </si>
  <si>
    <t>Mon Jan 02 2023 00:00:00 GMT+0530 (India Standard Time)</t>
  </si>
  <si>
    <t>Wed Feb 01 2023 00:00:00 GMT+0530 (India Standard Time)</t>
  </si>
  <si>
    <t>Wed Mar 01 2023 00:00:00 GMT+0530 (India Standard Time)</t>
  </si>
  <si>
    <t>Mon Apr 03 2023 00:00:00 GMT+0530 (India Standard Time)</t>
  </si>
  <si>
    <t>Mon May 01 2023 00:00:00 GMT+0530 (India Standard Time)</t>
  </si>
  <si>
    <t>Thu Jun 01 2023 00:00:00 GMT+0530 (India Standard Time)</t>
  </si>
  <si>
    <t>Mon Jul 03 2023 00:00:00 GMT+0530 (India Standard Time)</t>
  </si>
  <si>
    <t>Tue Aug 01 2023 00:00:00 GMT+0530 (India Standard Time)</t>
  </si>
  <si>
    <t>Fri Sep 01 2023 00:00:00 GMT+0530 (India Standard Time)</t>
  </si>
  <si>
    <t>Mon Oct 02 2023 00:00:00 GMT+0530 (India Standard Time)</t>
  </si>
  <si>
    <t>Wed Nov 01 2023 00:00:00 GMT+0530 (India Standard Time)</t>
  </si>
  <si>
    <t>atm call premium</t>
  </si>
  <si>
    <t>spot diff</t>
  </si>
  <si>
    <t>premium at expiry</t>
  </si>
  <si>
    <t>call pnl</t>
  </si>
  <si>
    <t>atm call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</si>
</sst>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47" workbookViewId="0">
      <selection activeCell="L63" sqref="L63"/>
    </sheetView>
  </sheetViews>
  <sheetFormatPr baseColWidth="10" defaultRowHeight="16" x14ac:dyDescent="0.2"/>
  <cols>
    <col min="1" max="1" width="5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8654.2900000000009</v>
      </c>
      <c r="C2">
        <v>8819.2000000000007</v>
      </c>
      <c r="D2">
        <v>8518.15</v>
      </c>
      <c r="E2">
        <v>8786.2000000000007</v>
      </c>
    </row>
    <row r="3" spans="1:5" x14ac:dyDescent="0.2">
      <c r="A3" t="s">
        <v>6</v>
      </c>
      <c r="B3">
        <v>8793.6</v>
      </c>
      <c r="C3">
        <v>8968.7000000000007</v>
      </c>
      <c r="D3">
        <v>8555.2000000000007</v>
      </c>
      <c r="E3">
        <v>8611.15</v>
      </c>
    </row>
    <row r="4" spans="1:5" x14ac:dyDescent="0.2">
      <c r="A4" t="s">
        <v>7</v>
      </c>
      <c r="B4">
        <v>8666.15</v>
      </c>
      <c r="C4">
        <v>8806.9500000000007</v>
      </c>
      <c r="D4">
        <v>8506.15</v>
      </c>
      <c r="E4">
        <v>8625.7000000000007</v>
      </c>
    </row>
    <row r="5" spans="1:5" x14ac:dyDescent="0.2">
      <c r="A5" t="s">
        <v>8</v>
      </c>
      <c r="B5">
        <v>8653.15</v>
      </c>
      <c r="C5">
        <v>8669.6</v>
      </c>
      <c r="D5">
        <v>7916.4</v>
      </c>
      <c r="E5">
        <v>8224.5</v>
      </c>
    </row>
    <row r="6" spans="1:5" x14ac:dyDescent="0.2">
      <c r="A6" t="s">
        <v>9</v>
      </c>
      <c r="B6">
        <v>8244</v>
      </c>
      <c r="C6">
        <v>8274.9500000000007</v>
      </c>
      <c r="D6">
        <v>7893.8</v>
      </c>
      <c r="E6">
        <v>8185.8</v>
      </c>
    </row>
    <row r="7" spans="1:5" x14ac:dyDescent="0.2">
      <c r="A7" t="s">
        <v>10</v>
      </c>
      <c r="B7">
        <v>8210.1</v>
      </c>
      <c r="C7">
        <v>8672.7000000000007</v>
      </c>
      <c r="D7">
        <v>8133.8</v>
      </c>
      <c r="E7">
        <v>8561.2999999999993</v>
      </c>
    </row>
    <row r="8" spans="1:5" x14ac:dyDescent="0.2">
      <c r="A8" t="s">
        <v>11</v>
      </c>
      <c r="B8">
        <v>8570.35</v>
      </c>
      <c r="C8">
        <v>8982.15</v>
      </c>
      <c r="D8">
        <v>8537.5</v>
      </c>
      <c r="E8">
        <v>8879.6</v>
      </c>
    </row>
    <row r="9" spans="1:5" x14ac:dyDescent="0.2">
      <c r="A9" t="s">
        <v>12</v>
      </c>
      <c r="B9">
        <v>8904.4</v>
      </c>
      <c r="C9">
        <v>9218.4</v>
      </c>
      <c r="D9">
        <v>8860.1</v>
      </c>
      <c r="E9">
        <v>9173.75</v>
      </c>
    </row>
    <row r="10" spans="1:5" x14ac:dyDescent="0.2">
      <c r="A10" t="s">
        <v>13</v>
      </c>
      <c r="B10">
        <v>9220.6</v>
      </c>
      <c r="C10">
        <v>9367.15</v>
      </c>
      <c r="D10">
        <v>9075.15</v>
      </c>
      <c r="E10">
        <v>9304.0499999999993</v>
      </c>
    </row>
    <row r="11" spans="1:5" x14ac:dyDescent="0.2">
      <c r="A11" t="s">
        <v>14</v>
      </c>
      <c r="B11">
        <v>9339.85</v>
      </c>
      <c r="C11">
        <v>9649.6</v>
      </c>
      <c r="D11">
        <v>9269.9</v>
      </c>
      <c r="E11">
        <v>9621.25</v>
      </c>
    </row>
    <row r="12" spans="1:5" x14ac:dyDescent="0.2">
      <c r="A12" t="s">
        <v>15</v>
      </c>
      <c r="B12">
        <v>9603.5400000000009</v>
      </c>
      <c r="C12">
        <v>9709.2999999999993</v>
      </c>
      <c r="D12">
        <v>9448.75</v>
      </c>
      <c r="E12">
        <v>9520.9</v>
      </c>
    </row>
    <row r="13" spans="1:5" x14ac:dyDescent="0.2">
      <c r="A13" t="s">
        <v>16</v>
      </c>
      <c r="B13">
        <v>9587.9500000000007</v>
      </c>
      <c r="C13">
        <v>10114.85</v>
      </c>
      <c r="D13">
        <v>9543.5400000000009</v>
      </c>
      <c r="E13">
        <v>10077.1</v>
      </c>
    </row>
    <row r="14" spans="1:5" x14ac:dyDescent="0.2">
      <c r="A14" t="s">
        <v>17</v>
      </c>
      <c r="B14">
        <v>10101.040000000001</v>
      </c>
      <c r="C14">
        <v>10137.85</v>
      </c>
      <c r="D14">
        <v>9685.5400000000009</v>
      </c>
      <c r="E14">
        <v>9917.9</v>
      </c>
    </row>
    <row r="15" spans="1:5" x14ac:dyDescent="0.2">
      <c r="A15" t="s">
        <v>18</v>
      </c>
      <c r="B15">
        <v>9937.65</v>
      </c>
      <c r="C15">
        <v>10178.950000000001</v>
      </c>
      <c r="D15">
        <v>9687.5400000000009</v>
      </c>
      <c r="E15">
        <v>9788.6</v>
      </c>
    </row>
    <row r="16" spans="1:5" x14ac:dyDescent="0.2">
      <c r="A16" t="s">
        <v>19</v>
      </c>
      <c r="B16">
        <v>9893.2900000000009</v>
      </c>
      <c r="C16">
        <v>10384.5</v>
      </c>
      <c r="D16">
        <v>9831.0400000000009</v>
      </c>
      <c r="E16">
        <v>10335.299999999999</v>
      </c>
    </row>
    <row r="17" spans="1:5" x14ac:dyDescent="0.2">
      <c r="A17" t="s">
        <v>20</v>
      </c>
      <c r="B17">
        <v>10390.35</v>
      </c>
      <c r="C17">
        <v>10490.45</v>
      </c>
      <c r="D17">
        <v>10094</v>
      </c>
      <c r="E17">
        <v>10226.549999999999</v>
      </c>
    </row>
    <row r="18" spans="1:5" x14ac:dyDescent="0.2">
      <c r="A18" t="s">
        <v>21</v>
      </c>
      <c r="B18">
        <v>10263.700000000001</v>
      </c>
      <c r="C18">
        <v>10552.4</v>
      </c>
      <c r="D18">
        <v>10033.35</v>
      </c>
      <c r="E18">
        <v>10530.7</v>
      </c>
    </row>
    <row r="19" spans="1:5" x14ac:dyDescent="0.2">
      <c r="A19" t="s">
        <v>22</v>
      </c>
      <c r="B19">
        <v>10531.7</v>
      </c>
      <c r="C19">
        <v>11171.55</v>
      </c>
      <c r="D19">
        <v>10404.65</v>
      </c>
      <c r="E19">
        <v>11027.7</v>
      </c>
    </row>
    <row r="20" spans="1:5" x14ac:dyDescent="0.2">
      <c r="A20" t="s">
        <v>23</v>
      </c>
      <c r="B20">
        <v>11044.55</v>
      </c>
      <c r="C20">
        <v>11117.35</v>
      </c>
      <c r="D20">
        <v>10276.290000000001</v>
      </c>
      <c r="E20">
        <v>10492.85</v>
      </c>
    </row>
    <row r="21" spans="1:5" x14ac:dyDescent="0.2">
      <c r="A21" t="s">
        <v>24</v>
      </c>
      <c r="B21">
        <v>10479.950000000001</v>
      </c>
      <c r="C21">
        <v>10525.5</v>
      </c>
      <c r="D21">
        <v>9951.9</v>
      </c>
      <c r="E21">
        <v>10113.700000000001</v>
      </c>
    </row>
    <row r="22" spans="1:5" x14ac:dyDescent="0.2">
      <c r="A22" t="s">
        <v>25</v>
      </c>
      <c r="B22">
        <v>10151.65</v>
      </c>
      <c r="C22">
        <v>10759</v>
      </c>
      <c r="D22">
        <v>10111.290000000001</v>
      </c>
      <c r="E22">
        <v>10739.35</v>
      </c>
    </row>
    <row r="23" spans="1:5" x14ac:dyDescent="0.2">
      <c r="A23" t="s">
        <v>26</v>
      </c>
      <c r="B23">
        <v>10783.85</v>
      </c>
      <c r="C23">
        <v>10929.2</v>
      </c>
      <c r="D23">
        <v>10417.790000000001</v>
      </c>
      <c r="E23">
        <v>10736.15</v>
      </c>
    </row>
    <row r="24" spans="1:5" x14ac:dyDescent="0.2">
      <c r="A24" t="s">
        <v>27</v>
      </c>
      <c r="B24">
        <v>10738.45</v>
      </c>
      <c r="C24">
        <v>10893.25</v>
      </c>
      <c r="D24">
        <v>10550.9</v>
      </c>
      <c r="E24">
        <v>10714.3</v>
      </c>
    </row>
    <row r="25" spans="1:5" x14ac:dyDescent="0.2">
      <c r="A25" t="s">
        <v>28</v>
      </c>
      <c r="B25">
        <v>10732.35</v>
      </c>
      <c r="C25">
        <v>11366</v>
      </c>
      <c r="D25">
        <v>10604.65</v>
      </c>
      <c r="E25">
        <v>11356.5</v>
      </c>
    </row>
    <row r="26" spans="1:5" x14ac:dyDescent="0.2">
      <c r="A26" t="s">
        <v>29</v>
      </c>
      <c r="B26">
        <v>11359.8</v>
      </c>
      <c r="C26">
        <v>11760.2</v>
      </c>
      <c r="D26">
        <v>11234.95</v>
      </c>
      <c r="E26">
        <v>11680.5</v>
      </c>
    </row>
    <row r="27" spans="1:5" x14ac:dyDescent="0.2">
      <c r="A27" t="s">
        <v>30</v>
      </c>
      <c r="B27">
        <v>11751.8</v>
      </c>
      <c r="C27">
        <v>11751.8</v>
      </c>
      <c r="D27">
        <v>10850.3</v>
      </c>
      <c r="E27">
        <v>10930.45</v>
      </c>
    </row>
    <row r="28" spans="1:5" x14ac:dyDescent="0.2">
      <c r="A28" t="s">
        <v>31</v>
      </c>
      <c r="B28">
        <v>10930.9</v>
      </c>
      <c r="C28">
        <v>11035.65</v>
      </c>
      <c r="D28">
        <v>10004.540000000001</v>
      </c>
      <c r="E28">
        <v>10386.6</v>
      </c>
    </row>
    <row r="29" spans="1:5" x14ac:dyDescent="0.2">
      <c r="A29" t="s">
        <v>32</v>
      </c>
      <c r="B29">
        <v>10441.700000000001</v>
      </c>
      <c r="C29">
        <v>10922.45</v>
      </c>
      <c r="D29">
        <v>10341.9</v>
      </c>
      <c r="E29">
        <v>10876.75</v>
      </c>
    </row>
    <row r="30" spans="1:5" x14ac:dyDescent="0.2">
      <c r="A30" t="s">
        <v>33</v>
      </c>
      <c r="B30">
        <v>10930.7</v>
      </c>
      <c r="C30">
        <v>10985.15</v>
      </c>
      <c r="D30">
        <v>10333.85</v>
      </c>
      <c r="E30">
        <v>10862.55</v>
      </c>
    </row>
    <row r="31" spans="1:5" x14ac:dyDescent="0.2">
      <c r="A31" t="s">
        <v>34</v>
      </c>
      <c r="B31">
        <v>10881.7</v>
      </c>
      <c r="C31">
        <v>10987.45</v>
      </c>
      <c r="D31">
        <v>10583.65</v>
      </c>
      <c r="E31">
        <v>10830.95</v>
      </c>
    </row>
    <row r="32" spans="1:5" x14ac:dyDescent="0.2">
      <c r="A32" t="s">
        <v>35</v>
      </c>
      <c r="B32">
        <v>10851.35</v>
      </c>
      <c r="C32">
        <v>11118.1</v>
      </c>
      <c r="D32">
        <v>10585.65</v>
      </c>
      <c r="E32">
        <v>10792.5</v>
      </c>
    </row>
    <row r="33" spans="1:5" x14ac:dyDescent="0.2">
      <c r="A33" t="s">
        <v>36</v>
      </c>
      <c r="B33">
        <v>10842.65</v>
      </c>
      <c r="C33">
        <v>11630.35</v>
      </c>
      <c r="D33">
        <v>10817</v>
      </c>
      <c r="E33">
        <v>11623.9</v>
      </c>
    </row>
    <row r="34" spans="1:5" x14ac:dyDescent="0.2">
      <c r="A34" t="s">
        <v>37</v>
      </c>
      <c r="B34">
        <v>11665.2</v>
      </c>
      <c r="C34">
        <v>11856.15</v>
      </c>
      <c r="D34">
        <v>11549.1</v>
      </c>
      <c r="E34">
        <v>11748.15</v>
      </c>
    </row>
    <row r="35" spans="1:5" x14ac:dyDescent="0.2">
      <c r="A35" t="s">
        <v>38</v>
      </c>
      <c r="B35">
        <v>11725.55</v>
      </c>
      <c r="C35">
        <v>12041.15</v>
      </c>
      <c r="D35">
        <v>11108.3</v>
      </c>
      <c r="E35">
        <v>11922.8</v>
      </c>
    </row>
    <row r="36" spans="1:5" x14ac:dyDescent="0.2">
      <c r="A36" t="s">
        <v>39</v>
      </c>
      <c r="B36">
        <v>11953.75</v>
      </c>
      <c r="C36">
        <v>12103.05</v>
      </c>
      <c r="D36">
        <v>11625.1</v>
      </c>
      <c r="E36">
        <v>11788.85</v>
      </c>
    </row>
    <row r="37" spans="1:5" x14ac:dyDescent="0.2">
      <c r="A37" t="s">
        <v>40</v>
      </c>
      <c r="B37">
        <v>11839.9</v>
      </c>
      <c r="C37">
        <v>11981.75</v>
      </c>
      <c r="D37">
        <v>10999.4</v>
      </c>
      <c r="E37">
        <v>11118</v>
      </c>
    </row>
    <row r="38" spans="1:5" x14ac:dyDescent="0.2">
      <c r="A38" t="s">
        <v>41</v>
      </c>
      <c r="B38">
        <v>11060.2</v>
      </c>
      <c r="C38">
        <v>11181.45</v>
      </c>
      <c r="D38">
        <v>10637.15</v>
      </c>
      <c r="E38">
        <v>11023.25</v>
      </c>
    </row>
    <row r="39" spans="1:5" x14ac:dyDescent="0.2">
      <c r="A39" t="s">
        <v>42</v>
      </c>
      <c r="B39">
        <v>10960.95</v>
      </c>
      <c r="C39">
        <v>11694.85</v>
      </c>
      <c r="D39">
        <v>10670.25</v>
      </c>
      <c r="E39">
        <v>11474.45</v>
      </c>
    </row>
    <row r="40" spans="1:5" x14ac:dyDescent="0.2">
      <c r="A40" t="s">
        <v>43</v>
      </c>
      <c r="B40">
        <v>11515.4</v>
      </c>
      <c r="C40">
        <v>11945</v>
      </c>
      <c r="D40">
        <v>11090.15</v>
      </c>
      <c r="E40">
        <v>11877.45</v>
      </c>
    </row>
    <row r="41" spans="1:5" x14ac:dyDescent="0.2">
      <c r="A41" t="s">
        <v>44</v>
      </c>
      <c r="B41">
        <v>11886.6</v>
      </c>
      <c r="C41">
        <v>12158.8</v>
      </c>
      <c r="D41">
        <v>11802.65</v>
      </c>
      <c r="E41">
        <v>12056.05</v>
      </c>
    </row>
    <row r="42" spans="1:5" x14ac:dyDescent="0.2">
      <c r="A42" t="s">
        <v>45</v>
      </c>
      <c r="B42">
        <v>12137.05</v>
      </c>
      <c r="C42">
        <v>12293.9</v>
      </c>
      <c r="D42">
        <v>11832.3</v>
      </c>
      <c r="E42">
        <v>12168.45</v>
      </c>
    </row>
    <row r="43" spans="1:5" x14ac:dyDescent="0.2">
      <c r="A43" t="s">
        <v>46</v>
      </c>
      <c r="B43">
        <v>12202.15</v>
      </c>
      <c r="C43">
        <v>12430.5</v>
      </c>
      <c r="D43">
        <v>11633.3</v>
      </c>
      <c r="E43">
        <v>11661.85</v>
      </c>
    </row>
    <row r="44" spans="1:5" x14ac:dyDescent="0.2">
      <c r="A44" t="s">
        <v>47</v>
      </c>
      <c r="B44">
        <v>11627.45</v>
      </c>
      <c r="C44">
        <v>12246.7</v>
      </c>
      <c r="D44">
        <v>11175.05</v>
      </c>
      <c r="E44">
        <v>11201.75</v>
      </c>
    </row>
    <row r="45" spans="1:5" x14ac:dyDescent="0.2">
      <c r="A45" t="s">
        <v>48</v>
      </c>
      <c r="B45">
        <v>11387.35</v>
      </c>
      <c r="C45">
        <v>11433</v>
      </c>
      <c r="D45">
        <v>7511.1</v>
      </c>
      <c r="E45">
        <v>8597.75</v>
      </c>
    </row>
    <row r="46" spans="1:5" x14ac:dyDescent="0.2">
      <c r="A46" t="s">
        <v>49</v>
      </c>
      <c r="B46">
        <v>8584.1</v>
      </c>
      <c r="C46">
        <v>9889.0400000000009</v>
      </c>
      <c r="D46">
        <v>8055.8</v>
      </c>
      <c r="E46">
        <v>9859.9</v>
      </c>
    </row>
    <row r="47" spans="1:5" x14ac:dyDescent="0.2">
      <c r="A47" t="s">
        <v>50</v>
      </c>
      <c r="B47">
        <v>9533.5</v>
      </c>
      <c r="C47">
        <v>9598.85</v>
      </c>
      <c r="D47">
        <v>8806.75</v>
      </c>
      <c r="E47">
        <v>9580.2900000000009</v>
      </c>
    </row>
    <row r="48" spans="1:5" x14ac:dyDescent="0.2">
      <c r="A48" t="s">
        <v>51</v>
      </c>
      <c r="B48">
        <v>9726.85</v>
      </c>
      <c r="C48">
        <v>10553.15</v>
      </c>
      <c r="D48">
        <v>9544.35</v>
      </c>
      <c r="E48">
        <v>10302.1</v>
      </c>
    </row>
    <row r="49" spans="1:5" x14ac:dyDescent="0.2">
      <c r="A49" t="s">
        <v>52</v>
      </c>
      <c r="B49">
        <v>10323.790000000001</v>
      </c>
      <c r="C49">
        <v>11341.4</v>
      </c>
      <c r="D49">
        <v>10299.6</v>
      </c>
      <c r="E49">
        <v>11073.45</v>
      </c>
    </row>
    <row r="50" spans="1:5" x14ac:dyDescent="0.2">
      <c r="A50" t="s">
        <v>53</v>
      </c>
      <c r="B50">
        <v>11057.55</v>
      </c>
      <c r="C50">
        <v>11794.25</v>
      </c>
      <c r="D50">
        <v>10882.25</v>
      </c>
      <c r="E50">
        <v>11387.5</v>
      </c>
    </row>
    <row r="51" spans="1:5" x14ac:dyDescent="0.2">
      <c r="A51" t="s">
        <v>54</v>
      </c>
      <c r="B51">
        <v>11464.3</v>
      </c>
      <c r="C51">
        <v>11618.1</v>
      </c>
      <c r="D51">
        <v>10790.2</v>
      </c>
      <c r="E51">
        <v>11247.55</v>
      </c>
    </row>
    <row r="52" spans="1:5" x14ac:dyDescent="0.2">
      <c r="A52" t="s">
        <v>55</v>
      </c>
      <c r="B52">
        <v>11364.45</v>
      </c>
      <c r="C52">
        <v>12025.45</v>
      </c>
      <c r="D52">
        <v>11347.05</v>
      </c>
      <c r="E52">
        <v>11642.4</v>
      </c>
    </row>
    <row r="53" spans="1:5" x14ac:dyDescent="0.2">
      <c r="A53" t="s">
        <v>56</v>
      </c>
      <c r="B53">
        <v>11697.35</v>
      </c>
      <c r="C53">
        <v>13145.85</v>
      </c>
      <c r="D53">
        <v>11557.4</v>
      </c>
      <c r="E53">
        <v>12968.95</v>
      </c>
    </row>
    <row r="54" spans="1:5" x14ac:dyDescent="0.2">
      <c r="A54" t="s">
        <v>57</v>
      </c>
      <c r="B54">
        <v>13062.2</v>
      </c>
      <c r="C54">
        <v>14024.85</v>
      </c>
      <c r="D54">
        <v>12962.8</v>
      </c>
      <c r="E54">
        <v>13981.75</v>
      </c>
    </row>
    <row r="55" spans="1:5" x14ac:dyDescent="0.2">
      <c r="A55" t="s">
        <v>58</v>
      </c>
      <c r="B55">
        <v>13996.1</v>
      </c>
      <c r="C55">
        <v>14753.55</v>
      </c>
      <c r="D55">
        <v>13596.75</v>
      </c>
      <c r="E55">
        <v>13634.6</v>
      </c>
    </row>
    <row r="56" spans="1:5" x14ac:dyDescent="0.2">
      <c r="A56" t="s">
        <v>59</v>
      </c>
      <c r="B56">
        <v>13758.6</v>
      </c>
      <c r="C56">
        <v>15431.75</v>
      </c>
      <c r="D56">
        <v>13661.75</v>
      </c>
      <c r="E56">
        <v>14529.15</v>
      </c>
    </row>
    <row r="57" spans="1:5" x14ac:dyDescent="0.2">
      <c r="A57" t="s">
        <v>60</v>
      </c>
      <c r="B57">
        <v>14702.5</v>
      </c>
      <c r="C57">
        <v>15336.3</v>
      </c>
      <c r="D57">
        <v>14264.4</v>
      </c>
      <c r="E57">
        <v>14690.7</v>
      </c>
    </row>
    <row r="58" spans="1:5" x14ac:dyDescent="0.2">
      <c r="A58" t="s">
        <v>61</v>
      </c>
      <c r="B58">
        <v>14798.4</v>
      </c>
      <c r="C58">
        <v>15044.35</v>
      </c>
      <c r="D58">
        <v>14151.4</v>
      </c>
      <c r="E58">
        <v>14631.1</v>
      </c>
    </row>
    <row r="59" spans="1:5" x14ac:dyDescent="0.2">
      <c r="A59" t="s">
        <v>62</v>
      </c>
      <c r="B59">
        <v>14481.05</v>
      </c>
      <c r="C59">
        <v>15606.35</v>
      </c>
      <c r="D59">
        <v>14416.25</v>
      </c>
      <c r="E59">
        <v>15582.8</v>
      </c>
    </row>
    <row r="60" spans="1:5" x14ac:dyDescent="0.2">
      <c r="A60" t="s">
        <v>63</v>
      </c>
      <c r="B60">
        <v>15629.65</v>
      </c>
      <c r="C60">
        <v>15915.65</v>
      </c>
      <c r="D60">
        <v>15450.9</v>
      </c>
      <c r="E60">
        <v>15721.5</v>
      </c>
    </row>
    <row r="61" spans="1:5" x14ac:dyDescent="0.2">
      <c r="A61" t="s">
        <v>64</v>
      </c>
      <c r="B61">
        <v>15755.05</v>
      </c>
      <c r="C61">
        <v>15962.25</v>
      </c>
      <c r="D61">
        <v>15513.45</v>
      </c>
      <c r="E61">
        <v>15763.05</v>
      </c>
    </row>
    <row r="62" spans="1:5" x14ac:dyDescent="0.2">
      <c r="A62" t="s">
        <v>65</v>
      </c>
      <c r="B62">
        <v>15874.9</v>
      </c>
      <c r="C62">
        <v>17153.5</v>
      </c>
      <c r="D62">
        <v>15834.65</v>
      </c>
      <c r="E62">
        <v>17132.2</v>
      </c>
    </row>
    <row r="63" spans="1:5" x14ac:dyDescent="0.2">
      <c r="A63" t="s">
        <v>66</v>
      </c>
      <c r="B63">
        <v>17185.59</v>
      </c>
      <c r="C63">
        <v>17947.650000000001</v>
      </c>
      <c r="D63">
        <v>17055.05</v>
      </c>
      <c r="E63">
        <v>17618.150000000001</v>
      </c>
    </row>
    <row r="64" spans="1:5" x14ac:dyDescent="0.2">
      <c r="A64" t="s">
        <v>67</v>
      </c>
      <c r="B64">
        <v>17531.900000000001</v>
      </c>
      <c r="C64">
        <v>18604.45</v>
      </c>
      <c r="D64">
        <v>17452.900000000001</v>
      </c>
      <c r="E64">
        <v>17671.650000000001</v>
      </c>
    </row>
    <row r="65" spans="1:5" x14ac:dyDescent="0.2">
      <c r="A65" t="s">
        <v>68</v>
      </c>
      <c r="B65">
        <v>17783.150000000001</v>
      </c>
      <c r="C65">
        <v>18210.150000000001</v>
      </c>
      <c r="D65">
        <v>16782.400000000001</v>
      </c>
      <c r="E65">
        <v>16983.2</v>
      </c>
    </row>
    <row r="66" spans="1:5" x14ac:dyDescent="0.2">
      <c r="A66" t="s">
        <v>69</v>
      </c>
      <c r="B66">
        <v>17104.400000000001</v>
      </c>
      <c r="C66">
        <v>17639.5</v>
      </c>
      <c r="D66">
        <v>16410.2</v>
      </c>
      <c r="E66">
        <v>17354.05</v>
      </c>
    </row>
    <row r="67" spans="1:5" x14ac:dyDescent="0.2">
      <c r="A67" t="s">
        <v>70</v>
      </c>
      <c r="B67">
        <v>17387.150000000001</v>
      </c>
      <c r="C67">
        <v>18350.95</v>
      </c>
      <c r="D67">
        <v>16836.8</v>
      </c>
      <c r="E67">
        <v>17339.84</v>
      </c>
    </row>
    <row r="68" spans="1:5" x14ac:dyDescent="0.2">
      <c r="A68" t="s">
        <v>71</v>
      </c>
      <c r="B68">
        <v>17529.45</v>
      </c>
      <c r="C68">
        <v>17794.59</v>
      </c>
      <c r="D68">
        <v>16203.25</v>
      </c>
      <c r="E68">
        <v>16793.900000000001</v>
      </c>
    </row>
    <row r="69" spans="1:5" x14ac:dyDescent="0.2">
      <c r="A69" t="s">
        <v>72</v>
      </c>
      <c r="B69">
        <v>16593.099999999999</v>
      </c>
      <c r="C69">
        <v>17559.8</v>
      </c>
      <c r="D69">
        <v>15671.45</v>
      </c>
      <c r="E69">
        <v>17464.75</v>
      </c>
    </row>
    <row r="70" spans="1:5" x14ac:dyDescent="0.2">
      <c r="A70" t="s">
        <v>73</v>
      </c>
      <c r="B70">
        <v>17436.900000000001</v>
      </c>
      <c r="C70">
        <v>18114.650000000001</v>
      </c>
      <c r="D70">
        <v>16824.7</v>
      </c>
      <c r="E70">
        <v>17102.55</v>
      </c>
    </row>
    <row r="71" spans="1:5" x14ac:dyDescent="0.2">
      <c r="A71" t="s">
        <v>74</v>
      </c>
      <c r="B71">
        <v>16924.45</v>
      </c>
      <c r="C71">
        <v>17132.849999999999</v>
      </c>
      <c r="D71">
        <v>15735.75</v>
      </c>
      <c r="E71">
        <v>16584.55</v>
      </c>
    </row>
    <row r="72" spans="1:5" x14ac:dyDescent="0.2">
      <c r="A72" t="s">
        <v>75</v>
      </c>
      <c r="B72">
        <v>16594.400000000001</v>
      </c>
      <c r="C72">
        <v>16793.849999999999</v>
      </c>
      <c r="D72">
        <v>15183.4</v>
      </c>
      <c r="E72">
        <v>15780.25</v>
      </c>
    </row>
    <row r="73" spans="1:5" x14ac:dyDescent="0.2">
      <c r="A73" t="s">
        <v>76</v>
      </c>
      <c r="B73">
        <v>15703.7</v>
      </c>
      <c r="C73">
        <v>17172.8</v>
      </c>
      <c r="D73">
        <v>15511.05</v>
      </c>
      <c r="E73">
        <v>17158.25</v>
      </c>
    </row>
    <row r="74" spans="1:5" x14ac:dyDescent="0.2">
      <c r="A74" t="s">
        <v>77</v>
      </c>
      <c r="B74">
        <v>17243.2</v>
      </c>
      <c r="C74">
        <v>17992.2</v>
      </c>
      <c r="D74">
        <v>17154.8</v>
      </c>
      <c r="E74">
        <v>17759.3</v>
      </c>
    </row>
    <row r="75" spans="1:5" x14ac:dyDescent="0.2">
      <c r="A75" t="s">
        <v>78</v>
      </c>
      <c r="B75">
        <v>17485.7</v>
      </c>
      <c r="C75">
        <v>18096.150000000001</v>
      </c>
      <c r="D75">
        <v>16747.7</v>
      </c>
      <c r="E75">
        <v>17094.349999999999</v>
      </c>
    </row>
    <row r="76" spans="1:5" x14ac:dyDescent="0.2">
      <c r="A76" t="s">
        <v>79</v>
      </c>
      <c r="B76">
        <v>17102.099999999999</v>
      </c>
      <c r="C76">
        <v>18022.8</v>
      </c>
      <c r="D76">
        <v>16855.55</v>
      </c>
      <c r="E76">
        <v>18012.2</v>
      </c>
    </row>
    <row r="77" spans="1:5" x14ac:dyDescent="0.2">
      <c r="A77" t="s">
        <v>80</v>
      </c>
      <c r="B77">
        <v>18130.7</v>
      </c>
      <c r="C77">
        <v>18816.05</v>
      </c>
      <c r="D77">
        <v>17959.2</v>
      </c>
      <c r="E77">
        <v>18758.349999999999</v>
      </c>
    </row>
    <row r="78" spans="1:5" x14ac:dyDescent="0.2">
      <c r="A78" t="s">
        <v>81</v>
      </c>
      <c r="B78">
        <v>18871.95</v>
      </c>
      <c r="C78">
        <v>18887.599999999999</v>
      </c>
      <c r="D78">
        <v>17774.25</v>
      </c>
      <c r="E78">
        <v>18105.3</v>
      </c>
    </row>
    <row r="79" spans="1:5" x14ac:dyDescent="0.2">
      <c r="A79" t="s">
        <v>82</v>
      </c>
      <c r="B79">
        <v>18131.7</v>
      </c>
      <c r="C79">
        <v>18251.95</v>
      </c>
      <c r="D79">
        <v>17405.55</v>
      </c>
      <c r="E79">
        <v>17662.150000000001</v>
      </c>
    </row>
    <row r="80" spans="1:5" x14ac:dyDescent="0.2">
      <c r="A80" t="s">
        <v>83</v>
      </c>
      <c r="B80">
        <v>17811.599999999999</v>
      </c>
      <c r="C80">
        <v>18134.75</v>
      </c>
      <c r="D80">
        <v>17255.2</v>
      </c>
      <c r="E80">
        <v>17303.95</v>
      </c>
    </row>
    <row r="81" spans="1:5" x14ac:dyDescent="0.2">
      <c r="A81" t="s">
        <v>84</v>
      </c>
      <c r="B81">
        <v>17360.099999999999</v>
      </c>
      <c r="C81">
        <v>17799.95</v>
      </c>
      <c r="D81">
        <v>16828.349999999999</v>
      </c>
      <c r="E81">
        <v>17359.75</v>
      </c>
    </row>
    <row r="82" spans="1:5" x14ac:dyDescent="0.2">
      <c r="A82" t="s">
        <v>85</v>
      </c>
      <c r="B82">
        <v>17427.95</v>
      </c>
      <c r="C82">
        <v>18089.150000000001</v>
      </c>
      <c r="D82">
        <v>17312.75</v>
      </c>
      <c r="E82">
        <v>18065</v>
      </c>
    </row>
    <row r="83" spans="1:5" x14ac:dyDescent="0.2">
      <c r="A83" t="s">
        <v>86</v>
      </c>
      <c r="B83">
        <v>18124.8</v>
      </c>
      <c r="C83">
        <v>18662.45</v>
      </c>
      <c r="D83">
        <v>18042.400000000001</v>
      </c>
      <c r="E83">
        <v>18534.400000000001</v>
      </c>
    </row>
    <row r="84" spans="1:5" x14ac:dyDescent="0.2">
      <c r="A84" t="s">
        <v>87</v>
      </c>
      <c r="B84">
        <v>18579.400000000001</v>
      </c>
      <c r="C84">
        <v>19201.7</v>
      </c>
      <c r="D84">
        <v>18464.55</v>
      </c>
      <c r="E84">
        <v>19189.05</v>
      </c>
    </row>
    <row r="85" spans="1:5" x14ac:dyDescent="0.2">
      <c r="A85" t="s">
        <v>88</v>
      </c>
      <c r="B85">
        <v>19246.5</v>
      </c>
      <c r="C85">
        <v>19991.849999999999</v>
      </c>
      <c r="D85">
        <v>19234.400000000001</v>
      </c>
      <c r="E85">
        <v>19753.8</v>
      </c>
    </row>
    <row r="86" spans="1:5" x14ac:dyDescent="0.2">
      <c r="A86" t="s">
        <v>89</v>
      </c>
      <c r="B86">
        <v>19784</v>
      </c>
      <c r="C86">
        <v>19795.599999999999</v>
      </c>
      <c r="D86">
        <v>19223.650000000001</v>
      </c>
      <c r="E86">
        <v>19253.8</v>
      </c>
    </row>
    <row r="87" spans="1:5" x14ac:dyDescent="0.2">
      <c r="A87" t="s">
        <v>90</v>
      </c>
      <c r="B87">
        <v>19258.150000000001</v>
      </c>
      <c r="C87">
        <v>20222.45</v>
      </c>
      <c r="D87">
        <v>19255.7</v>
      </c>
      <c r="E87">
        <v>19638.3</v>
      </c>
    </row>
    <row r="88" spans="1:5" x14ac:dyDescent="0.2">
      <c r="A88" t="s">
        <v>91</v>
      </c>
      <c r="B88">
        <v>19622.400000000001</v>
      </c>
      <c r="C88">
        <v>19849.75</v>
      </c>
      <c r="D88">
        <v>18837.849999999999</v>
      </c>
      <c r="E88">
        <v>19079.599999999999</v>
      </c>
    </row>
    <row r="89" spans="1:5" x14ac:dyDescent="0.2">
      <c r="A89" t="s">
        <v>92</v>
      </c>
      <c r="B89">
        <v>19064.05</v>
      </c>
      <c r="C89">
        <v>19875.25</v>
      </c>
      <c r="D89">
        <v>18973.7</v>
      </c>
      <c r="E89">
        <v>19693.650000000001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M8" sqref="M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">
      <c r="A2" t="s">
        <v>60</v>
      </c>
      <c r="B2">
        <v>14702.5</v>
      </c>
      <c r="C2">
        <v>15336.3</v>
      </c>
      <c r="D2">
        <v>14264.4</v>
      </c>
      <c r="E2">
        <v>14690.7</v>
      </c>
      <c r="F2">
        <v>14700</v>
      </c>
      <c r="G2">
        <v>300</v>
      </c>
      <c r="H2">
        <f>E2-F2</f>
        <v>-9.2999999999992724</v>
      </c>
      <c r="I2">
        <f>IF(H2&lt;0,0,H2)</f>
        <v>0</v>
      </c>
      <c r="J2">
        <f>G2-I2</f>
        <v>300</v>
      </c>
    </row>
    <row r="3" spans="1:10" x14ac:dyDescent="0.2">
      <c r="A3" t="s">
        <v>61</v>
      </c>
      <c r="B3">
        <v>14798.4</v>
      </c>
      <c r="C3">
        <v>15044.35</v>
      </c>
      <c r="D3">
        <v>14151.4</v>
      </c>
      <c r="E3">
        <v>14631.1</v>
      </c>
      <c r="F3">
        <v>14800</v>
      </c>
      <c r="G3">
        <v>200</v>
      </c>
      <c r="H3">
        <f t="shared" ref="H3:H34" si="0">E3-F3</f>
        <v>-168.89999999999964</v>
      </c>
      <c r="I3">
        <f t="shared" ref="I3:I34" si="1">IF(H3&lt;0,0,H3)</f>
        <v>0</v>
      </c>
      <c r="J3">
        <f t="shared" ref="J3:J34" si="2">G3-I3</f>
        <v>200</v>
      </c>
    </row>
    <row r="4" spans="1:10" x14ac:dyDescent="0.2">
      <c r="A4" t="s">
        <v>62</v>
      </c>
      <c r="B4">
        <v>14481.05</v>
      </c>
      <c r="C4">
        <v>15606.35</v>
      </c>
      <c r="D4">
        <v>14416.25</v>
      </c>
      <c r="E4">
        <v>15582.8</v>
      </c>
      <c r="F4">
        <v>14800</v>
      </c>
      <c r="G4">
        <v>300</v>
      </c>
      <c r="H4">
        <f t="shared" si="0"/>
        <v>782.79999999999927</v>
      </c>
      <c r="I4">
        <f t="shared" si="1"/>
        <v>782.79999999999927</v>
      </c>
      <c r="J4">
        <f t="shared" si="2"/>
        <v>-482.79999999999927</v>
      </c>
    </row>
    <row r="5" spans="1:10" x14ac:dyDescent="0.2">
      <c r="A5" t="s">
        <v>63</v>
      </c>
      <c r="B5">
        <v>15629.65</v>
      </c>
      <c r="C5">
        <v>15915.65</v>
      </c>
      <c r="D5">
        <v>15450.9</v>
      </c>
      <c r="E5">
        <v>15721.5</v>
      </c>
      <c r="F5">
        <v>15600</v>
      </c>
      <c r="G5">
        <v>300</v>
      </c>
      <c r="H5">
        <f t="shared" si="0"/>
        <v>121.5</v>
      </c>
      <c r="I5">
        <f t="shared" si="1"/>
        <v>121.5</v>
      </c>
      <c r="J5">
        <f t="shared" si="2"/>
        <v>178.5</v>
      </c>
    </row>
    <row r="6" spans="1:10" x14ac:dyDescent="0.2">
      <c r="A6" t="s">
        <v>64</v>
      </c>
      <c r="B6">
        <v>15755.05</v>
      </c>
      <c r="C6">
        <v>15962.25</v>
      </c>
      <c r="D6">
        <v>15513.45</v>
      </c>
      <c r="E6">
        <v>15763.05</v>
      </c>
      <c r="F6">
        <v>15800</v>
      </c>
      <c r="G6">
        <v>300</v>
      </c>
      <c r="H6">
        <f t="shared" si="0"/>
        <v>-36.950000000000728</v>
      </c>
      <c r="I6">
        <f t="shared" si="1"/>
        <v>0</v>
      </c>
      <c r="J6">
        <f t="shared" si="2"/>
        <v>300</v>
      </c>
    </row>
    <row r="7" spans="1:10" x14ac:dyDescent="0.2">
      <c r="A7" t="s">
        <v>65</v>
      </c>
      <c r="B7">
        <v>15874.9</v>
      </c>
      <c r="C7">
        <v>17153.5</v>
      </c>
      <c r="D7">
        <v>15834.65</v>
      </c>
      <c r="E7">
        <v>17132.2</v>
      </c>
      <c r="F7">
        <v>15800</v>
      </c>
      <c r="G7">
        <v>300</v>
      </c>
      <c r="H7">
        <f t="shared" si="0"/>
        <v>1332.2000000000007</v>
      </c>
      <c r="I7">
        <f t="shared" si="1"/>
        <v>1332.2000000000007</v>
      </c>
      <c r="J7">
        <f t="shared" si="2"/>
        <v>-1032.2000000000007</v>
      </c>
    </row>
    <row r="8" spans="1:10" x14ac:dyDescent="0.2">
      <c r="A8" t="s">
        <v>66</v>
      </c>
      <c r="B8">
        <v>17185.59</v>
      </c>
      <c r="C8">
        <v>17947.650000000001</v>
      </c>
      <c r="D8">
        <v>17055.05</v>
      </c>
      <c r="E8">
        <v>17618.150000000001</v>
      </c>
      <c r="F8">
        <v>17100</v>
      </c>
      <c r="G8">
        <v>300</v>
      </c>
      <c r="H8">
        <f t="shared" si="0"/>
        <v>518.15000000000146</v>
      </c>
      <c r="I8">
        <f t="shared" si="1"/>
        <v>518.15000000000146</v>
      </c>
      <c r="J8">
        <f t="shared" si="2"/>
        <v>-218.15000000000146</v>
      </c>
    </row>
    <row r="9" spans="1:10" x14ac:dyDescent="0.2">
      <c r="A9" t="s">
        <v>67</v>
      </c>
      <c r="B9">
        <v>17531.900000000001</v>
      </c>
      <c r="C9">
        <v>18604.45</v>
      </c>
      <c r="D9">
        <v>17452.900000000001</v>
      </c>
      <c r="E9">
        <v>17671.650000000001</v>
      </c>
      <c r="F9">
        <v>17600</v>
      </c>
      <c r="G9">
        <v>300</v>
      </c>
      <c r="H9">
        <f t="shared" si="0"/>
        <v>71.650000000001455</v>
      </c>
      <c r="I9">
        <f t="shared" si="1"/>
        <v>71.650000000001455</v>
      </c>
      <c r="J9">
        <f t="shared" si="2"/>
        <v>228.34999999999854</v>
      </c>
    </row>
    <row r="10" spans="1:10" x14ac:dyDescent="0.2">
      <c r="A10" t="s">
        <v>68</v>
      </c>
      <c r="B10">
        <v>17783.150000000001</v>
      </c>
      <c r="C10">
        <v>18210.150000000001</v>
      </c>
      <c r="D10">
        <v>16782.400000000001</v>
      </c>
      <c r="E10">
        <v>16983.2</v>
      </c>
      <c r="F10">
        <v>17700</v>
      </c>
      <c r="G10">
        <v>300</v>
      </c>
      <c r="H10">
        <f t="shared" si="0"/>
        <v>-716.79999999999927</v>
      </c>
      <c r="I10">
        <f t="shared" si="1"/>
        <v>0</v>
      </c>
      <c r="J10">
        <f t="shared" si="2"/>
        <v>300</v>
      </c>
    </row>
    <row r="11" spans="1:10" x14ac:dyDescent="0.2">
      <c r="A11" t="s">
        <v>69</v>
      </c>
      <c r="B11">
        <v>17104.400000000001</v>
      </c>
      <c r="C11">
        <v>17639.5</v>
      </c>
      <c r="D11">
        <v>16410.2</v>
      </c>
      <c r="E11">
        <v>17354.05</v>
      </c>
      <c r="F11">
        <v>17700</v>
      </c>
      <c r="G11">
        <v>50</v>
      </c>
      <c r="H11">
        <f t="shared" si="0"/>
        <v>-345.95000000000073</v>
      </c>
      <c r="I11">
        <f t="shared" si="1"/>
        <v>0</v>
      </c>
      <c r="J11">
        <f t="shared" si="2"/>
        <v>50</v>
      </c>
    </row>
    <row r="12" spans="1:10" x14ac:dyDescent="0.2">
      <c r="A12" t="s">
        <v>70</v>
      </c>
      <c r="B12">
        <v>17387.150000000001</v>
      </c>
      <c r="C12">
        <v>18350.95</v>
      </c>
      <c r="D12">
        <v>16836.8</v>
      </c>
      <c r="E12">
        <v>17339.84</v>
      </c>
      <c r="F12">
        <v>17700</v>
      </c>
      <c r="G12">
        <v>150</v>
      </c>
      <c r="H12">
        <f t="shared" si="0"/>
        <v>-360.15999999999985</v>
      </c>
      <c r="I12">
        <f t="shared" si="1"/>
        <v>0</v>
      </c>
      <c r="J12">
        <f t="shared" si="2"/>
        <v>150</v>
      </c>
    </row>
    <row r="13" spans="1:10" x14ac:dyDescent="0.2">
      <c r="A13" t="s">
        <v>71</v>
      </c>
      <c r="B13">
        <v>17529.45</v>
      </c>
      <c r="C13">
        <v>17794.59</v>
      </c>
      <c r="D13">
        <v>16203.25</v>
      </c>
      <c r="E13">
        <v>16793.900000000001</v>
      </c>
      <c r="F13">
        <v>17700</v>
      </c>
      <c r="G13">
        <v>200</v>
      </c>
      <c r="H13">
        <f t="shared" si="0"/>
        <v>-906.09999999999854</v>
      </c>
      <c r="I13">
        <f t="shared" si="1"/>
        <v>0</v>
      </c>
      <c r="J13">
        <f t="shared" si="2"/>
        <v>200</v>
      </c>
    </row>
    <row r="14" spans="1:10" x14ac:dyDescent="0.2">
      <c r="A14" t="s">
        <v>72</v>
      </c>
      <c r="B14">
        <v>16593.099999999999</v>
      </c>
      <c r="C14">
        <v>17559.8</v>
      </c>
      <c r="D14">
        <v>15671.45</v>
      </c>
      <c r="E14">
        <v>17464.75</v>
      </c>
      <c r="F14">
        <v>17700</v>
      </c>
      <c r="G14">
        <v>25</v>
      </c>
      <c r="H14">
        <f t="shared" si="0"/>
        <v>-235.25</v>
      </c>
      <c r="I14">
        <f t="shared" si="1"/>
        <v>0</v>
      </c>
      <c r="J14">
        <f t="shared" si="2"/>
        <v>25</v>
      </c>
    </row>
    <row r="15" spans="1:10" x14ac:dyDescent="0.2">
      <c r="A15" t="s">
        <v>73</v>
      </c>
      <c r="B15">
        <v>17436.900000000001</v>
      </c>
      <c r="C15">
        <v>18114.650000000001</v>
      </c>
      <c r="D15">
        <v>16824.7</v>
      </c>
      <c r="E15">
        <v>17102.55</v>
      </c>
      <c r="F15">
        <v>17700</v>
      </c>
      <c r="G15">
        <v>150</v>
      </c>
      <c r="H15">
        <f t="shared" si="0"/>
        <v>-597.45000000000073</v>
      </c>
      <c r="I15">
        <f t="shared" si="1"/>
        <v>0</v>
      </c>
      <c r="J15">
        <f t="shared" si="2"/>
        <v>150</v>
      </c>
    </row>
    <row r="16" spans="1:10" x14ac:dyDescent="0.2">
      <c r="A16" t="s">
        <v>74</v>
      </c>
      <c r="B16">
        <v>16924.45</v>
      </c>
      <c r="C16">
        <v>17132.849999999999</v>
      </c>
      <c r="D16">
        <v>15735.75</v>
      </c>
      <c r="E16">
        <v>16584.55</v>
      </c>
      <c r="F16">
        <v>17700</v>
      </c>
      <c r="G16">
        <v>50</v>
      </c>
      <c r="H16">
        <f t="shared" si="0"/>
        <v>-1115.4500000000007</v>
      </c>
      <c r="I16">
        <f t="shared" si="1"/>
        <v>0</v>
      </c>
      <c r="J16">
        <f t="shared" si="2"/>
        <v>50</v>
      </c>
    </row>
    <row r="17" spans="1:10" x14ac:dyDescent="0.2">
      <c r="A17" t="s">
        <v>75</v>
      </c>
      <c r="B17">
        <v>16594.400000000001</v>
      </c>
      <c r="C17">
        <v>16793.849999999999</v>
      </c>
      <c r="D17">
        <v>15183.4</v>
      </c>
      <c r="E17">
        <v>15780.25</v>
      </c>
      <c r="F17">
        <v>17700</v>
      </c>
      <c r="G17">
        <v>25</v>
      </c>
      <c r="H17">
        <f t="shared" si="0"/>
        <v>-1919.75</v>
      </c>
      <c r="I17">
        <f t="shared" si="1"/>
        <v>0</v>
      </c>
      <c r="J17">
        <f t="shared" si="2"/>
        <v>25</v>
      </c>
    </row>
    <row r="18" spans="1:10" x14ac:dyDescent="0.2">
      <c r="A18" t="s">
        <v>76</v>
      </c>
      <c r="B18">
        <v>15703.7</v>
      </c>
      <c r="C18">
        <v>17172.8</v>
      </c>
      <c r="D18">
        <v>15511.05</v>
      </c>
      <c r="E18">
        <v>17158.25</v>
      </c>
      <c r="F18">
        <v>17700</v>
      </c>
      <c r="G18">
        <v>20</v>
      </c>
      <c r="H18">
        <f t="shared" si="0"/>
        <v>-541.75</v>
      </c>
      <c r="I18">
        <f t="shared" si="1"/>
        <v>0</v>
      </c>
      <c r="J18">
        <f t="shared" si="2"/>
        <v>20</v>
      </c>
    </row>
    <row r="19" spans="1:10" x14ac:dyDescent="0.2">
      <c r="A19" t="s">
        <v>77</v>
      </c>
      <c r="B19">
        <v>17243.2</v>
      </c>
      <c r="C19">
        <v>17992.2</v>
      </c>
      <c r="D19">
        <v>17154.8</v>
      </c>
      <c r="E19">
        <v>17759.3</v>
      </c>
      <c r="F19">
        <v>17700</v>
      </c>
      <c r="G19">
        <v>100</v>
      </c>
      <c r="H19">
        <f t="shared" si="0"/>
        <v>59.299999999999272</v>
      </c>
      <c r="I19">
        <f t="shared" si="1"/>
        <v>59.299999999999272</v>
      </c>
      <c r="J19">
        <f t="shared" si="2"/>
        <v>40.700000000000728</v>
      </c>
    </row>
    <row r="20" spans="1:10" x14ac:dyDescent="0.2">
      <c r="A20" t="s">
        <v>78</v>
      </c>
      <c r="B20">
        <v>17485.7</v>
      </c>
      <c r="C20">
        <v>18096.150000000001</v>
      </c>
      <c r="D20">
        <v>16747.7</v>
      </c>
      <c r="E20">
        <v>17094.349999999999</v>
      </c>
      <c r="F20">
        <v>17700</v>
      </c>
      <c r="G20">
        <v>150</v>
      </c>
      <c r="H20">
        <f t="shared" si="0"/>
        <v>-605.65000000000146</v>
      </c>
      <c r="I20">
        <f t="shared" si="1"/>
        <v>0</v>
      </c>
      <c r="J20">
        <f t="shared" si="2"/>
        <v>150</v>
      </c>
    </row>
    <row r="21" spans="1:10" x14ac:dyDescent="0.2">
      <c r="A21" t="s">
        <v>79</v>
      </c>
      <c r="B21">
        <v>17102.099999999999</v>
      </c>
      <c r="C21">
        <v>18022.8</v>
      </c>
      <c r="D21">
        <v>16855.55</v>
      </c>
      <c r="E21">
        <v>18012.2</v>
      </c>
      <c r="F21">
        <v>17700</v>
      </c>
      <c r="G21">
        <v>50</v>
      </c>
      <c r="H21">
        <f t="shared" si="0"/>
        <v>312.20000000000073</v>
      </c>
      <c r="I21">
        <f t="shared" si="1"/>
        <v>312.20000000000073</v>
      </c>
      <c r="J21">
        <f t="shared" si="2"/>
        <v>-262.20000000000073</v>
      </c>
    </row>
    <row r="22" spans="1:10" x14ac:dyDescent="0.2">
      <c r="A22" t="s">
        <v>80</v>
      </c>
      <c r="B22">
        <v>18130.7</v>
      </c>
      <c r="C22">
        <v>18816.05</v>
      </c>
      <c r="D22">
        <v>17959.2</v>
      </c>
      <c r="E22">
        <v>18758.349999999999</v>
      </c>
      <c r="F22">
        <v>18000</v>
      </c>
      <c r="G22">
        <v>300</v>
      </c>
      <c r="H22">
        <f t="shared" si="0"/>
        <v>758.34999999999854</v>
      </c>
      <c r="I22">
        <f t="shared" si="1"/>
        <v>758.34999999999854</v>
      </c>
      <c r="J22">
        <f t="shared" si="2"/>
        <v>-458.34999999999854</v>
      </c>
    </row>
    <row r="23" spans="1:10" x14ac:dyDescent="0.2">
      <c r="A23" t="s">
        <v>81</v>
      </c>
      <c r="B23">
        <v>18871.95</v>
      </c>
      <c r="C23">
        <v>18887.599999999999</v>
      </c>
      <c r="D23">
        <v>17774.25</v>
      </c>
      <c r="E23">
        <v>18105.3</v>
      </c>
      <c r="F23">
        <v>18700</v>
      </c>
      <c r="G23">
        <v>300</v>
      </c>
      <c r="H23">
        <f t="shared" si="0"/>
        <v>-594.70000000000073</v>
      </c>
      <c r="I23">
        <f t="shared" si="1"/>
        <v>0</v>
      </c>
      <c r="J23">
        <f t="shared" si="2"/>
        <v>300</v>
      </c>
    </row>
    <row r="24" spans="1:10" x14ac:dyDescent="0.2">
      <c r="A24" t="s">
        <v>82</v>
      </c>
      <c r="B24">
        <v>18131.7</v>
      </c>
      <c r="C24">
        <v>18251.95</v>
      </c>
      <c r="D24">
        <v>17405.55</v>
      </c>
      <c r="E24">
        <v>17662.150000000001</v>
      </c>
      <c r="F24">
        <v>18700</v>
      </c>
      <c r="G24">
        <v>100</v>
      </c>
      <c r="H24">
        <f t="shared" si="0"/>
        <v>-1037.8499999999985</v>
      </c>
      <c r="I24">
        <f t="shared" si="1"/>
        <v>0</v>
      </c>
      <c r="J24">
        <f t="shared" si="2"/>
        <v>100</v>
      </c>
    </row>
    <row r="25" spans="1:10" x14ac:dyDescent="0.2">
      <c r="A25" t="s">
        <v>83</v>
      </c>
      <c r="B25">
        <v>17811.599999999999</v>
      </c>
      <c r="C25">
        <v>18134.75</v>
      </c>
      <c r="D25">
        <v>17255.2</v>
      </c>
      <c r="E25">
        <v>17303.95</v>
      </c>
      <c r="F25">
        <v>18700</v>
      </c>
      <c r="G25">
        <v>50</v>
      </c>
      <c r="H25">
        <f t="shared" si="0"/>
        <v>-1396.0499999999993</v>
      </c>
      <c r="I25">
        <f t="shared" si="1"/>
        <v>0</v>
      </c>
      <c r="J25">
        <f t="shared" si="2"/>
        <v>50</v>
      </c>
    </row>
    <row r="26" spans="1:10" x14ac:dyDescent="0.2">
      <c r="A26" t="s">
        <v>84</v>
      </c>
      <c r="B26">
        <v>17360.099999999999</v>
      </c>
      <c r="C26">
        <v>17799.95</v>
      </c>
      <c r="D26">
        <v>16828.349999999999</v>
      </c>
      <c r="E26">
        <v>17359.75</v>
      </c>
      <c r="F26">
        <v>18700</v>
      </c>
      <c r="G26">
        <v>20</v>
      </c>
      <c r="H26">
        <f t="shared" si="0"/>
        <v>-1340.25</v>
      </c>
      <c r="I26">
        <f t="shared" si="1"/>
        <v>0</v>
      </c>
      <c r="J26">
        <f t="shared" si="2"/>
        <v>20</v>
      </c>
    </row>
    <row r="27" spans="1:10" x14ac:dyDescent="0.2">
      <c r="A27" t="s">
        <v>85</v>
      </c>
      <c r="B27">
        <v>17427.95</v>
      </c>
      <c r="C27">
        <v>18089.150000000001</v>
      </c>
      <c r="D27">
        <v>17312.75</v>
      </c>
      <c r="E27">
        <v>18065</v>
      </c>
      <c r="F27">
        <v>18700</v>
      </c>
      <c r="G27">
        <v>20</v>
      </c>
      <c r="H27">
        <f t="shared" si="0"/>
        <v>-635</v>
      </c>
      <c r="I27">
        <f t="shared" si="1"/>
        <v>0</v>
      </c>
      <c r="J27">
        <f t="shared" si="2"/>
        <v>20</v>
      </c>
    </row>
    <row r="28" spans="1:10" x14ac:dyDescent="0.2">
      <c r="A28" t="s">
        <v>86</v>
      </c>
      <c r="B28">
        <v>18124.8</v>
      </c>
      <c r="C28">
        <v>18662.45</v>
      </c>
      <c r="D28">
        <v>18042.400000000001</v>
      </c>
      <c r="E28">
        <v>18534.400000000001</v>
      </c>
      <c r="F28">
        <v>18700</v>
      </c>
      <c r="G28">
        <v>100</v>
      </c>
      <c r="H28">
        <f t="shared" si="0"/>
        <v>-165.59999999999854</v>
      </c>
      <c r="I28">
        <f t="shared" si="1"/>
        <v>0</v>
      </c>
      <c r="J28">
        <f t="shared" si="2"/>
        <v>100</v>
      </c>
    </row>
    <row r="29" spans="1:10" x14ac:dyDescent="0.2">
      <c r="A29" t="s">
        <v>87</v>
      </c>
      <c r="B29">
        <v>18579.400000000001</v>
      </c>
      <c r="C29">
        <v>19201.7</v>
      </c>
      <c r="D29">
        <v>18464.55</v>
      </c>
      <c r="E29">
        <v>19189.05</v>
      </c>
      <c r="F29">
        <v>18700</v>
      </c>
      <c r="G29">
        <v>250</v>
      </c>
      <c r="H29">
        <f t="shared" si="0"/>
        <v>489.04999999999927</v>
      </c>
      <c r="I29">
        <f t="shared" si="1"/>
        <v>489.04999999999927</v>
      </c>
      <c r="J29">
        <f t="shared" si="2"/>
        <v>-239.04999999999927</v>
      </c>
    </row>
    <row r="30" spans="1:10" x14ac:dyDescent="0.2">
      <c r="A30" t="s">
        <v>88</v>
      </c>
      <c r="B30">
        <v>19246.5</v>
      </c>
      <c r="C30">
        <v>19991.849999999999</v>
      </c>
      <c r="D30">
        <v>19234.400000000001</v>
      </c>
      <c r="E30">
        <v>19753.8</v>
      </c>
      <c r="F30">
        <v>19200</v>
      </c>
      <c r="G30">
        <v>300</v>
      </c>
      <c r="H30">
        <f t="shared" si="0"/>
        <v>553.79999999999927</v>
      </c>
      <c r="I30">
        <f t="shared" si="1"/>
        <v>553.79999999999927</v>
      </c>
      <c r="J30">
        <f t="shared" si="2"/>
        <v>-253.79999999999927</v>
      </c>
    </row>
    <row r="31" spans="1:10" x14ac:dyDescent="0.2">
      <c r="A31" t="s">
        <v>89</v>
      </c>
      <c r="B31">
        <v>19784</v>
      </c>
      <c r="C31">
        <v>19795.599999999999</v>
      </c>
      <c r="D31">
        <v>19223.650000000001</v>
      </c>
      <c r="E31">
        <v>19253.8</v>
      </c>
      <c r="F31">
        <v>19700</v>
      </c>
      <c r="G31">
        <v>300</v>
      </c>
      <c r="H31">
        <f t="shared" si="0"/>
        <v>-446.20000000000073</v>
      </c>
      <c r="I31">
        <f t="shared" si="1"/>
        <v>0</v>
      </c>
      <c r="J31">
        <f t="shared" si="2"/>
        <v>300</v>
      </c>
    </row>
    <row r="32" spans="1:10" x14ac:dyDescent="0.2">
      <c r="A32" t="s">
        <v>90</v>
      </c>
      <c r="B32">
        <v>19258.150000000001</v>
      </c>
      <c r="C32">
        <v>20222.45</v>
      </c>
      <c r="D32">
        <v>19255.7</v>
      </c>
      <c r="E32">
        <v>19638.3</v>
      </c>
      <c r="F32">
        <v>19700</v>
      </c>
      <c r="G32">
        <v>100</v>
      </c>
      <c r="H32">
        <f t="shared" si="0"/>
        <v>-61.700000000000728</v>
      </c>
      <c r="I32">
        <f t="shared" si="1"/>
        <v>0</v>
      </c>
      <c r="J32">
        <f t="shared" si="2"/>
        <v>100</v>
      </c>
    </row>
    <row r="33" spans="1:10" x14ac:dyDescent="0.2">
      <c r="A33" t="s">
        <v>91</v>
      </c>
      <c r="B33">
        <v>19622.400000000001</v>
      </c>
      <c r="C33">
        <v>19849.75</v>
      </c>
      <c r="D33">
        <v>18837.849999999999</v>
      </c>
      <c r="E33">
        <v>19079.599999999999</v>
      </c>
      <c r="F33">
        <v>19700</v>
      </c>
      <c r="G33">
        <v>250</v>
      </c>
      <c r="H33">
        <f t="shared" si="0"/>
        <v>-620.40000000000146</v>
      </c>
      <c r="I33">
        <f t="shared" si="1"/>
        <v>0</v>
      </c>
      <c r="J33">
        <f t="shared" si="2"/>
        <v>250</v>
      </c>
    </row>
    <row r="34" spans="1:10" x14ac:dyDescent="0.2">
      <c r="A34" t="s">
        <v>92</v>
      </c>
      <c r="B34">
        <v>19064.05</v>
      </c>
      <c r="C34">
        <v>19875.25</v>
      </c>
      <c r="D34">
        <v>18973.7</v>
      </c>
      <c r="E34">
        <v>19693.650000000001</v>
      </c>
      <c r="F34">
        <v>19700</v>
      </c>
      <c r="G34">
        <v>75</v>
      </c>
      <c r="H34">
        <f t="shared" si="0"/>
        <v>-6.3499999999985448</v>
      </c>
      <c r="I34">
        <f t="shared" si="1"/>
        <v>0</v>
      </c>
      <c r="J34">
        <f t="shared" si="2"/>
        <v>75</v>
      </c>
    </row>
    <row r="35" spans="1:10" x14ac:dyDescent="0.2">
      <c r="J35">
        <f>SUM(J2:J34)</f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50 (20231101000000000 _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2023-11-20T15:54:37Z</dcterms:created>
  <dcterms:modified xsi:type="dcterms:W3CDTF">2023-11-20T15:54:37Z</dcterms:modified>
</cp:coreProperties>
</file>