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ownloads/"/>
    </mc:Choice>
  </mc:AlternateContent>
  <xr:revisionPtr revIDLastSave="0" documentId="13_ncr:1_{60C62482-CDC4-C442-A865-B09F581E3186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NIFTY FINANCIAL SERVICES-15-09-" sheetId="1" r:id="rId1"/>
    <sheet name="Sheet1" sheetId="2" r:id="rId2"/>
  </sheets>
  <definedNames>
    <definedName name="_xlnm._FilterDatabase" localSheetId="1" hidden="1">Sheet1!$A$1:$A$250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" i="1"/>
  <c r="K3" i="1"/>
  <c r="K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3" i="1"/>
</calcChain>
</file>

<file path=xl/sharedStrings.xml><?xml version="1.0" encoding="utf-8"?>
<sst xmlns="http://schemas.openxmlformats.org/spreadsheetml/2006/main" count="14" uniqueCount="13">
  <si>
    <t xml:space="preserve">Date </t>
  </si>
  <si>
    <t xml:space="preserve">Open </t>
  </si>
  <si>
    <t xml:space="preserve">High </t>
  </si>
  <si>
    <t xml:space="preserve">Low </t>
  </si>
  <si>
    <t xml:space="preserve">Close </t>
  </si>
  <si>
    <t xml:space="preserve">Shares Traded </t>
  </si>
  <si>
    <t>Turnover (‚Çπ Cr)</t>
  </si>
  <si>
    <t>o-c</t>
  </si>
  <si>
    <t>max gap up</t>
  </si>
  <si>
    <t>max gap down</t>
  </si>
  <si>
    <t>abs</t>
  </si>
  <si>
    <t>average gap</t>
  </si>
  <si>
    <t>median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</si>
</sst>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FINANCIAL SERVICES-15-09-'!$H$1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FINANCIAL SERVICES-15-09-'!$H$2:$H$250</c:f>
              <c:numCache>
                <c:formatCode>General</c:formatCode>
                <c:ptCount val="249"/>
                <c:pt idx="0">
                  <c:v>0</c:v>
                </c:pt>
                <c:pt idx="1">
                  <c:v>-109.10000000000218</c:v>
                </c:pt>
                <c:pt idx="2">
                  <c:v>-23.450000000000728</c:v>
                </c:pt>
                <c:pt idx="3">
                  <c:v>164.30000000000291</c:v>
                </c:pt>
                <c:pt idx="4">
                  <c:v>-86.049999999999272</c:v>
                </c:pt>
                <c:pt idx="5">
                  <c:v>-157.20000000000073</c:v>
                </c:pt>
                <c:pt idx="6">
                  <c:v>-103.5</c:v>
                </c:pt>
                <c:pt idx="7">
                  <c:v>-224.04999999999927</c:v>
                </c:pt>
                <c:pt idx="8">
                  <c:v>71.650000000001455</c:v>
                </c:pt>
                <c:pt idx="9">
                  <c:v>-123</c:v>
                </c:pt>
                <c:pt idx="10">
                  <c:v>135.04999999999927</c:v>
                </c:pt>
                <c:pt idx="11">
                  <c:v>-27.849999999998545</c:v>
                </c:pt>
                <c:pt idx="12">
                  <c:v>-68.30000000000291</c:v>
                </c:pt>
                <c:pt idx="13">
                  <c:v>293.89999999999782</c:v>
                </c:pt>
                <c:pt idx="14">
                  <c:v>89.400000000001455</c:v>
                </c:pt>
                <c:pt idx="15">
                  <c:v>-85.5</c:v>
                </c:pt>
                <c:pt idx="16">
                  <c:v>-218.45000000000073</c:v>
                </c:pt>
                <c:pt idx="17">
                  <c:v>-35</c:v>
                </c:pt>
                <c:pt idx="18">
                  <c:v>17.450000000000728</c:v>
                </c:pt>
                <c:pt idx="19">
                  <c:v>-83.799999999999272</c:v>
                </c:pt>
                <c:pt idx="20">
                  <c:v>336.70000000000073</c:v>
                </c:pt>
                <c:pt idx="21">
                  <c:v>-24.75</c:v>
                </c:pt>
                <c:pt idx="22">
                  <c:v>129.09999999999854</c:v>
                </c:pt>
                <c:pt idx="23">
                  <c:v>141.95000000000073</c:v>
                </c:pt>
                <c:pt idx="24">
                  <c:v>-112.79999999999927</c:v>
                </c:pt>
                <c:pt idx="25">
                  <c:v>97.599999999998545</c:v>
                </c:pt>
                <c:pt idx="26">
                  <c:v>248.40000000000146</c:v>
                </c:pt>
                <c:pt idx="27">
                  <c:v>79.299999999999272</c:v>
                </c:pt>
                <c:pt idx="28">
                  <c:v>160.5</c:v>
                </c:pt>
                <c:pt idx="29">
                  <c:v>-20.399999999997817</c:v>
                </c:pt>
                <c:pt idx="30">
                  <c:v>132.35000000000218</c:v>
                </c:pt>
                <c:pt idx="31">
                  <c:v>103.65000000000146</c:v>
                </c:pt>
                <c:pt idx="32">
                  <c:v>63.599999999998545</c:v>
                </c:pt>
                <c:pt idx="33">
                  <c:v>-138.15000000000146</c:v>
                </c:pt>
                <c:pt idx="34">
                  <c:v>-13.549999999999272</c:v>
                </c:pt>
                <c:pt idx="35">
                  <c:v>151.84999999999854</c:v>
                </c:pt>
                <c:pt idx="36">
                  <c:v>64.849999999998545</c:v>
                </c:pt>
                <c:pt idx="37">
                  <c:v>-122.75</c:v>
                </c:pt>
                <c:pt idx="38">
                  <c:v>249.30000000000291</c:v>
                </c:pt>
                <c:pt idx="39">
                  <c:v>21</c:v>
                </c:pt>
                <c:pt idx="40">
                  <c:v>61.900000000001455</c:v>
                </c:pt>
                <c:pt idx="41">
                  <c:v>-29.599999999998545</c:v>
                </c:pt>
                <c:pt idx="42">
                  <c:v>-69.25</c:v>
                </c:pt>
                <c:pt idx="43">
                  <c:v>35.450000000000728</c:v>
                </c:pt>
                <c:pt idx="44">
                  <c:v>-77.049999999999272</c:v>
                </c:pt>
                <c:pt idx="45">
                  <c:v>38.100000000002183</c:v>
                </c:pt>
                <c:pt idx="46">
                  <c:v>96.700000000000728</c:v>
                </c:pt>
                <c:pt idx="47">
                  <c:v>55.600000000002183</c:v>
                </c:pt>
                <c:pt idx="48">
                  <c:v>47.900000000001455</c:v>
                </c:pt>
                <c:pt idx="49">
                  <c:v>-120.45000000000073</c:v>
                </c:pt>
                <c:pt idx="50">
                  <c:v>-23.75</c:v>
                </c:pt>
                <c:pt idx="51">
                  <c:v>35.25</c:v>
                </c:pt>
                <c:pt idx="52">
                  <c:v>121.80000000000291</c:v>
                </c:pt>
                <c:pt idx="53">
                  <c:v>-136.75</c:v>
                </c:pt>
                <c:pt idx="54">
                  <c:v>50.850000000002183</c:v>
                </c:pt>
                <c:pt idx="55">
                  <c:v>-123</c:v>
                </c:pt>
                <c:pt idx="56">
                  <c:v>4.9000000000014552</c:v>
                </c:pt>
                <c:pt idx="57">
                  <c:v>4.7000000000007276</c:v>
                </c:pt>
                <c:pt idx="58">
                  <c:v>70</c:v>
                </c:pt>
                <c:pt idx="59">
                  <c:v>-98.799999999999272</c:v>
                </c:pt>
                <c:pt idx="60">
                  <c:v>32.450000000000728</c:v>
                </c:pt>
                <c:pt idx="61">
                  <c:v>56.05000000000291</c:v>
                </c:pt>
                <c:pt idx="62">
                  <c:v>-44.849999999998545</c:v>
                </c:pt>
                <c:pt idx="63">
                  <c:v>-110</c:v>
                </c:pt>
                <c:pt idx="64">
                  <c:v>41.549999999999272</c:v>
                </c:pt>
                <c:pt idx="65">
                  <c:v>-128.20000000000073</c:v>
                </c:pt>
                <c:pt idx="66">
                  <c:v>61.100000000002183</c:v>
                </c:pt>
                <c:pt idx="67">
                  <c:v>100.95000000000073</c:v>
                </c:pt>
                <c:pt idx="68">
                  <c:v>-182.89999999999782</c:v>
                </c:pt>
                <c:pt idx="69">
                  <c:v>15.100000000002183</c:v>
                </c:pt>
                <c:pt idx="70">
                  <c:v>73.399999999997817</c:v>
                </c:pt>
                <c:pt idx="71">
                  <c:v>-54.900000000001455</c:v>
                </c:pt>
                <c:pt idx="72">
                  <c:v>-79.69999999999709</c:v>
                </c:pt>
                <c:pt idx="73">
                  <c:v>71.350000000002183</c:v>
                </c:pt>
                <c:pt idx="74">
                  <c:v>1.2999999999992724</c:v>
                </c:pt>
                <c:pt idx="75">
                  <c:v>-32.900000000001455</c:v>
                </c:pt>
                <c:pt idx="76">
                  <c:v>-23.450000000000728</c:v>
                </c:pt>
                <c:pt idx="77">
                  <c:v>35.150000000001455</c:v>
                </c:pt>
                <c:pt idx="78">
                  <c:v>26.450000000000728</c:v>
                </c:pt>
                <c:pt idx="79">
                  <c:v>83.849999999998545</c:v>
                </c:pt>
                <c:pt idx="80">
                  <c:v>26.650000000001455</c:v>
                </c:pt>
                <c:pt idx="81">
                  <c:v>11.75</c:v>
                </c:pt>
                <c:pt idx="82">
                  <c:v>4.5</c:v>
                </c:pt>
                <c:pt idx="83">
                  <c:v>27.100000000002183</c:v>
                </c:pt>
                <c:pt idx="84">
                  <c:v>116.89999999999782</c:v>
                </c:pt>
                <c:pt idx="85">
                  <c:v>24.950000000000728</c:v>
                </c:pt>
                <c:pt idx="86">
                  <c:v>12.849999999998545</c:v>
                </c:pt>
                <c:pt idx="87">
                  <c:v>-13.349999999998545</c:v>
                </c:pt>
                <c:pt idx="88">
                  <c:v>60.049999999999272</c:v>
                </c:pt>
                <c:pt idx="89">
                  <c:v>124.89999999999782</c:v>
                </c:pt>
                <c:pt idx="90">
                  <c:v>70.049999999999272</c:v>
                </c:pt>
                <c:pt idx="91">
                  <c:v>-20.900000000001455</c:v>
                </c:pt>
                <c:pt idx="92">
                  <c:v>-115.89999999999782</c:v>
                </c:pt>
                <c:pt idx="93">
                  <c:v>-194.75</c:v>
                </c:pt>
                <c:pt idx="94">
                  <c:v>63.849999999998545</c:v>
                </c:pt>
                <c:pt idx="95">
                  <c:v>199.90000000000146</c:v>
                </c:pt>
                <c:pt idx="96">
                  <c:v>-245.29999999999927</c:v>
                </c:pt>
                <c:pt idx="97">
                  <c:v>110</c:v>
                </c:pt>
                <c:pt idx="98">
                  <c:v>-6.8500000000021828</c:v>
                </c:pt>
                <c:pt idx="99">
                  <c:v>50.05000000000291</c:v>
                </c:pt>
                <c:pt idx="100">
                  <c:v>19.849999999998545</c:v>
                </c:pt>
                <c:pt idx="101">
                  <c:v>39.5</c:v>
                </c:pt>
                <c:pt idx="102">
                  <c:v>-35.549999999999272</c:v>
                </c:pt>
                <c:pt idx="103">
                  <c:v>-12.150000000001455</c:v>
                </c:pt>
                <c:pt idx="104">
                  <c:v>54.899999999997817</c:v>
                </c:pt>
                <c:pt idx="105">
                  <c:v>-0.60000000000218279</c:v>
                </c:pt>
                <c:pt idx="106">
                  <c:v>77.099999999998545</c:v>
                </c:pt>
                <c:pt idx="107">
                  <c:v>-48.649999999997817</c:v>
                </c:pt>
                <c:pt idx="108">
                  <c:v>39.5</c:v>
                </c:pt>
                <c:pt idx="109">
                  <c:v>43.150000000001455</c:v>
                </c:pt>
                <c:pt idx="110">
                  <c:v>-76.400000000001455</c:v>
                </c:pt>
                <c:pt idx="111">
                  <c:v>-14.75</c:v>
                </c:pt>
                <c:pt idx="112">
                  <c:v>110.15000000000146</c:v>
                </c:pt>
                <c:pt idx="113">
                  <c:v>-44.549999999999272</c:v>
                </c:pt>
                <c:pt idx="114">
                  <c:v>-31.700000000000728</c:v>
                </c:pt>
                <c:pt idx="115">
                  <c:v>93.849999999998545</c:v>
                </c:pt>
                <c:pt idx="116">
                  <c:v>-30.099999999998545</c:v>
                </c:pt>
                <c:pt idx="117">
                  <c:v>123.39999999999782</c:v>
                </c:pt>
                <c:pt idx="118">
                  <c:v>71.849999999998545</c:v>
                </c:pt>
                <c:pt idx="119">
                  <c:v>-53.549999999999272</c:v>
                </c:pt>
                <c:pt idx="120">
                  <c:v>-18.25</c:v>
                </c:pt>
                <c:pt idx="121">
                  <c:v>-178.20000000000073</c:v>
                </c:pt>
                <c:pt idx="122">
                  <c:v>-20.200000000000728</c:v>
                </c:pt>
                <c:pt idx="123">
                  <c:v>-17.5</c:v>
                </c:pt>
                <c:pt idx="124">
                  <c:v>147.70000000000073</c:v>
                </c:pt>
                <c:pt idx="125">
                  <c:v>19.200000000000728</c:v>
                </c:pt>
                <c:pt idx="126">
                  <c:v>113.14999999999782</c:v>
                </c:pt>
                <c:pt idx="127">
                  <c:v>-5.6000000000021828</c:v>
                </c:pt>
                <c:pt idx="128">
                  <c:v>110.54999999999927</c:v>
                </c:pt>
                <c:pt idx="129">
                  <c:v>62.600000000002183</c:v>
                </c:pt>
                <c:pt idx="130">
                  <c:v>-72.75</c:v>
                </c:pt>
                <c:pt idx="131">
                  <c:v>-57.899999999997817</c:v>
                </c:pt>
                <c:pt idx="132">
                  <c:v>36.399999999997817</c:v>
                </c:pt>
                <c:pt idx="133">
                  <c:v>52.400000000001455</c:v>
                </c:pt>
                <c:pt idx="134">
                  <c:v>38.5</c:v>
                </c:pt>
                <c:pt idx="135">
                  <c:v>130.30000000000291</c:v>
                </c:pt>
                <c:pt idx="136">
                  <c:v>37.950000000000728</c:v>
                </c:pt>
                <c:pt idx="137">
                  <c:v>56.5</c:v>
                </c:pt>
                <c:pt idx="138">
                  <c:v>-26.5</c:v>
                </c:pt>
                <c:pt idx="139">
                  <c:v>25.25</c:v>
                </c:pt>
                <c:pt idx="140">
                  <c:v>128</c:v>
                </c:pt>
                <c:pt idx="141">
                  <c:v>29.900000000001455</c:v>
                </c:pt>
                <c:pt idx="142">
                  <c:v>16.850000000002183</c:v>
                </c:pt>
                <c:pt idx="143">
                  <c:v>249.20000000000073</c:v>
                </c:pt>
                <c:pt idx="144">
                  <c:v>62.75</c:v>
                </c:pt>
                <c:pt idx="145">
                  <c:v>18.75</c:v>
                </c:pt>
                <c:pt idx="146">
                  <c:v>24.849999999998545</c:v>
                </c:pt>
                <c:pt idx="147">
                  <c:v>-3.9500000000007276</c:v>
                </c:pt>
                <c:pt idx="148">
                  <c:v>156.65000000000146</c:v>
                </c:pt>
                <c:pt idx="149">
                  <c:v>17.549999999999272</c:v>
                </c:pt>
                <c:pt idx="150">
                  <c:v>-32.69999999999709</c:v>
                </c:pt>
                <c:pt idx="151">
                  <c:v>-26.299999999999272</c:v>
                </c:pt>
                <c:pt idx="152">
                  <c:v>12.299999999999272</c:v>
                </c:pt>
                <c:pt idx="153">
                  <c:v>66.950000000000728</c:v>
                </c:pt>
                <c:pt idx="154">
                  <c:v>-56.5</c:v>
                </c:pt>
                <c:pt idx="155">
                  <c:v>-20.400000000001455</c:v>
                </c:pt>
                <c:pt idx="156">
                  <c:v>-375.19999999999709</c:v>
                </c:pt>
                <c:pt idx="157">
                  <c:v>55.55000000000291</c:v>
                </c:pt>
                <c:pt idx="158">
                  <c:v>56.5</c:v>
                </c:pt>
                <c:pt idx="159">
                  <c:v>31.299999999999272</c:v>
                </c:pt>
                <c:pt idx="160">
                  <c:v>91</c:v>
                </c:pt>
                <c:pt idx="161">
                  <c:v>-34.799999999999272</c:v>
                </c:pt>
                <c:pt idx="162">
                  <c:v>12.649999999997817</c:v>
                </c:pt>
                <c:pt idx="163">
                  <c:v>1.3499999999985448</c:v>
                </c:pt>
                <c:pt idx="164">
                  <c:v>21.700000000000728</c:v>
                </c:pt>
                <c:pt idx="165">
                  <c:v>120.40000000000146</c:v>
                </c:pt>
                <c:pt idx="166">
                  <c:v>79.450000000000728</c:v>
                </c:pt>
                <c:pt idx="167">
                  <c:v>-14.799999999999272</c:v>
                </c:pt>
                <c:pt idx="168">
                  <c:v>50.950000000000728</c:v>
                </c:pt>
                <c:pt idx="169">
                  <c:v>-88.700000000000728</c:v>
                </c:pt>
                <c:pt idx="170">
                  <c:v>-23.450000000000728</c:v>
                </c:pt>
                <c:pt idx="171">
                  <c:v>37.200000000000728</c:v>
                </c:pt>
                <c:pt idx="172">
                  <c:v>146.45000000000073</c:v>
                </c:pt>
                <c:pt idx="173">
                  <c:v>-14.5</c:v>
                </c:pt>
                <c:pt idx="174">
                  <c:v>-38.349999999998545</c:v>
                </c:pt>
                <c:pt idx="175">
                  <c:v>62.650000000001455</c:v>
                </c:pt>
                <c:pt idx="176">
                  <c:v>96.549999999999272</c:v>
                </c:pt>
                <c:pt idx="177">
                  <c:v>85.299999999999272</c:v>
                </c:pt>
                <c:pt idx="178">
                  <c:v>23.25</c:v>
                </c:pt>
                <c:pt idx="179">
                  <c:v>63.149999999997817</c:v>
                </c:pt>
                <c:pt idx="180">
                  <c:v>-43.349999999998545</c:v>
                </c:pt>
                <c:pt idx="181">
                  <c:v>18.950000000000728</c:v>
                </c:pt>
                <c:pt idx="182">
                  <c:v>28.950000000000728</c:v>
                </c:pt>
                <c:pt idx="183">
                  <c:v>-27.650000000001455</c:v>
                </c:pt>
                <c:pt idx="184">
                  <c:v>43.5</c:v>
                </c:pt>
                <c:pt idx="185">
                  <c:v>34.5</c:v>
                </c:pt>
                <c:pt idx="186">
                  <c:v>61.849999999998545</c:v>
                </c:pt>
                <c:pt idx="187">
                  <c:v>65.149999999997817</c:v>
                </c:pt>
                <c:pt idx="188">
                  <c:v>-3.4000000000014552</c:v>
                </c:pt>
                <c:pt idx="189">
                  <c:v>91.399999999997817</c:v>
                </c:pt>
                <c:pt idx="190">
                  <c:v>24.450000000000728</c:v>
                </c:pt>
                <c:pt idx="191">
                  <c:v>-50.94999999999709</c:v>
                </c:pt>
                <c:pt idx="192">
                  <c:v>17.850000000002183</c:v>
                </c:pt>
                <c:pt idx="193">
                  <c:v>79.25</c:v>
                </c:pt>
                <c:pt idx="194">
                  <c:v>128.70000000000073</c:v>
                </c:pt>
                <c:pt idx="195">
                  <c:v>146.59999999999854</c:v>
                </c:pt>
                <c:pt idx="196">
                  <c:v>89.549999999999272</c:v>
                </c:pt>
                <c:pt idx="197">
                  <c:v>119.59999999999854</c:v>
                </c:pt>
                <c:pt idx="198">
                  <c:v>-59.200000000000728</c:v>
                </c:pt>
                <c:pt idx="199">
                  <c:v>-35.950000000000728</c:v>
                </c:pt>
                <c:pt idx="200">
                  <c:v>-103.05000000000291</c:v>
                </c:pt>
                <c:pt idx="201">
                  <c:v>10.75</c:v>
                </c:pt>
                <c:pt idx="202">
                  <c:v>55.299999999999272</c:v>
                </c:pt>
                <c:pt idx="203">
                  <c:v>66.600000000002183</c:v>
                </c:pt>
                <c:pt idx="204">
                  <c:v>167.10000000000218</c:v>
                </c:pt>
                <c:pt idx="205">
                  <c:v>96.049999999999272</c:v>
                </c:pt>
                <c:pt idx="206">
                  <c:v>60.700000000000728</c:v>
                </c:pt>
                <c:pt idx="207">
                  <c:v>127.04999999999927</c:v>
                </c:pt>
                <c:pt idx="208">
                  <c:v>49.5</c:v>
                </c:pt>
                <c:pt idx="209">
                  <c:v>-7.7999999999992724</c:v>
                </c:pt>
                <c:pt idx="210">
                  <c:v>-52.399999999997817</c:v>
                </c:pt>
                <c:pt idx="211">
                  <c:v>39.799999999999272</c:v>
                </c:pt>
                <c:pt idx="212">
                  <c:v>104.34999999999854</c:v>
                </c:pt>
                <c:pt idx="213">
                  <c:v>30.80000000000291</c:v>
                </c:pt>
                <c:pt idx="214">
                  <c:v>116.10000000000218</c:v>
                </c:pt>
                <c:pt idx="215">
                  <c:v>-41.299999999999272</c:v>
                </c:pt>
                <c:pt idx="216">
                  <c:v>5.5499999999992724</c:v>
                </c:pt>
                <c:pt idx="217">
                  <c:v>27</c:v>
                </c:pt>
                <c:pt idx="218">
                  <c:v>-154.59999999999854</c:v>
                </c:pt>
                <c:pt idx="219">
                  <c:v>-66.900000000001455</c:v>
                </c:pt>
                <c:pt idx="220">
                  <c:v>98.649999999997817</c:v>
                </c:pt>
                <c:pt idx="221">
                  <c:v>74.100000000002183</c:v>
                </c:pt>
                <c:pt idx="222">
                  <c:v>25.700000000000728</c:v>
                </c:pt>
                <c:pt idx="223">
                  <c:v>17.349999999998545</c:v>
                </c:pt>
                <c:pt idx="224">
                  <c:v>-35.05000000000291</c:v>
                </c:pt>
                <c:pt idx="225">
                  <c:v>22.599999999998545</c:v>
                </c:pt>
                <c:pt idx="226">
                  <c:v>-71.55000000000291</c:v>
                </c:pt>
                <c:pt idx="227">
                  <c:v>-166.25</c:v>
                </c:pt>
                <c:pt idx="228">
                  <c:v>-20.19999999999709</c:v>
                </c:pt>
                <c:pt idx="229">
                  <c:v>-86.349999999998545</c:v>
                </c:pt>
                <c:pt idx="230">
                  <c:v>30.200000000000728</c:v>
                </c:pt>
                <c:pt idx="231">
                  <c:v>55</c:v>
                </c:pt>
                <c:pt idx="232">
                  <c:v>32.700000000000728</c:v>
                </c:pt>
                <c:pt idx="233">
                  <c:v>91.099999999998545</c:v>
                </c:pt>
                <c:pt idx="234">
                  <c:v>-84.25</c:v>
                </c:pt>
                <c:pt idx="235">
                  <c:v>8.2000000000007276</c:v>
                </c:pt>
                <c:pt idx="236">
                  <c:v>76.849999999998545</c:v>
                </c:pt>
                <c:pt idx="237">
                  <c:v>99.349999999998545</c:v>
                </c:pt>
                <c:pt idx="238">
                  <c:v>17.75</c:v>
                </c:pt>
                <c:pt idx="239">
                  <c:v>0.39999999999781721</c:v>
                </c:pt>
                <c:pt idx="240">
                  <c:v>102.90000000000146</c:v>
                </c:pt>
                <c:pt idx="241">
                  <c:v>21</c:v>
                </c:pt>
                <c:pt idx="242">
                  <c:v>-15.25</c:v>
                </c:pt>
                <c:pt idx="243">
                  <c:v>5.3499999999985448</c:v>
                </c:pt>
                <c:pt idx="244">
                  <c:v>29.099999999998545</c:v>
                </c:pt>
                <c:pt idx="245">
                  <c:v>80</c:v>
                </c:pt>
                <c:pt idx="246">
                  <c:v>134.65000000000146</c:v>
                </c:pt>
                <c:pt idx="247">
                  <c:v>-38.599999999998545</c:v>
                </c:pt>
                <c:pt idx="248">
                  <c:v>29.700000000000728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1-3840-AC99-62B19E19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778576"/>
        <c:axId val="932088016"/>
      </c:barChart>
      <c:catAx>
        <c:axId val="9317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8016"/>
        <c:crosses val="autoZero"/>
        <c:auto val="1"/>
        <c:lblAlgn val="ctr"/>
        <c:lblOffset val="100"/>
        <c:noMultiLvlLbl val="0"/>
      </c:catAx>
      <c:valAx>
        <c:axId val="9320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Sheet1!$A$2:$A$251</c:f>
              <c:numCache>
                <c:formatCode>General</c:formatCode>
                <c:ptCount val="250"/>
                <c:pt idx="0">
                  <c:v>-375.19999999999709</c:v>
                </c:pt>
                <c:pt idx="1">
                  <c:v>-245.29999999999927</c:v>
                </c:pt>
                <c:pt idx="2">
                  <c:v>-224.04999999999927</c:v>
                </c:pt>
                <c:pt idx="3">
                  <c:v>-218.45000000000073</c:v>
                </c:pt>
                <c:pt idx="4">
                  <c:v>-194.75</c:v>
                </c:pt>
                <c:pt idx="5">
                  <c:v>-182.89999999999782</c:v>
                </c:pt>
                <c:pt idx="6">
                  <c:v>-178.20000000000073</c:v>
                </c:pt>
                <c:pt idx="7">
                  <c:v>-166.25</c:v>
                </c:pt>
                <c:pt idx="8">
                  <c:v>-157.20000000000073</c:v>
                </c:pt>
                <c:pt idx="9">
                  <c:v>-154.59999999999854</c:v>
                </c:pt>
                <c:pt idx="10">
                  <c:v>-138.15000000000146</c:v>
                </c:pt>
                <c:pt idx="11">
                  <c:v>-136.75</c:v>
                </c:pt>
                <c:pt idx="12">
                  <c:v>-128.20000000000073</c:v>
                </c:pt>
                <c:pt idx="13">
                  <c:v>-123</c:v>
                </c:pt>
                <c:pt idx="14">
                  <c:v>-123</c:v>
                </c:pt>
                <c:pt idx="15">
                  <c:v>-122.75</c:v>
                </c:pt>
                <c:pt idx="16">
                  <c:v>-120.45000000000073</c:v>
                </c:pt>
                <c:pt idx="17">
                  <c:v>-115.89999999999782</c:v>
                </c:pt>
                <c:pt idx="18">
                  <c:v>-112.79999999999927</c:v>
                </c:pt>
                <c:pt idx="19">
                  <c:v>-110</c:v>
                </c:pt>
                <c:pt idx="20">
                  <c:v>-109.10000000000218</c:v>
                </c:pt>
                <c:pt idx="21">
                  <c:v>-103.5</c:v>
                </c:pt>
                <c:pt idx="22">
                  <c:v>-103.05000000000291</c:v>
                </c:pt>
                <c:pt idx="23">
                  <c:v>-98.799999999999272</c:v>
                </c:pt>
                <c:pt idx="24">
                  <c:v>-88.700000000000728</c:v>
                </c:pt>
                <c:pt idx="25">
                  <c:v>-86.349999999998545</c:v>
                </c:pt>
                <c:pt idx="26">
                  <c:v>-86.049999999999272</c:v>
                </c:pt>
                <c:pt idx="27">
                  <c:v>-85.5</c:v>
                </c:pt>
                <c:pt idx="28">
                  <c:v>-84.25</c:v>
                </c:pt>
                <c:pt idx="29">
                  <c:v>-83.799999999999272</c:v>
                </c:pt>
                <c:pt idx="30">
                  <c:v>-79.69999999999709</c:v>
                </c:pt>
                <c:pt idx="31">
                  <c:v>-77.049999999999272</c:v>
                </c:pt>
                <c:pt idx="32">
                  <c:v>-76.400000000001455</c:v>
                </c:pt>
                <c:pt idx="33">
                  <c:v>-72.75</c:v>
                </c:pt>
                <c:pt idx="34">
                  <c:v>-71.55000000000291</c:v>
                </c:pt>
                <c:pt idx="35">
                  <c:v>-69.25</c:v>
                </c:pt>
                <c:pt idx="36">
                  <c:v>-68.30000000000291</c:v>
                </c:pt>
                <c:pt idx="37">
                  <c:v>-66.900000000001455</c:v>
                </c:pt>
                <c:pt idx="38">
                  <c:v>-59.200000000000728</c:v>
                </c:pt>
                <c:pt idx="39">
                  <c:v>-57.899999999997817</c:v>
                </c:pt>
                <c:pt idx="40">
                  <c:v>-56.5</c:v>
                </c:pt>
                <c:pt idx="41">
                  <c:v>-54.900000000001455</c:v>
                </c:pt>
                <c:pt idx="42">
                  <c:v>-53.549999999999272</c:v>
                </c:pt>
                <c:pt idx="43">
                  <c:v>-52.399999999997817</c:v>
                </c:pt>
                <c:pt idx="44">
                  <c:v>-50.94999999999709</c:v>
                </c:pt>
                <c:pt idx="45">
                  <c:v>-48.649999999997817</c:v>
                </c:pt>
                <c:pt idx="46">
                  <c:v>-44.849999999998545</c:v>
                </c:pt>
                <c:pt idx="47">
                  <c:v>-44.549999999999272</c:v>
                </c:pt>
                <c:pt idx="48">
                  <c:v>-43.349999999998545</c:v>
                </c:pt>
                <c:pt idx="49">
                  <c:v>-41.299999999999272</c:v>
                </c:pt>
                <c:pt idx="50">
                  <c:v>-38.599999999998545</c:v>
                </c:pt>
                <c:pt idx="51">
                  <c:v>-38.349999999998545</c:v>
                </c:pt>
                <c:pt idx="52">
                  <c:v>-35.950000000000728</c:v>
                </c:pt>
                <c:pt idx="53">
                  <c:v>-35.549999999999272</c:v>
                </c:pt>
                <c:pt idx="54">
                  <c:v>-35.05000000000291</c:v>
                </c:pt>
                <c:pt idx="55">
                  <c:v>-35</c:v>
                </c:pt>
                <c:pt idx="56">
                  <c:v>-34.799999999999272</c:v>
                </c:pt>
                <c:pt idx="57">
                  <c:v>-32.900000000001455</c:v>
                </c:pt>
                <c:pt idx="58">
                  <c:v>-32.69999999999709</c:v>
                </c:pt>
                <c:pt idx="59">
                  <c:v>-31.700000000000728</c:v>
                </c:pt>
                <c:pt idx="60">
                  <c:v>-30.099999999998545</c:v>
                </c:pt>
                <c:pt idx="61">
                  <c:v>-29.599999999998545</c:v>
                </c:pt>
                <c:pt idx="62">
                  <c:v>-27.849999999998545</c:v>
                </c:pt>
                <c:pt idx="63">
                  <c:v>-27.650000000001455</c:v>
                </c:pt>
                <c:pt idx="64">
                  <c:v>-26.5</c:v>
                </c:pt>
                <c:pt idx="65">
                  <c:v>-26.299999999999272</c:v>
                </c:pt>
                <c:pt idx="66">
                  <c:v>-24.75</c:v>
                </c:pt>
                <c:pt idx="67">
                  <c:v>-23.75</c:v>
                </c:pt>
                <c:pt idx="68">
                  <c:v>-23.450000000000728</c:v>
                </c:pt>
                <c:pt idx="69">
                  <c:v>-23.450000000000728</c:v>
                </c:pt>
                <c:pt idx="70">
                  <c:v>-23.450000000000728</c:v>
                </c:pt>
                <c:pt idx="71">
                  <c:v>-20.900000000001455</c:v>
                </c:pt>
                <c:pt idx="72">
                  <c:v>-20.400000000001455</c:v>
                </c:pt>
                <c:pt idx="73">
                  <c:v>-20.399999999997817</c:v>
                </c:pt>
                <c:pt idx="74">
                  <c:v>-20.200000000000728</c:v>
                </c:pt>
                <c:pt idx="75">
                  <c:v>-20.19999999999709</c:v>
                </c:pt>
                <c:pt idx="76">
                  <c:v>-18.25</c:v>
                </c:pt>
                <c:pt idx="77">
                  <c:v>-17.5</c:v>
                </c:pt>
                <c:pt idx="78">
                  <c:v>-15.25</c:v>
                </c:pt>
                <c:pt idx="79">
                  <c:v>-14.799999999999272</c:v>
                </c:pt>
                <c:pt idx="80">
                  <c:v>-14.75</c:v>
                </c:pt>
                <c:pt idx="81">
                  <c:v>-14.5</c:v>
                </c:pt>
                <c:pt idx="82">
                  <c:v>-13.549999999999272</c:v>
                </c:pt>
                <c:pt idx="83">
                  <c:v>-13.349999999998545</c:v>
                </c:pt>
                <c:pt idx="84">
                  <c:v>-12.150000000001455</c:v>
                </c:pt>
                <c:pt idx="85">
                  <c:v>-7.7999999999992724</c:v>
                </c:pt>
                <c:pt idx="86">
                  <c:v>-6.8500000000021828</c:v>
                </c:pt>
                <c:pt idx="87">
                  <c:v>-5.6000000000021828</c:v>
                </c:pt>
                <c:pt idx="88">
                  <c:v>-3.9500000000007276</c:v>
                </c:pt>
                <c:pt idx="89">
                  <c:v>-3.4000000000014552</c:v>
                </c:pt>
                <c:pt idx="90">
                  <c:v>-0.60000000000218279</c:v>
                </c:pt>
                <c:pt idx="91">
                  <c:v>0</c:v>
                </c:pt>
                <c:pt idx="92">
                  <c:v>0.39999999999781721</c:v>
                </c:pt>
                <c:pt idx="93">
                  <c:v>1.2999999999992724</c:v>
                </c:pt>
                <c:pt idx="94">
                  <c:v>1.3499999999985448</c:v>
                </c:pt>
                <c:pt idx="95">
                  <c:v>4.5</c:v>
                </c:pt>
                <c:pt idx="96">
                  <c:v>4.7000000000007276</c:v>
                </c:pt>
                <c:pt idx="97">
                  <c:v>4.9000000000014552</c:v>
                </c:pt>
                <c:pt idx="98">
                  <c:v>5.3499999999985448</c:v>
                </c:pt>
                <c:pt idx="99">
                  <c:v>5.5499999999992724</c:v>
                </c:pt>
                <c:pt idx="100">
                  <c:v>8.2000000000007276</c:v>
                </c:pt>
                <c:pt idx="101">
                  <c:v>10.75</c:v>
                </c:pt>
                <c:pt idx="102">
                  <c:v>11.75</c:v>
                </c:pt>
                <c:pt idx="103">
                  <c:v>12.299999999999272</c:v>
                </c:pt>
                <c:pt idx="104">
                  <c:v>12.649999999997817</c:v>
                </c:pt>
                <c:pt idx="105">
                  <c:v>12.849999999998545</c:v>
                </c:pt>
                <c:pt idx="106">
                  <c:v>15.100000000002183</c:v>
                </c:pt>
                <c:pt idx="107">
                  <c:v>16.850000000002183</c:v>
                </c:pt>
                <c:pt idx="108">
                  <c:v>17.349999999998545</c:v>
                </c:pt>
                <c:pt idx="109">
                  <c:v>17.450000000000728</c:v>
                </c:pt>
                <c:pt idx="110">
                  <c:v>17.549999999999272</c:v>
                </c:pt>
                <c:pt idx="111">
                  <c:v>17.75</c:v>
                </c:pt>
                <c:pt idx="112">
                  <c:v>17.850000000002183</c:v>
                </c:pt>
                <c:pt idx="113">
                  <c:v>18.75</c:v>
                </c:pt>
                <c:pt idx="114">
                  <c:v>18.950000000000728</c:v>
                </c:pt>
                <c:pt idx="115">
                  <c:v>19.200000000000728</c:v>
                </c:pt>
                <c:pt idx="116">
                  <c:v>19.849999999998545</c:v>
                </c:pt>
                <c:pt idx="117">
                  <c:v>21</c:v>
                </c:pt>
                <c:pt idx="118">
                  <c:v>21</c:v>
                </c:pt>
                <c:pt idx="119">
                  <c:v>21.700000000000728</c:v>
                </c:pt>
                <c:pt idx="120">
                  <c:v>22.599999999998545</c:v>
                </c:pt>
                <c:pt idx="121">
                  <c:v>23.25</c:v>
                </c:pt>
                <c:pt idx="122">
                  <c:v>24.450000000000728</c:v>
                </c:pt>
                <c:pt idx="123">
                  <c:v>24.849999999998545</c:v>
                </c:pt>
                <c:pt idx="124">
                  <c:v>24.950000000000728</c:v>
                </c:pt>
                <c:pt idx="125">
                  <c:v>25.25</c:v>
                </c:pt>
                <c:pt idx="126">
                  <c:v>25.700000000000728</c:v>
                </c:pt>
                <c:pt idx="127">
                  <c:v>26.450000000000728</c:v>
                </c:pt>
                <c:pt idx="128">
                  <c:v>26.650000000001455</c:v>
                </c:pt>
                <c:pt idx="129">
                  <c:v>27</c:v>
                </c:pt>
                <c:pt idx="130">
                  <c:v>27.100000000002183</c:v>
                </c:pt>
                <c:pt idx="131">
                  <c:v>28.950000000000728</c:v>
                </c:pt>
                <c:pt idx="132">
                  <c:v>29.099999999998545</c:v>
                </c:pt>
                <c:pt idx="133">
                  <c:v>29.700000000000728</c:v>
                </c:pt>
                <c:pt idx="134">
                  <c:v>29.900000000001455</c:v>
                </c:pt>
                <c:pt idx="135">
                  <c:v>30.200000000000728</c:v>
                </c:pt>
                <c:pt idx="136">
                  <c:v>30.80000000000291</c:v>
                </c:pt>
                <c:pt idx="137">
                  <c:v>31.299999999999272</c:v>
                </c:pt>
                <c:pt idx="138">
                  <c:v>32.450000000000728</c:v>
                </c:pt>
                <c:pt idx="139">
                  <c:v>32.700000000000728</c:v>
                </c:pt>
                <c:pt idx="140">
                  <c:v>34.5</c:v>
                </c:pt>
                <c:pt idx="141">
                  <c:v>35.150000000001455</c:v>
                </c:pt>
                <c:pt idx="142">
                  <c:v>35.25</c:v>
                </c:pt>
                <c:pt idx="143">
                  <c:v>35.450000000000728</c:v>
                </c:pt>
                <c:pt idx="144">
                  <c:v>36.399999999997817</c:v>
                </c:pt>
                <c:pt idx="145">
                  <c:v>37.200000000000728</c:v>
                </c:pt>
                <c:pt idx="146">
                  <c:v>37.950000000000728</c:v>
                </c:pt>
                <c:pt idx="147">
                  <c:v>38.100000000002183</c:v>
                </c:pt>
                <c:pt idx="148">
                  <c:v>38.5</c:v>
                </c:pt>
                <c:pt idx="149">
                  <c:v>39.5</c:v>
                </c:pt>
                <c:pt idx="150">
                  <c:v>39.5</c:v>
                </c:pt>
                <c:pt idx="151">
                  <c:v>39.799999999999272</c:v>
                </c:pt>
                <c:pt idx="152">
                  <c:v>41.549999999999272</c:v>
                </c:pt>
                <c:pt idx="153">
                  <c:v>43.150000000001455</c:v>
                </c:pt>
                <c:pt idx="154">
                  <c:v>43.5</c:v>
                </c:pt>
                <c:pt idx="155">
                  <c:v>47.900000000001455</c:v>
                </c:pt>
                <c:pt idx="156">
                  <c:v>49.5</c:v>
                </c:pt>
                <c:pt idx="157">
                  <c:v>50.05000000000291</c:v>
                </c:pt>
                <c:pt idx="158">
                  <c:v>50.850000000002183</c:v>
                </c:pt>
                <c:pt idx="159">
                  <c:v>50.950000000000728</c:v>
                </c:pt>
                <c:pt idx="160">
                  <c:v>52.400000000001455</c:v>
                </c:pt>
                <c:pt idx="161">
                  <c:v>54.899999999997817</c:v>
                </c:pt>
                <c:pt idx="162">
                  <c:v>55</c:v>
                </c:pt>
                <c:pt idx="163">
                  <c:v>55.299999999999272</c:v>
                </c:pt>
                <c:pt idx="164">
                  <c:v>55.55000000000291</c:v>
                </c:pt>
                <c:pt idx="165">
                  <c:v>55.600000000002183</c:v>
                </c:pt>
                <c:pt idx="166">
                  <c:v>56.05000000000291</c:v>
                </c:pt>
                <c:pt idx="167">
                  <c:v>56.5</c:v>
                </c:pt>
                <c:pt idx="168">
                  <c:v>56.5</c:v>
                </c:pt>
                <c:pt idx="169">
                  <c:v>60.049999999999272</c:v>
                </c:pt>
                <c:pt idx="170">
                  <c:v>60.700000000000728</c:v>
                </c:pt>
                <c:pt idx="171">
                  <c:v>61.100000000002183</c:v>
                </c:pt>
                <c:pt idx="172">
                  <c:v>61.849999999998545</c:v>
                </c:pt>
                <c:pt idx="173">
                  <c:v>61.900000000001455</c:v>
                </c:pt>
                <c:pt idx="174">
                  <c:v>62.600000000002183</c:v>
                </c:pt>
                <c:pt idx="175">
                  <c:v>62.650000000001455</c:v>
                </c:pt>
                <c:pt idx="176">
                  <c:v>62.75</c:v>
                </c:pt>
                <c:pt idx="177">
                  <c:v>63.149999999997817</c:v>
                </c:pt>
                <c:pt idx="178">
                  <c:v>63.599999999998545</c:v>
                </c:pt>
                <c:pt idx="179">
                  <c:v>63.849999999998545</c:v>
                </c:pt>
                <c:pt idx="180">
                  <c:v>64.849999999998545</c:v>
                </c:pt>
                <c:pt idx="181">
                  <c:v>65.149999999997817</c:v>
                </c:pt>
                <c:pt idx="182">
                  <c:v>66.600000000002183</c:v>
                </c:pt>
                <c:pt idx="183">
                  <c:v>66.950000000000728</c:v>
                </c:pt>
                <c:pt idx="184">
                  <c:v>70</c:v>
                </c:pt>
                <c:pt idx="185">
                  <c:v>70.049999999999272</c:v>
                </c:pt>
                <c:pt idx="186">
                  <c:v>71.350000000002183</c:v>
                </c:pt>
                <c:pt idx="187">
                  <c:v>71.650000000001455</c:v>
                </c:pt>
                <c:pt idx="188">
                  <c:v>71.849999999998545</c:v>
                </c:pt>
                <c:pt idx="189">
                  <c:v>73.399999999997817</c:v>
                </c:pt>
                <c:pt idx="190">
                  <c:v>74.100000000002183</c:v>
                </c:pt>
                <c:pt idx="191">
                  <c:v>76.849999999998545</c:v>
                </c:pt>
                <c:pt idx="192">
                  <c:v>77.099999999998545</c:v>
                </c:pt>
                <c:pt idx="193">
                  <c:v>79.25</c:v>
                </c:pt>
                <c:pt idx="194">
                  <c:v>79.299999999999272</c:v>
                </c:pt>
                <c:pt idx="195">
                  <c:v>79.450000000000728</c:v>
                </c:pt>
                <c:pt idx="196">
                  <c:v>80</c:v>
                </c:pt>
                <c:pt idx="197">
                  <c:v>83.849999999998545</c:v>
                </c:pt>
                <c:pt idx="198">
                  <c:v>85.299999999999272</c:v>
                </c:pt>
                <c:pt idx="199">
                  <c:v>89.400000000001455</c:v>
                </c:pt>
                <c:pt idx="200">
                  <c:v>89.549999999999272</c:v>
                </c:pt>
                <c:pt idx="201">
                  <c:v>91</c:v>
                </c:pt>
                <c:pt idx="202">
                  <c:v>91.099999999998545</c:v>
                </c:pt>
                <c:pt idx="203">
                  <c:v>91.399999999997817</c:v>
                </c:pt>
                <c:pt idx="204">
                  <c:v>93.849999999998545</c:v>
                </c:pt>
                <c:pt idx="205">
                  <c:v>96.049999999999272</c:v>
                </c:pt>
                <c:pt idx="206">
                  <c:v>96.549999999999272</c:v>
                </c:pt>
                <c:pt idx="207">
                  <c:v>96.700000000000728</c:v>
                </c:pt>
                <c:pt idx="208">
                  <c:v>97.599999999998545</c:v>
                </c:pt>
                <c:pt idx="209">
                  <c:v>98.649999999997817</c:v>
                </c:pt>
                <c:pt idx="210">
                  <c:v>99.349999999998545</c:v>
                </c:pt>
                <c:pt idx="211">
                  <c:v>100.95000000000073</c:v>
                </c:pt>
                <c:pt idx="212">
                  <c:v>102.90000000000146</c:v>
                </c:pt>
                <c:pt idx="213">
                  <c:v>103.65000000000146</c:v>
                </c:pt>
                <c:pt idx="214">
                  <c:v>104.34999999999854</c:v>
                </c:pt>
                <c:pt idx="215">
                  <c:v>110</c:v>
                </c:pt>
                <c:pt idx="216">
                  <c:v>110.15000000000146</c:v>
                </c:pt>
                <c:pt idx="217">
                  <c:v>110.54999999999927</c:v>
                </c:pt>
                <c:pt idx="218">
                  <c:v>113.14999999999782</c:v>
                </c:pt>
                <c:pt idx="219">
                  <c:v>116.10000000000218</c:v>
                </c:pt>
                <c:pt idx="220">
                  <c:v>116.89999999999782</c:v>
                </c:pt>
                <c:pt idx="221">
                  <c:v>119.59999999999854</c:v>
                </c:pt>
                <c:pt idx="222">
                  <c:v>120.40000000000146</c:v>
                </c:pt>
                <c:pt idx="223">
                  <c:v>121.80000000000291</c:v>
                </c:pt>
                <c:pt idx="224">
                  <c:v>123.39999999999782</c:v>
                </c:pt>
                <c:pt idx="225">
                  <c:v>124.89999999999782</c:v>
                </c:pt>
                <c:pt idx="226">
                  <c:v>127.04999999999927</c:v>
                </c:pt>
                <c:pt idx="227">
                  <c:v>128</c:v>
                </c:pt>
                <c:pt idx="228">
                  <c:v>128.70000000000073</c:v>
                </c:pt>
                <c:pt idx="229">
                  <c:v>129.09999999999854</c:v>
                </c:pt>
                <c:pt idx="230">
                  <c:v>130.30000000000291</c:v>
                </c:pt>
                <c:pt idx="231">
                  <c:v>132.35000000000218</c:v>
                </c:pt>
                <c:pt idx="232">
                  <c:v>134.65000000000146</c:v>
                </c:pt>
                <c:pt idx="233">
                  <c:v>135.04999999999927</c:v>
                </c:pt>
                <c:pt idx="234">
                  <c:v>141.95000000000073</c:v>
                </c:pt>
                <c:pt idx="235">
                  <c:v>146.45000000000073</c:v>
                </c:pt>
                <c:pt idx="236">
                  <c:v>146.59999999999854</c:v>
                </c:pt>
                <c:pt idx="237">
                  <c:v>147.70000000000073</c:v>
                </c:pt>
                <c:pt idx="238">
                  <c:v>151.84999999999854</c:v>
                </c:pt>
                <c:pt idx="239">
                  <c:v>156.65000000000146</c:v>
                </c:pt>
                <c:pt idx="240">
                  <c:v>160.5</c:v>
                </c:pt>
                <c:pt idx="241">
                  <c:v>164.30000000000291</c:v>
                </c:pt>
                <c:pt idx="242">
                  <c:v>167.10000000000218</c:v>
                </c:pt>
                <c:pt idx="243">
                  <c:v>199.90000000000146</c:v>
                </c:pt>
                <c:pt idx="244">
                  <c:v>248.40000000000146</c:v>
                </c:pt>
                <c:pt idx="245">
                  <c:v>249.20000000000073</c:v>
                </c:pt>
                <c:pt idx="246">
                  <c:v>249.30000000000291</c:v>
                </c:pt>
                <c:pt idx="247">
                  <c:v>293.89999999999782</c:v>
                </c:pt>
                <c:pt idx="248">
                  <c:v>336.70000000000073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2-FD47-9907-034FE6F41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749295"/>
        <c:axId val="320751295"/>
      </c:barChart>
      <c:catAx>
        <c:axId val="32074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1295"/>
        <c:crosses val="autoZero"/>
        <c:auto val="1"/>
        <c:lblAlgn val="ctr"/>
        <c:lblOffset val="100"/>
        <c:noMultiLvlLbl val="0"/>
      </c:catAx>
      <c:valAx>
        <c:axId val="3207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4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336550</xdr:colOff>
      <xdr:row>1</xdr:row>
      <xdr:rowOff>0</xdr:rowOff>
    </xdr:from>
    <xdr:to>
      <xdr:col>26</xdr:col>
      <xdr:colOff>12700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63C14-4921-56DF-3C5D-E5690C639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2</xdr:row>
      <xdr:rowOff>12700</xdr:rowOff>
    </xdr:from>
    <xdr:to>
      <xdr:col>23</xdr:col>
      <xdr:colOff>571500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29C86-332D-D784-E85A-714C33282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"/>
  <sheetViews>
    <sheetView tabSelected="1" workbookViewId="0">
      <selection activeCell="H1" sqref="H1:K8"/>
    </sheetView>
  </sheetViews>
  <sheetFormatPr baseColWidth="10" defaultRowHeight="16" x14ac:dyDescent="0.2"/>
  <cols>
    <col min="11" max="11" width="9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11" x14ac:dyDescent="0.2">
      <c r="A2" s="1">
        <v>44819</v>
      </c>
      <c r="B2">
        <v>18800.75</v>
      </c>
      <c r="C2">
        <v>18923.900000000001</v>
      </c>
      <c r="D2">
        <v>18609.95</v>
      </c>
      <c r="E2">
        <v>18654.900000000001</v>
      </c>
      <c r="F2">
        <v>80494814</v>
      </c>
      <c r="G2">
        <v>7437.62</v>
      </c>
      <c r="H2">
        <v>0</v>
      </c>
      <c r="I2">
        <f>ABS(H2)</f>
        <v>0</v>
      </c>
      <c r="J2" t="s">
        <v>8</v>
      </c>
      <c r="K2">
        <f>MAX(H2:H250)</f>
        <v>336.70000000000073</v>
      </c>
    </row>
    <row r="3" spans="1:11" x14ac:dyDescent="0.2">
      <c r="A3" s="1">
        <v>44820</v>
      </c>
      <c r="B3">
        <v>18545.8</v>
      </c>
      <c r="C3">
        <v>18599.25</v>
      </c>
      <c r="D3">
        <v>18271.150000000001</v>
      </c>
      <c r="E3">
        <v>18372.05</v>
      </c>
      <c r="F3">
        <v>121471894</v>
      </c>
      <c r="G3">
        <v>10297.209999999999</v>
      </c>
      <c r="H3">
        <f>B3-E2</f>
        <v>-109.10000000000218</v>
      </c>
      <c r="I3">
        <f t="shared" ref="I3:I66" si="0">ABS(H3)</f>
        <v>109.10000000000218</v>
      </c>
      <c r="J3" t="s">
        <v>9</v>
      </c>
      <c r="K3">
        <f>MIN(H2:H250)</f>
        <v>-375.19999999999709</v>
      </c>
    </row>
    <row r="4" spans="1:11" x14ac:dyDescent="0.2">
      <c r="A4" s="1">
        <v>44823</v>
      </c>
      <c r="B4">
        <v>18348.599999999999</v>
      </c>
      <c r="C4">
        <v>18576</v>
      </c>
      <c r="D4">
        <v>18274.3</v>
      </c>
      <c r="E4">
        <v>18492.599999999999</v>
      </c>
      <c r="F4">
        <v>74046530</v>
      </c>
      <c r="G4">
        <v>7093.52</v>
      </c>
      <c r="H4">
        <f t="shared" ref="H4:H67" si="1">B4-E3</f>
        <v>-23.450000000000728</v>
      </c>
      <c r="I4">
        <f t="shared" si="0"/>
        <v>23.450000000000728</v>
      </c>
      <c r="J4" t="s">
        <v>11</v>
      </c>
      <c r="K4" s="2">
        <f>AVERAGE(I2:I250)</f>
        <v>70.315662650602476</v>
      </c>
    </row>
    <row r="5" spans="1:11" x14ac:dyDescent="0.2">
      <c r="A5" s="1">
        <v>44824</v>
      </c>
      <c r="B5">
        <v>18656.900000000001</v>
      </c>
      <c r="C5">
        <v>18842.2</v>
      </c>
      <c r="D5">
        <v>18614.5</v>
      </c>
      <c r="E5">
        <v>18750.75</v>
      </c>
      <c r="F5">
        <v>74116897</v>
      </c>
      <c r="G5">
        <v>7380.4</v>
      </c>
      <c r="H5">
        <f t="shared" si="1"/>
        <v>164.30000000000291</v>
      </c>
      <c r="I5">
        <f t="shared" si="0"/>
        <v>164.30000000000291</v>
      </c>
      <c r="J5" t="s">
        <v>12</v>
      </c>
      <c r="K5">
        <f>MEDIAN(H2:H250)</f>
        <v>24.950000000000728</v>
      </c>
    </row>
    <row r="6" spans="1:11" x14ac:dyDescent="0.2">
      <c r="A6" s="1">
        <v>44825</v>
      </c>
      <c r="B6">
        <v>18664.7</v>
      </c>
      <c r="C6">
        <v>18774.150000000001</v>
      </c>
      <c r="D6">
        <v>18518.75</v>
      </c>
      <c r="E6">
        <v>18662.150000000001</v>
      </c>
      <c r="F6">
        <v>59292036</v>
      </c>
      <c r="G6">
        <v>5611.97</v>
      </c>
      <c r="H6">
        <f t="shared" si="1"/>
        <v>-86.049999999999272</v>
      </c>
      <c r="I6">
        <f t="shared" si="0"/>
        <v>86.049999999999272</v>
      </c>
    </row>
    <row r="7" spans="1:11" x14ac:dyDescent="0.2">
      <c r="A7" s="1">
        <v>44826</v>
      </c>
      <c r="B7">
        <v>18504.95</v>
      </c>
      <c r="C7">
        <v>18581.5</v>
      </c>
      <c r="D7">
        <v>18274.95</v>
      </c>
      <c r="E7">
        <v>18403.7</v>
      </c>
      <c r="F7">
        <v>74478040</v>
      </c>
      <c r="G7">
        <v>7207.49</v>
      </c>
      <c r="H7">
        <f t="shared" si="1"/>
        <v>-157.20000000000073</v>
      </c>
      <c r="I7">
        <f t="shared" si="0"/>
        <v>157.20000000000073</v>
      </c>
    </row>
    <row r="8" spans="1:11" x14ac:dyDescent="0.2">
      <c r="A8" s="1">
        <v>44827</v>
      </c>
      <c r="B8">
        <v>18300.2</v>
      </c>
      <c r="C8">
        <v>18342.55</v>
      </c>
      <c r="D8">
        <v>17882.8</v>
      </c>
      <c r="E8">
        <v>17947.25</v>
      </c>
      <c r="F8">
        <v>85830372</v>
      </c>
      <c r="G8">
        <v>8134.12</v>
      </c>
      <c r="H8">
        <f t="shared" si="1"/>
        <v>-103.5</v>
      </c>
      <c r="I8">
        <f t="shared" si="0"/>
        <v>103.5</v>
      </c>
    </row>
    <row r="9" spans="1:11" x14ac:dyDescent="0.2">
      <c r="A9" s="1">
        <v>44830</v>
      </c>
      <c r="B9">
        <v>17723.2</v>
      </c>
      <c r="C9">
        <v>17816.45</v>
      </c>
      <c r="D9">
        <v>17511.150000000001</v>
      </c>
      <c r="E9">
        <v>17565.3</v>
      </c>
      <c r="F9">
        <v>92113078</v>
      </c>
      <c r="G9">
        <v>8168.93</v>
      </c>
      <c r="H9">
        <f t="shared" si="1"/>
        <v>-224.04999999999927</v>
      </c>
      <c r="I9">
        <f t="shared" si="0"/>
        <v>224.04999999999927</v>
      </c>
    </row>
    <row r="10" spans="1:11" x14ac:dyDescent="0.2">
      <c r="A10" s="1">
        <v>44831</v>
      </c>
      <c r="B10">
        <v>17636.95</v>
      </c>
      <c r="C10">
        <v>17737.150000000001</v>
      </c>
      <c r="D10">
        <v>17361.349999999999</v>
      </c>
      <c r="E10">
        <v>17424.05</v>
      </c>
      <c r="F10">
        <v>83609225</v>
      </c>
      <c r="G10">
        <v>7271.02</v>
      </c>
      <c r="H10">
        <f t="shared" si="1"/>
        <v>71.650000000001455</v>
      </c>
      <c r="I10">
        <f t="shared" si="0"/>
        <v>71.650000000001455</v>
      </c>
    </row>
    <row r="11" spans="1:11" x14ac:dyDescent="0.2">
      <c r="A11" s="1">
        <v>44832</v>
      </c>
      <c r="B11">
        <v>17301.05</v>
      </c>
      <c r="C11">
        <v>17449.95</v>
      </c>
      <c r="D11">
        <v>17155.349999999999</v>
      </c>
      <c r="E11">
        <v>17210.05</v>
      </c>
      <c r="F11">
        <v>79590175</v>
      </c>
      <c r="G11">
        <v>6598.5</v>
      </c>
      <c r="H11">
        <f t="shared" si="1"/>
        <v>-123</v>
      </c>
      <c r="I11">
        <f t="shared" si="0"/>
        <v>123</v>
      </c>
    </row>
    <row r="12" spans="1:11" x14ac:dyDescent="0.2">
      <c r="A12" s="1">
        <v>44833</v>
      </c>
      <c r="B12">
        <v>17345.099999999999</v>
      </c>
      <c r="C12">
        <v>17411.8</v>
      </c>
      <c r="D12">
        <v>17080.7</v>
      </c>
      <c r="E12">
        <v>17123</v>
      </c>
      <c r="F12">
        <v>92735089</v>
      </c>
      <c r="G12">
        <v>7658.07</v>
      </c>
      <c r="H12">
        <f t="shared" si="1"/>
        <v>135.04999999999927</v>
      </c>
      <c r="I12">
        <f t="shared" si="0"/>
        <v>135.04999999999927</v>
      </c>
    </row>
    <row r="13" spans="1:11" x14ac:dyDescent="0.2">
      <c r="A13" s="1">
        <v>44834</v>
      </c>
      <c r="B13">
        <v>17095.150000000001</v>
      </c>
      <c r="C13">
        <v>17609.400000000001</v>
      </c>
      <c r="D13">
        <v>16983.75</v>
      </c>
      <c r="E13">
        <v>17506.650000000001</v>
      </c>
      <c r="F13">
        <v>96362997</v>
      </c>
      <c r="G13">
        <v>8322.8799999999992</v>
      </c>
      <c r="H13">
        <f t="shared" si="1"/>
        <v>-27.849999999998545</v>
      </c>
      <c r="I13">
        <f t="shared" si="0"/>
        <v>27.849999999998545</v>
      </c>
    </row>
    <row r="14" spans="1:11" x14ac:dyDescent="0.2">
      <c r="A14" s="1">
        <v>44837</v>
      </c>
      <c r="B14">
        <v>17438.349999999999</v>
      </c>
      <c r="C14">
        <v>17495.75</v>
      </c>
      <c r="D14">
        <v>17232.3</v>
      </c>
      <c r="E14">
        <v>17270.2</v>
      </c>
      <c r="F14">
        <v>64412474</v>
      </c>
      <c r="G14">
        <v>5341.65</v>
      </c>
      <c r="H14">
        <f t="shared" si="1"/>
        <v>-68.30000000000291</v>
      </c>
      <c r="I14">
        <f t="shared" si="0"/>
        <v>68.30000000000291</v>
      </c>
    </row>
    <row r="15" spans="1:11" x14ac:dyDescent="0.2">
      <c r="A15" s="1">
        <v>44838</v>
      </c>
      <c r="B15">
        <v>17564.099999999999</v>
      </c>
      <c r="C15">
        <v>17761.3</v>
      </c>
      <c r="D15">
        <v>17525.650000000001</v>
      </c>
      <c r="E15">
        <v>17741.05</v>
      </c>
      <c r="F15">
        <v>60623741</v>
      </c>
      <c r="G15">
        <v>5489.95</v>
      </c>
      <c r="H15">
        <f t="shared" si="1"/>
        <v>293.89999999999782</v>
      </c>
      <c r="I15">
        <f t="shared" si="0"/>
        <v>293.89999999999782</v>
      </c>
    </row>
    <row r="16" spans="1:11" x14ac:dyDescent="0.2">
      <c r="A16" s="1">
        <v>44840</v>
      </c>
      <c r="B16">
        <v>17830.45</v>
      </c>
      <c r="C16">
        <v>17900.45</v>
      </c>
      <c r="D16">
        <v>17730.75</v>
      </c>
      <c r="E16">
        <v>17749.05</v>
      </c>
      <c r="F16">
        <v>75266884</v>
      </c>
      <c r="G16">
        <v>6868.39</v>
      </c>
      <c r="H16">
        <f t="shared" si="1"/>
        <v>89.400000000001455</v>
      </c>
      <c r="I16">
        <f t="shared" si="0"/>
        <v>89.400000000001455</v>
      </c>
    </row>
    <row r="17" spans="1:9" x14ac:dyDescent="0.2">
      <c r="A17" s="1">
        <v>44841</v>
      </c>
      <c r="B17">
        <v>17663.55</v>
      </c>
      <c r="C17">
        <v>17737.75</v>
      </c>
      <c r="D17">
        <v>17579.099999999999</v>
      </c>
      <c r="E17">
        <v>17707</v>
      </c>
      <c r="F17">
        <v>60211569</v>
      </c>
      <c r="G17">
        <v>5460.81</v>
      </c>
      <c r="H17">
        <f t="shared" si="1"/>
        <v>-85.5</v>
      </c>
      <c r="I17">
        <f t="shared" si="0"/>
        <v>85.5</v>
      </c>
    </row>
    <row r="18" spans="1:9" x14ac:dyDescent="0.2">
      <c r="A18" s="1">
        <v>44844</v>
      </c>
      <c r="B18">
        <v>17488.55</v>
      </c>
      <c r="C18">
        <v>17720.599999999999</v>
      </c>
      <c r="D18">
        <v>17409.8</v>
      </c>
      <c r="E18">
        <v>17626.5</v>
      </c>
      <c r="F18">
        <v>65824162</v>
      </c>
      <c r="G18">
        <v>5295.47</v>
      </c>
      <c r="H18">
        <f t="shared" si="1"/>
        <v>-218.45000000000073</v>
      </c>
      <c r="I18">
        <f t="shared" si="0"/>
        <v>218.45000000000073</v>
      </c>
    </row>
    <row r="19" spans="1:9" x14ac:dyDescent="0.2">
      <c r="A19" s="1">
        <v>44845</v>
      </c>
      <c r="B19">
        <v>17591.5</v>
      </c>
      <c r="C19">
        <v>17675.05</v>
      </c>
      <c r="D19">
        <v>17414.95</v>
      </c>
      <c r="E19">
        <v>17455.2</v>
      </c>
      <c r="F19">
        <v>71446010</v>
      </c>
      <c r="G19">
        <v>6278.44</v>
      </c>
      <c r="H19">
        <f t="shared" si="1"/>
        <v>-35</v>
      </c>
      <c r="I19">
        <f t="shared" si="0"/>
        <v>35</v>
      </c>
    </row>
    <row r="20" spans="1:9" x14ac:dyDescent="0.2">
      <c r="A20" s="1">
        <v>44846</v>
      </c>
      <c r="B20">
        <v>17472.650000000001</v>
      </c>
      <c r="C20">
        <v>17624.45</v>
      </c>
      <c r="D20">
        <v>17421.650000000001</v>
      </c>
      <c r="E20">
        <v>17603.849999999999</v>
      </c>
      <c r="F20">
        <v>76603368</v>
      </c>
      <c r="G20">
        <v>6392.77</v>
      </c>
      <c r="H20">
        <f t="shared" si="1"/>
        <v>17.450000000000728</v>
      </c>
      <c r="I20">
        <f t="shared" si="0"/>
        <v>17.450000000000728</v>
      </c>
    </row>
    <row r="21" spans="1:9" x14ac:dyDescent="0.2">
      <c r="A21" s="1">
        <v>44847</v>
      </c>
      <c r="B21">
        <v>17520.05</v>
      </c>
      <c r="C21">
        <v>17552.2</v>
      </c>
      <c r="D21">
        <v>17316.7</v>
      </c>
      <c r="E21">
        <v>17389.45</v>
      </c>
      <c r="F21">
        <v>72474850</v>
      </c>
      <c r="G21">
        <v>6121.11</v>
      </c>
      <c r="H21">
        <f t="shared" si="1"/>
        <v>-83.799999999999272</v>
      </c>
      <c r="I21">
        <f t="shared" si="0"/>
        <v>83.799999999999272</v>
      </c>
    </row>
    <row r="22" spans="1:9" x14ac:dyDescent="0.2">
      <c r="A22" s="1">
        <v>44848</v>
      </c>
      <c r="B22">
        <v>17726.150000000001</v>
      </c>
      <c r="C22">
        <v>17820.25</v>
      </c>
      <c r="D22">
        <v>17646.150000000001</v>
      </c>
      <c r="E22">
        <v>17705.5</v>
      </c>
      <c r="F22">
        <v>58473864</v>
      </c>
      <c r="G22">
        <v>5687.25</v>
      </c>
      <c r="H22">
        <f t="shared" si="1"/>
        <v>336.70000000000073</v>
      </c>
      <c r="I22">
        <f t="shared" si="0"/>
        <v>336.70000000000073</v>
      </c>
    </row>
    <row r="23" spans="1:9" x14ac:dyDescent="0.2">
      <c r="A23" s="1">
        <v>44851</v>
      </c>
      <c r="B23">
        <v>17680.75</v>
      </c>
      <c r="C23">
        <v>17929.25</v>
      </c>
      <c r="D23">
        <v>17624.849999999999</v>
      </c>
      <c r="E23">
        <v>17908.900000000001</v>
      </c>
      <c r="F23">
        <v>69896655</v>
      </c>
      <c r="G23">
        <v>6214.24</v>
      </c>
      <c r="H23">
        <f t="shared" si="1"/>
        <v>-24.75</v>
      </c>
      <c r="I23">
        <f t="shared" si="0"/>
        <v>24.75</v>
      </c>
    </row>
    <row r="24" spans="1:9" x14ac:dyDescent="0.2">
      <c r="A24" s="1">
        <v>44852</v>
      </c>
      <c r="B24">
        <v>18038</v>
      </c>
      <c r="C24">
        <v>18080.05</v>
      </c>
      <c r="D24">
        <v>17961.05</v>
      </c>
      <c r="E24">
        <v>18021.3</v>
      </c>
      <c r="F24">
        <v>83109828</v>
      </c>
      <c r="G24">
        <v>6956.82</v>
      </c>
      <c r="H24">
        <f t="shared" si="1"/>
        <v>129.09999999999854</v>
      </c>
      <c r="I24">
        <f t="shared" si="0"/>
        <v>129.09999999999854</v>
      </c>
    </row>
    <row r="25" spans="1:9" x14ac:dyDescent="0.2">
      <c r="A25" s="1">
        <v>44853</v>
      </c>
      <c r="B25">
        <v>18163.25</v>
      </c>
      <c r="C25">
        <v>18227.05</v>
      </c>
      <c r="D25">
        <v>18030.5</v>
      </c>
      <c r="E25">
        <v>18093.75</v>
      </c>
      <c r="F25">
        <v>65166701</v>
      </c>
      <c r="G25">
        <v>5943.65</v>
      </c>
      <c r="H25">
        <f t="shared" si="1"/>
        <v>141.95000000000073</v>
      </c>
      <c r="I25">
        <f t="shared" si="0"/>
        <v>141.95000000000073</v>
      </c>
    </row>
    <row r="26" spans="1:9" x14ac:dyDescent="0.2">
      <c r="A26" s="1">
        <v>44854</v>
      </c>
      <c r="B26">
        <v>17980.95</v>
      </c>
      <c r="C26">
        <v>18086.5</v>
      </c>
      <c r="D26">
        <v>17912.25</v>
      </c>
      <c r="E26">
        <v>18057.25</v>
      </c>
      <c r="F26">
        <v>62842149</v>
      </c>
      <c r="G26">
        <v>5738.36</v>
      </c>
      <c r="H26">
        <f t="shared" si="1"/>
        <v>-112.79999999999927</v>
      </c>
      <c r="I26">
        <f t="shared" si="0"/>
        <v>112.79999999999927</v>
      </c>
    </row>
    <row r="27" spans="1:9" x14ac:dyDescent="0.2">
      <c r="A27" s="1">
        <v>44855</v>
      </c>
      <c r="B27">
        <v>18154.849999999999</v>
      </c>
      <c r="C27">
        <v>18300.849999999999</v>
      </c>
      <c r="D27">
        <v>18115.05</v>
      </c>
      <c r="E27">
        <v>18194.099999999999</v>
      </c>
      <c r="F27">
        <v>140255739</v>
      </c>
      <c r="G27">
        <v>13204.84</v>
      </c>
      <c r="H27">
        <f t="shared" si="1"/>
        <v>97.599999999998545</v>
      </c>
      <c r="I27">
        <f t="shared" si="0"/>
        <v>97.599999999998545</v>
      </c>
    </row>
    <row r="28" spans="1:9" x14ac:dyDescent="0.2">
      <c r="A28" s="1">
        <v>44858</v>
      </c>
      <c r="B28">
        <v>18442.5</v>
      </c>
      <c r="C28">
        <v>18476.7</v>
      </c>
      <c r="D28">
        <v>18393.95</v>
      </c>
      <c r="E28">
        <v>18424.75</v>
      </c>
      <c r="F28">
        <v>19131760</v>
      </c>
      <c r="G28">
        <v>1673.37</v>
      </c>
      <c r="H28">
        <f t="shared" si="1"/>
        <v>248.40000000000146</v>
      </c>
      <c r="I28">
        <f t="shared" si="0"/>
        <v>248.40000000000146</v>
      </c>
    </row>
    <row r="29" spans="1:9" x14ac:dyDescent="0.2">
      <c r="A29" s="1">
        <v>44859</v>
      </c>
      <c r="B29">
        <v>18504.05</v>
      </c>
      <c r="C29">
        <v>18515.45</v>
      </c>
      <c r="D29">
        <v>18245.099999999999</v>
      </c>
      <c r="E29">
        <v>18280.900000000001</v>
      </c>
      <c r="F29">
        <v>99399239</v>
      </c>
      <c r="G29">
        <v>8439.51</v>
      </c>
      <c r="H29">
        <f t="shared" si="1"/>
        <v>79.299999999999272</v>
      </c>
      <c r="I29">
        <f t="shared" si="0"/>
        <v>79.299999999999272</v>
      </c>
    </row>
    <row r="30" spans="1:9" x14ac:dyDescent="0.2">
      <c r="A30" s="1">
        <v>44861</v>
      </c>
      <c r="B30">
        <v>18441.400000000001</v>
      </c>
      <c r="C30">
        <v>18456.400000000001</v>
      </c>
      <c r="D30">
        <v>18281.05</v>
      </c>
      <c r="E30">
        <v>18334.05</v>
      </c>
      <c r="F30">
        <v>111572560</v>
      </c>
      <c r="G30">
        <v>9294.7800000000007</v>
      </c>
      <c r="H30">
        <f t="shared" si="1"/>
        <v>160.5</v>
      </c>
      <c r="I30">
        <f t="shared" si="0"/>
        <v>160.5</v>
      </c>
    </row>
    <row r="31" spans="1:9" x14ac:dyDescent="0.2">
      <c r="A31" s="1">
        <v>44862</v>
      </c>
      <c r="B31">
        <v>18313.650000000001</v>
      </c>
      <c r="C31">
        <v>18450.75</v>
      </c>
      <c r="D31">
        <v>18218.599999999999</v>
      </c>
      <c r="E31">
        <v>18284.3</v>
      </c>
      <c r="F31">
        <v>91063860</v>
      </c>
      <c r="G31">
        <v>6677.78</v>
      </c>
      <c r="H31">
        <f t="shared" si="1"/>
        <v>-20.399999999997817</v>
      </c>
      <c r="I31">
        <f t="shared" si="0"/>
        <v>20.399999999997817</v>
      </c>
    </row>
    <row r="32" spans="1:9" x14ac:dyDescent="0.2">
      <c r="A32" s="1">
        <v>44865</v>
      </c>
      <c r="B32">
        <v>18416.650000000001</v>
      </c>
      <c r="C32">
        <v>18554.5</v>
      </c>
      <c r="D32">
        <v>18385.150000000001</v>
      </c>
      <c r="E32">
        <v>18538.3</v>
      </c>
      <c r="F32">
        <v>81849683</v>
      </c>
      <c r="G32">
        <v>6324.38</v>
      </c>
      <c r="H32">
        <f t="shared" si="1"/>
        <v>132.35000000000218</v>
      </c>
      <c r="I32">
        <f t="shared" si="0"/>
        <v>132.35000000000218</v>
      </c>
    </row>
    <row r="33" spans="1:9" x14ac:dyDescent="0.2">
      <c r="A33" s="1">
        <v>44866</v>
      </c>
      <c r="B33">
        <v>18641.95</v>
      </c>
      <c r="C33">
        <v>18734.55</v>
      </c>
      <c r="D33">
        <v>18558.2</v>
      </c>
      <c r="E33">
        <v>18606.400000000001</v>
      </c>
      <c r="F33">
        <v>99685642</v>
      </c>
      <c r="G33">
        <v>8813.8700000000008</v>
      </c>
      <c r="H33">
        <f t="shared" si="1"/>
        <v>103.65000000000146</v>
      </c>
      <c r="I33">
        <f t="shared" si="0"/>
        <v>103.65000000000146</v>
      </c>
    </row>
    <row r="34" spans="1:9" x14ac:dyDescent="0.2">
      <c r="A34" s="1">
        <v>44867</v>
      </c>
      <c r="B34">
        <v>18670</v>
      </c>
      <c r="C34">
        <v>18687.400000000001</v>
      </c>
      <c r="D34">
        <v>18542.150000000001</v>
      </c>
      <c r="E34">
        <v>18577.150000000001</v>
      </c>
      <c r="F34">
        <v>72198713</v>
      </c>
      <c r="G34">
        <v>6137.22</v>
      </c>
      <c r="H34">
        <f t="shared" si="1"/>
        <v>63.599999999998545</v>
      </c>
      <c r="I34">
        <f t="shared" si="0"/>
        <v>63.599999999998545</v>
      </c>
    </row>
    <row r="35" spans="1:9" x14ac:dyDescent="0.2">
      <c r="A35" s="1">
        <v>44868</v>
      </c>
      <c r="B35">
        <v>18439</v>
      </c>
      <c r="C35">
        <v>18654.150000000001</v>
      </c>
      <c r="D35">
        <v>18434.150000000001</v>
      </c>
      <c r="E35">
        <v>18582.25</v>
      </c>
      <c r="F35">
        <v>76309326</v>
      </c>
      <c r="G35">
        <v>6133.68</v>
      </c>
      <c r="H35">
        <f t="shared" si="1"/>
        <v>-138.15000000000146</v>
      </c>
      <c r="I35">
        <f t="shared" si="0"/>
        <v>138.15000000000146</v>
      </c>
    </row>
    <row r="36" spans="1:9" x14ac:dyDescent="0.2">
      <c r="A36" s="1">
        <v>44869</v>
      </c>
      <c r="B36">
        <v>18568.7</v>
      </c>
      <c r="C36">
        <v>18692.45</v>
      </c>
      <c r="D36">
        <v>18515.25</v>
      </c>
      <c r="E36">
        <v>18599.7</v>
      </c>
      <c r="F36">
        <v>84215703</v>
      </c>
      <c r="G36">
        <v>7205.34</v>
      </c>
      <c r="H36">
        <f t="shared" si="1"/>
        <v>-13.549999999999272</v>
      </c>
      <c r="I36">
        <f t="shared" si="0"/>
        <v>13.549999999999272</v>
      </c>
    </row>
    <row r="37" spans="1:9" x14ac:dyDescent="0.2">
      <c r="A37" s="1">
        <v>44872</v>
      </c>
      <c r="B37">
        <v>18751.55</v>
      </c>
      <c r="C37">
        <v>18767.900000000001</v>
      </c>
      <c r="D37">
        <v>18580.75</v>
      </c>
      <c r="E37">
        <v>18739.25</v>
      </c>
      <c r="F37">
        <v>111871400</v>
      </c>
      <c r="G37">
        <v>8504.6299999999992</v>
      </c>
      <c r="H37">
        <f t="shared" si="1"/>
        <v>151.84999999999854</v>
      </c>
      <c r="I37">
        <f t="shared" si="0"/>
        <v>151.84999999999854</v>
      </c>
    </row>
    <row r="38" spans="1:9" x14ac:dyDescent="0.2">
      <c r="A38" s="1">
        <v>44874</v>
      </c>
      <c r="B38">
        <v>18804.099999999999</v>
      </c>
      <c r="C38">
        <v>18823.5</v>
      </c>
      <c r="D38">
        <v>18646.099999999999</v>
      </c>
      <c r="E38">
        <v>18689.349999999999</v>
      </c>
      <c r="F38">
        <v>75208795</v>
      </c>
      <c r="G38">
        <v>6764.65</v>
      </c>
      <c r="H38">
        <f t="shared" si="1"/>
        <v>64.849999999998545</v>
      </c>
      <c r="I38">
        <f t="shared" si="0"/>
        <v>64.849999999998545</v>
      </c>
    </row>
    <row r="39" spans="1:9" x14ac:dyDescent="0.2">
      <c r="A39" s="1">
        <v>44875</v>
      </c>
      <c r="B39">
        <v>18566.599999999999</v>
      </c>
      <c r="C39">
        <v>18636.099999999999</v>
      </c>
      <c r="D39">
        <v>18493.25</v>
      </c>
      <c r="E39">
        <v>18604.599999999999</v>
      </c>
      <c r="F39">
        <v>84569240</v>
      </c>
      <c r="G39">
        <v>7237.07</v>
      </c>
      <c r="H39">
        <f t="shared" si="1"/>
        <v>-122.75</v>
      </c>
      <c r="I39">
        <f t="shared" si="0"/>
        <v>122.75</v>
      </c>
    </row>
    <row r="40" spans="1:9" x14ac:dyDescent="0.2">
      <c r="A40" s="1">
        <v>44876</v>
      </c>
      <c r="B40">
        <v>18853.900000000001</v>
      </c>
      <c r="C40">
        <v>19117.7</v>
      </c>
      <c r="D40">
        <v>18795.95</v>
      </c>
      <c r="E40">
        <v>19007.900000000001</v>
      </c>
      <c r="F40">
        <v>147854592</v>
      </c>
      <c r="G40">
        <v>15038.24</v>
      </c>
      <c r="H40">
        <f t="shared" si="1"/>
        <v>249.30000000000291</v>
      </c>
      <c r="I40">
        <f t="shared" si="0"/>
        <v>249.30000000000291</v>
      </c>
    </row>
    <row r="41" spans="1:9" x14ac:dyDescent="0.2">
      <c r="A41" s="1">
        <v>44879</v>
      </c>
      <c r="B41">
        <v>19028.900000000001</v>
      </c>
      <c r="C41">
        <v>19062</v>
      </c>
      <c r="D41">
        <v>18920.25</v>
      </c>
      <c r="E41">
        <v>18970.849999999999</v>
      </c>
      <c r="F41">
        <v>70471882</v>
      </c>
      <c r="G41">
        <v>7049.62</v>
      </c>
      <c r="H41">
        <f t="shared" si="1"/>
        <v>21</v>
      </c>
      <c r="I41">
        <f t="shared" si="0"/>
        <v>21</v>
      </c>
    </row>
    <row r="42" spans="1:9" x14ac:dyDescent="0.2">
      <c r="A42" s="1">
        <v>44880</v>
      </c>
      <c r="B42">
        <v>19032.75</v>
      </c>
      <c r="C42">
        <v>19118.400000000001</v>
      </c>
      <c r="D42">
        <v>18946.45</v>
      </c>
      <c r="E42">
        <v>19083.599999999999</v>
      </c>
      <c r="F42">
        <v>66888817</v>
      </c>
      <c r="G42">
        <v>6170.78</v>
      </c>
      <c r="H42">
        <f t="shared" si="1"/>
        <v>61.900000000001455</v>
      </c>
      <c r="I42">
        <f t="shared" si="0"/>
        <v>61.900000000001455</v>
      </c>
    </row>
    <row r="43" spans="1:9" x14ac:dyDescent="0.2">
      <c r="A43" s="1">
        <v>44881</v>
      </c>
      <c r="B43">
        <v>19054</v>
      </c>
      <c r="C43">
        <v>19192.55</v>
      </c>
      <c r="D43">
        <v>19013.7</v>
      </c>
      <c r="E43">
        <v>19148.349999999999</v>
      </c>
      <c r="F43">
        <v>76258835</v>
      </c>
      <c r="G43">
        <v>8100.18</v>
      </c>
      <c r="H43">
        <f t="shared" si="1"/>
        <v>-29.599999999998545</v>
      </c>
      <c r="I43">
        <f t="shared" si="0"/>
        <v>29.599999999998545</v>
      </c>
    </row>
    <row r="44" spans="1:9" x14ac:dyDescent="0.2">
      <c r="A44" s="1">
        <v>44882</v>
      </c>
      <c r="B44">
        <v>19079.099999999999</v>
      </c>
      <c r="C44">
        <v>19193.400000000001</v>
      </c>
      <c r="D44">
        <v>19043.8</v>
      </c>
      <c r="E44">
        <v>19077</v>
      </c>
      <c r="F44">
        <v>79062252</v>
      </c>
      <c r="G44">
        <v>6332.12</v>
      </c>
      <c r="H44">
        <f t="shared" si="1"/>
        <v>-69.25</v>
      </c>
      <c r="I44">
        <f t="shared" si="0"/>
        <v>69.25</v>
      </c>
    </row>
    <row r="45" spans="1:9" x14ac:dyDescent="0.2">
      <c r="A45" s="1">
        <v>44883</v>
      </c>
      <c r="B45">
        <v>19112.45</v>
      </c>
      <c r="C45">
        <v>19134.349999999999</v>
      </c>
      <c r="D45">
        <v>18971.099999999999</v>
      </c>
      <c r="E45">
        <v>19070.95</v>
      </c>
      <c r="F45">
        <v>80892087</v>
      </c>
      <c r="G45">
        <v>7178.12</v>
      </c>
      <c r="H45">
        <f t="shared" si="1"/>
        <v>35.450000000000728</v>
      </c>
      <c r="I45">
        <f t="shared" si="0"/>
        <v>35.450000000000728</v>
      </c>
    </row>
    <row r="46" spans="1:9" x14ac:dyDescent="0.2">
      <c r="A46" s="1">
        <v>44886</v>
      </c>
      <c r="B46">
        <v>18993.900000000001</v>
      </c>
      <c r="C46">
        <v>19024.400000000001</v>
      </c>
      <c r="D46">
        <v>18902.599999999999</v>
      </c>
      <c r="E46">
        <v>18949.599999999999</v>
      </c>
      <c r="F46">
        <v>75322844</v>
      </c>
      <c r="G46">
        <v>5852.76</v>
      </c>
      <c r="H46">
        <f t="shared" si="1"/>
        <v>-77.049999999999272</v>
      </c>
      <c r="I46">
        <f t="shared" si="0"/>
        <v>77.049999999999272</v>
      </c>
    </row>
    <row r="47" spans="1:9" x14ac:dyDescent="0.2">
      <c r="A47" s="1">
        <v>44887</v>
      </c>
      <c r="B47">
        <v>18987.7</v>
      </c>
      <c r="C47">
        <v>19000.400000000001</v>
      </c>
      <c r="D47">
        <v>18940.2</v>
      </c>
      <c r="E47">
        <v>18973.2</v>
      </c>
      <c r="F47">
        <v>67867358</v>
      </c>
      <c r="G47">
        <v>5449.65</v>
      </c>
      <c r="H47">
        <f t="shared" si="1"/>
        <v>38.100000000002183</v>
      </c>
      <c r="I47">
        <f t="shared" si="0"/>
        <v>38.100000000002183</v>
      </c>
    </row>
    <row r="48" spans="1:9" x14ac:dyDescent="0.2">
      <c r="A48" s="1">
        <v>44888</v>
      </c>
      <c r="B48">
        <v>19069.900000000001</v>
      </c>
      <c r="C48">
        <v>19128.099999999999</v>
      </c>
      <c r="D48">
        <v>19019.75</v>
      </c>
      <c r="E48">
        <v>19069.099999999999</v>
      </c>
      <c r="F48">
        <v>73694858</v>
      </c>
      <c r="G48">
        <v>6412.34</v>
      </c>
      <c r="H48">
        <f t="shared" si="1"/>
        <v>96.700000000000728</v>
      </c>
      <c r="I48">
        <f t="shared" si="0"/>
        <v>96.700000000000728</v>
      </c>
    </row>
    <row r="49" spans="1:9" x14ac:dyDescent="0.2">
      <c r="A49" s="1">
        <v>44889</v>
      </c>
      <c r="B49">
        <v>19124.7</v>
      </c>
      <c r="C49">
        <v>19318.55</v>
      </c>
      <c r="D49">
        <v>19096.8</v>
      </c>
      <c r="E49">
        <v>19277</v>
      </c>
      <c r="F49">
        <v>106680589</v>
      </c>
      <c r="G49">
        <v>7094.9</v>
      </c>
      <c r="H49">
        <f t="shared" si="1"/>
        <v>55.600000000002183</v>
      </c>
      <c r="I49">
        <f t="shared" si="0"/>
        <v>55.600000000002183</v>
      </c>
    </row>
    <row r="50" spans="1:9" x14ac:dyDescent="0.2">
      <c r="A50" s="1">
        <v>44890</v>
      </c>
      <c r="B50">
        <v>19324.900000000001</v>
      </c>
      <c r="C50">
        <v>19340.95</v>
      </c>
      <c r="D50">
        <v>19165.25</v>
      </c>
      <c r="E50">
        <v>19216.900000000001</v>
      </c>
      <c r="F50">
        <v>129153778</v>
      </c>
      <c r="G50">
        <v>6889.75</v>
      </c>
      <c r="H50">
        <f t="shared" si="1"/>
        <v>47.900000000001455</v>
      </c>
      <c r="I50">
        <f t="shared" si="0"/>
        <v>47.900000000001455</v>
      </c>
    </row>
    <row r="51" spans="1:9" x14ac:dyDescent="0.2">
      <c r="A51" s="1">
        <v>44893</v>
      </c>
      <c r="B51">
        <v>19096.45</v>
      </c>
      <c r="C51">
        <v>19257.599999999999</v>
      </c>
      <c r="D51">
        <v>19091.95</v>
      </c>
      <c r="E51">
        <v>19200.2</v>
      </c>
      <c r="F51">
        <v>114682682</v>
      </c>
      <c r="G51">
        <v>7406.81</v>
      </c>
      <c r="H51">
        <f t="shared" si="1"/>
        <v>-120.45000000000073</v>
      </c>
      <c r="I51">
        <f t="shared" si="0"/>
        <v>120.45000000000073</v>
      </c>
    </row>
    <row r="52" spans="1:9" x14ac:dyDescent="0.2">
      <c r="A52" s="1">
        <v>44894</v>
      </c>
      <c r="B52">
        <v>19176.45</v>
      </c>
      <c r="C52">
        <v>19320</v>
      </c>
      <c r="D52">
        <v>19176.45</v>
      </c>
      <c r="E52">
        <v>19231.45</v>
      </c>
      <c r="F52">
        <v>81503550</v>
      </c>
      <c r="G52">
        <v>6448.58</v>
      </c>
      <c r="H52">
        <f t="shared" si="1"/>
        <v>-23.75</v>
      </c>
      <c r="I52">
        <f t="shared" si="0"/>
        <v>23.75</v>
      </c>
    </row>
    <row r="53" spans="1:9" x14ac:dyDescent="0.2">
      <c r="A53" s="1">
        <v>44895</v>
      </c>
      <c r="B53">
        <v>19266.7</v>
      </c>
      <c r="C53">
        <v>19407.7</v>
      </c>
      <c r="D53">
        <v>19197.55</v>
      </c>
      <c r="E53">
        <v>19358.849999999999</v>
      </c>
      <c r="F53">
        <v>106069430</v>
      </c>
      <c r="G53">
        <v>10387.86</v>
      </c>
      <c r="H53">
        <f t="shared" si="1"/>
        <v>35.25</v>
      </c>
      <c r="I53">
        <f t="shared" si="0"/>
        <v>35.25</v>
      </c>
    </row>
    <row r="54" spans="1:9" x14ac:dyDescent="0.2">
      <c r="A54" s="1">
        <v>44896</v>
      </c>
      <c r="B54">
        <v>19480.650000000001</v>
      </c>
      <c r="C54">
        <v>19483.05</v>
      </c>
      <c r="D54">
        <v>19307.099999999999</v>
      </c>
      <c r="E54">
        <v>19369.05</v>
      </c>
      <c r="F54">
        <v>91489668</v>
      </c>
      <c r="G54">
        <v>8424.3799999999992</v>
      </c>
      <c r="H54">
        <f t="shared" si="1"/>
        <v>121.80000000000291</v>
      </c>
      <c r="I54">
        <f t="shared" si="0"/>
        <v>121.80000000000291</v>
      </c>
    </row>
    <row r="55" spans="1:9" x14ac:dyDescent="0.2">
      <c r="A55" s="1">
        <v>44897</v>
      </c>
      <c r="B55">
        <v>19232.3</v>
      </c>
      <c r="C55">
        <v>19292.55</v>
      </c>
      <c r="D55">
        <v>19193</v>
      </c>
      <c r="E55">
        <v>19249.55</v>
      </c>
      <c r="F55">
        <v>73029679</v>
      </c>
      <c r="G55">
        <v>6732.95</v>
      </c>
      <c r="H55">
        <f t="shared" si="1"/>
        <v>-136.75</v>
      </c>
      <c r="I55">
        <f t="shared" si="0"/>
        <v>136.75</v>
      </c>
    </row>
    <row r="56" spans="1:9" x14ac:dyDescent="0.2">
      <c r="A56" s="1">
        <v>44900</v>
      </c>
      <c r="B56">
        <v>19300.400000000001</v>
      </c>
      <c r="C56">
        <v>19319.349999999999</v>
      </c>
      <c r="D56">
        <v>19165.150000000001</v>
      </c>
      <c r="E56">
        <v>19297.3</v>
      </c>
      <c r="F56">
        <v>74458818</v>
      </c>
      <c r="G56">
        <v>6347.12</v>
      </c>
      <c r="H56">
        <f t="shared" si="1"/>
        <v>50.850000000002183</v>
      </c>
      <c r="I56">
        <f t="shared" si="0"/>
        <v>50.850000000002183</v>
      </c>
    </row>
    <row r="57" spans="1:9" x14ac:dyDescent="0.2">
      <c r="A57" s="1">
        <v>44901</v>
      </c>
      <c r="B57">
        <v>19174.3</v>
      </c>
      <c r="C57">
        <v>19256.95</v>
      </c>
      <c r="D57">
        <v>19174.3</v>
      </c>
      <c r="E57">
        <v>19242.3</v>
      </c>
      <c r="F57">
        <v>74981712</v>
      </c>
      <c r="G57">
        <v>6969.08</v>
      </c>
      <c r="H57">
        <f t="shared" si="1"/>
        <v>-123</v>
      </c>
      <c r="I57">
        <f t="shared" si="0"/>
        <v>123</v>
      </c>
    </row>
    <row r="58" spans="1:9" x14ac:dyDescent="0.2">
      <c r="A58" s="1">
        <v>44902</v>
      </c>
      <c r="B58">
        <v>19247.2</v>
      </c>
      <c r="C58">
        <v>19303.3</v>
      </c>
      <c r="D58">
        <v>19139.45</v>
      </c>
      <c r="E58">
        <v>19180.45</v>
      </c>
      <c r="F58">
        <v>91999847</v>
      </c>
      <c r="G58">
        <v>7411.24</v>
      </c>
      <c r="H58">
        <f t="shared" si="1"/>
        <v>4.9000000000014552</v>
      </c>
      <c r="I58">
        <f t="shared" si="0"/>
        <v>4.9000000000014552</v>
      </c>
    </row>
    <row r="59" spans="1:9" x14ac:dyDescent="0.2">
      <c r="A59" s="1">
        <v>44903</v>
      </c>
      <c r="B59">
        <v>19185.150000000001</v>
      </c>
      <c r="C59">
        <v>19312.7</v>
      </c>
      <c r="D59">
        <v>19156.55</v>
      </c>
      <c r="E59">
        <v>19292.400000000001</v>
      </c>
      <c r="F59">
        <v>97290624</v>
      </c>
      <c r="G59">
        <v>9515.86</v>
      </c>
      <c r="H59">
        <f t="shared" si="1"/>
        <v>4.7000000000007276</v>
      </c>
      <c r="I59">
        <f t="shared" si="0"/>
        <v>4.7000000000007276</v>
      </c>
    </row>
    <row r="60" spans="1:9" x14ac:dyDescent="0.2">
      <c r="A60" s="1">
        <v>44904</v>
      </c>
      <c r="B60">
        <v>19362.400000000001</v>
      </c>
      <c r="C60">
        <v>19367.849999999999</v>
      </c>
      <c r="D60">
        <v>19200.2</v>
      </c>
      <c r="E60">
        <v>19290.349999999999</v>
      </c>
      <c r="F60">
        <v>74559457</v>
      </c>
      <c r="G60">
        <v>6613.27</v>
      </c>
      <c r="H60">
        <f t="shared" si="1"/>
        <v>70</v>
      </c>
      <c r="I60">
        <f t="shared" si="0"/>
        <v>70</v>
      </c>
    </row>
    <row r="61" spans="1:9" x14ac:dyDescent="0.2">
      <c r="A61" s="1">
        <v>44907</v>
      </c>
      <c r="B61">
        <v>19191.55</v>
      </c>
      <c r="C61">
        <v>19357.349999999999</v>
      </c>
      <c r="D61">
        <v>19148.7</v>
      </c>
      <c r="E61">
        <v>19313.8</v>
      </c>
      <c r="F61">
        <v>69363251</v>
      </c>
      <c r="G61">
        <v>6772.03</v>
      </c>
      <c r="H61">
        <f t="shared" si="1"/>
        <v>-98.799999999999272</v>
      </c>
      <c r="I61">
        <f t="shared" si="0"/>
        <v>98.799999999999272</v>
      </c>
    </row>
    <row r="62" spans="1:9" x14ac:dyDescent="0.2">
      <c r="A62" s="1">
        <v>44908</v>
      </c>
      <c r="B62">
        <v>19346.25</v>
      </c>
      <c r="C62">
        <v>19429.95</v>
      </c>
      <c r="D62">
        <v>19336.45</v>
      </c>
      <c r="E62">
        <v>19409.849999999999</v>
      </c>
      <c r="F62">
        <v>73101055</v>
      </c>
      <c r="G62">
        <v>7078.03</v>
      </c>
      <c r="H62">
        <f t="shared" si="1"/>
        <v>32.450000000000728</v>
      </c>
      <c r="I62">
        <f t="shared" si="0"/>
        <v>32.450000000000728</v>
      </c>
    </row>
    <row r="63" spans="1:9" x14ac:dyDescent="0.2">
      <c r="A63" s="1">
        <v>44909</v>
      </c>
      <c r="B63">
        <v>19465.900000000001</v>
      </c>
      <c r="C63">
        <v>19515.900000000001</v>
      </c>
      <c r="D63">
        <v>19433.599999999999</v>
      </c>
      <c r="E63">
        <v>19466</v>
      </c>
      <c r="F63">
        <v>78419071</v>
      </c>
      <c r="G63">
        <v>7034.51</v>
      </c>
      <c r="H63">
        <f t="shared" si="1"/>
        <v>56.05000000000291</v>
      </c>
      <c r="I63">
        <f t="shared" si="0"/>
        <v>56.05000000000291</v>
      </c>
    </row>
    <row r="64" spans="1:9" x14ac:dyDescent="0.2">
      <c r="A64" s="1">
        <v>44910</v>
      </c>
      <c r="B64">
        <v>19421.150000000001</v>
      </c>
      <c r="C64">
        <v>19477.2</v>
      </c>
      <c r="D64">
        <v>19171.099999999999</v>
      </c>
      <c r="E64">
        <v>19216</v>
      </c>
      <c r="F64">
        <v>73209117</v>
      </c>
      <c r="G64">
        <v>6403.3</v>
      </c>
      <c r="H64">
        <f t="shared" si="1"/>
        <v>-44.849999999998545</v>
      </c>
      <c r="I64">
        <f t="shared" si="0"/>
        <v>44.849999999998545</v>
      </c>
    </row>
    <row r="65" spans="1:9" x14ac:dyDescent="0.2">
      <c r="A65" s="1">
        <v>44911</v>
      </c>
      <c r="B65">
        <v>19106</v>
      </c>
      <c r="C65">
        <v>19220.349999999999</v>
      </c>
      <c r="D65">
        <v>19030.75</v>
      </c>
      <c r="E65">
        <v>19111.95</v>
      </c>
      <c r="F65">
        <v>71109556</v>
      </c>
      <c r="G65">
        <v>6575.33</v>
      </c>
      <c r="H65">
        <f t="shared" si="1"/>
        <v>-110</v>
      </c>
      <c r="I65">
        <f t="shared" si="0"/>
        <v>110</v>
      </c>
    </row>
    <row r="66" spans="1:9" x14ac:dyDescent="0.2">
      <c r="A66" s="1">
        <v>44914</v>
      </c>
      <c r="B66">
        <v>19153.5</v>
      </c>
      <c r="C66">
        <v>19295.900000000001</v>
      </c>
      <c r="D66">
        <v>19100.2</v>
      </c>
      <c r="E66">
        <v>19277.7</v>
      </c>
      <c r="F66">
        <v>51545470</v>
      </c>
      <c r="G66">
        <v>4726.26</v>
      </c>
      <c r="H66">
        <f t="shared" si="1"/>
        <v>41.549999999999272</v>
      </c>
      <c r="I66">
        <f t="shared" si="0"/>
        <v>41.549999999999272</v>
      </c>
    </row>
    <row r="67" spans="1:9" x14ac:dyDescent="0.2">
      <c r="A67" s="1">
        <v>44915</v>
      </c>
      <c r="B67">
        <v>19149.5</v>
      </c>
      <c r="C67">
        <v>19245.95</v>
      </c>
      <c r="D67">
        <v>19068.150000000001</v>
      </c>
      <c r="E67">
        <v>19222.3</v>
      </c>
      <c r="F67">
        <v>52977319</v>
      </c>
      <c r="G67">
        <v>4778.55</v>
      </c>
      <c r="H67">
        <f t="shared" si="1"/>
        <v>-128.20000000000073</v>
      </c>
      <c r="I67">
        <f t="shared" ref="I67:I130" si="2">ABS(H67)</f>
        <v>128.20000000000073</v>
      </c>
    </row>
    <row r="68" spans="1:9" x14ac:dyDescent="0.2">
      <c r="A68" s="1">
        <v>44916</v>
      </c>
      <c r="B68">
        <v>19283.400000000001</v>
      </c>
      <c r="C68">
        <v>19329</v>
      </c>
      <c r="D68">
        <v>18839</v>
      </c>
      <c r="E68">
        <v>18925.2</v>
      </c>
      <c r="F68">
        <v>69343375</v>
      </c>
      <c r="G68">
        <v>5920.89</v>
      </c>
      <c r="H68">
        <f t="shared" ref="H68:H131" si="3">B68-E67</f>
        <v>61.100000000002183</v>
      </c>
      <c r="I68">
        <f t="shared" si="2"/>
        <v>61.100000000002183</v>
      </c>
    </row>
    <row r="69" spans="1:9" x14ac:dyDescent="0.2">
      <c r="A69" s="1">
        <v>44917</v>
      </c>
      <c r="B69">
        <v>19026.150000000001</v>
      </c>
      <c r="C69">
        <v>19053.75</v>
      </c>
      <c r="D69">
        <v>18787.150000000001</v>
      </c>
      <c r="E69">
        <v>18858.599999999999</v>
      </c>
      <c r="F69">
        <v>77355858</v>
      </c>
      <c r="G69">
        <v>5911.29</v>
      </c>
      <c r="H69">
        <f t="shared" si="3"/>
        <v>100.95000000000073</v>
      </c>
      <c r="I69">
        <f t="shared" si="2"/>
        <v>100.95000000000073</v>
      </c>
    </row>
    <row r="70" spans="1:9" x14ac:dyDescent="0.2">
      <c r="A70" s="1">
        <v>44918</v>
      </c>
      <c r="B70">
        <v>18675.7</v>
      </c>
      <c r="C70">
        <v>18779.25</v>
      </c>
      <c r="D70">
        <v>18571.95</v>
      </c>
      <c r="E70">
        <v>18595.599999999999</v>
      </c>
      <c r="F70">
        <v>82058626</v>
      </c>
      <c r="G70">
        <v>6417.74</v>
      </c>
      <c r="H70">
        <f t="shared" si="3"/>
        <v>-182.89999999999782</v>
      </c>
      <c r="I70">
        <f t="shared" si="2"/>
        <v>182.89999999999782</v>
      </c>
    </row>
    <row r="71" spans="1:9" x14ac:dyDescent="0.2">
      <c r="A71" s="1">
        <v>44921</v>
      </c>
      <c r="B71">
        <v>18610.7</v>
      </c>
      <c r="C71">
        <v>19010.650000000001</v>
      </c>
      <c r="D71">
        <v>18559.2</v>
      </c>
      <c r="E71">
        <v>18928.650000000001</v>
      </c>
      <c r="F71">
        <v>67621535</v>
      </c>
      <c r="G71">
        <v>5237.24</v>
      </c>
      <c r="H71">
        <f t="shared" si="3"/>
        <v>15.100000000002183</v>
      </c>
      <c r="I71">
        <f t="shared" si="2"/>
        <v>15.100000000002183</v>
      </c>
    </row>
    <row r="72" spans="1:9" x14ac:dyDescent="0.2">
      <c r="A72" s="1">
        <v>44922</v>
      </c>
      <c r="B72">
        <v>19002.05</v>
      </c>
      <c r="C72">
        <v>19036.849999999999</v>
      </c>
      <c r="D72">
        <v>18838.3</v>
      </c>
      <c r="E72">
        <v>19011.2</v>
      </c>
      <c r="F72">
        <v>47466461</v>
      </c>
      <c r="G72">
        <v>4022.99</v>
      </c>
      <c r="H72">
        <f t="shared" si="3"/>
        <v>73.399999999997817</v>
      </c>
      <c r="I72">
        <f t="shared" si="2"/>
        <v>73.399999999997817</v>
      </c>
    </row>
    <row r="73" spans="1:9" x14ac:dyDescent="0.2">
      <c r="A73" s="1">
        <v>44923</v>
      </c>
      <c r="B73">
        <v>18956.3</v>
      </c>
      <c r="C73">
        <v>19042.599999999999</v>
      </c>
      <c r="D73">
        <v>18940.55</v>
      </c>
      <c r="E73">
        <v>18982.849999999999</v>
      </c>
      <c r="F73">
        <v>51997997</v>
      </c>
      <c r="G73">
        <v>4844.03</v>
      </c>
      <c r="H73">
        <f t="shared" si="3"/>
        <v>-54.900000000001455</v>
      </c>
      <c r="I73">
        <f t="shared" si="2"/>
        <v>54.900000000001455</v>
      </c>
    </row>
    <row r="74" spans="1:9" x14ac:dyDescent="0.2">
      <c r="A74" s="1">
        <v>44924</v>
      </c>
      <c r="B74">
        <v>18903.150000000001</v>
      </c>
      <c r="C74">
        <v>19179.150000000001</v>
      </c>
      <c r="D74">
        <v>18796.95</v>
      </c>
      <c r="E74">
        <v>19090.599999999999</v>
      </c>
      <c r="F74">
        <v>85393717</v>
      </c>
      <c r="G74">
        <v>7580.58</v>
      </c>
      <c r="H74">
        <f t="shared" si="3"/>
        <v>-79.69999999999709</v>
      </c>
      <c r="I74">
        <f t="shared" si="2"/>
        <v>79.69999999999709</v>
      </c>
    </row>
    <row r="75" spans="1:9" x14ac:dyDescent="0.2">
      <c r="A75" s="1">
        <v>44925</v>
      </c>
      <c r="B75">
        <v>19161.95</v>
      </c>
      <c r="C75">
        <v>19166.7</v>
      </c>
      <c r="D75">
        <v>18922.3</v>
      </c>
      <c r="E75">
        <v>18981.2</v>
      </c>
      <c r="F75">
        <v>72550594</v>
      </c>
      <c r="G75">
        <v>6186.43</v>
      </c>
      <c r="H75">
        <f t="shared" si="3"/>
        <v>71.350000000002183</v>
      </c>
      <c r="I75">
        <f t="shared" si="2"/>
        <v>71.350000000002183</v>
      </c>
    </row>
    <row r="76" spans="1:9" x14ac:dyDescent="0.2">
      <c r="A76" s="1">
        <v>44928</v>
      </c>
      <c r="B76">
        <v>18982.5</v>
      </c>
      <c r="C76">
        <v>19123.5</v>
      </c>
      <c r="D76">
        <v>18937.150000000001</v>
      </c>
      <c r="E76">
        <v>19074.45</v>
      </c>
      <c r="F76">
        <v>61011406</v>
      </c>
      <c r="G76">
        <v>3416.58</v>
      </c>
      <c r="H76">
        <f t="shared" si="3"/>
        <v>1.2999999999992724</v>
      </c>
      <c r="I76">
        <f t="shared" si="2"/>
        <v>1.2999999999992724</v>
      </c>
    </row>
    <row r="77" spans="1:9" x14ac:dyDescent="0.2">
      <c r="A77" s="1">
        <v>44929</v>
      </c>
      <c r="B77">
        <v>19041.55</v>
      </c>
      <c r="C77">
        <v>19219.55</v>
      </c>
      <c r="D77">
        <v>19041.55</v>
      </c>
      <c r="E77">
        <v>19196.05</v>
      </c>
      <c r="F77">
        <v>111762851</v>
      </c>
      <c r="G77">
        <v>6223.87</v>
      </c>
      <c r="H77">
        <f t="shared" si="3"/>
        <v>-32.900000000001455</v>
      </c>
      <c r="I77">
        <f t="shared" si="2"/>
        <v>32.900000000001455</v>
      </c>
    </row>
    <row r="78" spans="1:9" x14ac:dyDescent="0.2">
      <c r="A78" s="1">
        <v>44930</v>
      </c>
      <c r="B78">
        <v>19172.599999999999</v>
      </c>
      <c r="C78">
        <v>19257.05</v>
      </c>
      <c r="D78">
        <v>18966.75</v>
      </c>
      <c r="E78">
        <v>19007</v>
      </c>
      <c r="F78">
        <v>85837737</v>
      </c>
      <c r="G78">
        <v>6308.02</v>
      </c>
      <c r="H78">
        <f t="shared" si="3"/>
        <v>-23.450000000000728</v>
      </c>
      <c r="I78">
        <f t="shared" si="2"/>
        <v>23.450000000000728</v>
      </c>
    </row>
    <row r="79" spans="1:9" x14ac:dyDescent="0.2">
      <c r="A79" s="1">
        <v>44931</v>
      </c>
      <c r="B79">
        <v>19042.150000000001</v>
      </c>
      <c r="C79">
        <v>19045.2</v>
      </c>
      <c r="D79">
        <v>18670.150000000001</v>
      </c>
      <c r="E79">
        <v>18782.2</v>
      </c>
      <c r="F79">
        <v>89654991</v>
      </c>
      <c r="G79">
        <v>9920.7900000000009</v>
      </c>
      <c r="H79">
        <f t="shared" si="3"/>
        <v>35.150000000001455</v>
      </c>
      <c r="I79">
        <f t="shared" si="2"/>
        <v>35.150000000001455</v>
      </c>
    </row>
    <row r="80" spans="1:9" x14ac:dyDescent="0.2">
      <c r="A80" s="1">
        <v>44932</v>
      </c>
      <c r="B80">
        <v>18808.650000000001</v>
      </c>
      <c r="C80">
        <v>18816.45</v>
      </c>
      <c r="D80">
        <v>18500.099999999999</v>
      </c>
      <c r="E80">
        <v>18603.75</v>
      </c>
      <c r="F80">
        <v>101326348</v>
      </c>
      <c r="G80">
        <v>8436.6</v>
      </c>
      <c r="H80">
        <f t="shared" si="3"/>
        <v>26.450000000000728</v>
      </c>
      <c r="I80">
        <f t="shared" si="2"/>
        <v>26.450000000000728</v>
      </c>
    </row>
    <row r="81" spans="1:9" x14ac:dyDescent="0.2">
      <c r="A81" s="1">
        <v>44935</v>
      </c>
      <c r="B81">
        <v>18687.599999999999</v>
      </c>
      <c r="C81">
        <v>18805.099999999999</v>
      </c>
      <c r="D81">
        <v>18608.05</v>
      </c>
      <c r="E81">
        <v>18731.55</v>
      </c>
      <c r="F81">
        <v>91407593</v>
      </c>
      <c r="G81">
        <v>7850.18</v>
      </c>
      <c r="H81">
        <f t="shared" si="3"/>
        <v>83.849999999998545</v>
      </c>
      <c r="I81">
        <f t="shared" si="2"/>
        <v>83.849999999998545</v>
      </c>
    </row>
    <row r="82" spans="1:9" x14ac:dyDescent="0.2">
      <c r="A82" s="1">
        <v>44936</v>
      </c>
      <c r="B82">
        <v>18758.2</v>
      </c>
      <c r="C82">
        <v>18771.599999999999</v>
      </c>
      <c r="D82">
        <v>18412.400000000001</v>
      </c>
      <c r="E82">
        <v>18474.05</v>
      </c>
      <c r="F82">
        <v>80049839</v>
      </c>
      <c r="G82">
        <v>6768.97</v>
      </c>
      <c r="H82">
        <f t="shared" si="3"/>
        <v>26.650000000001455</v>
      </c>
      <c r="I82">
        <f t="shared" si="2"/>
        <v>26.650000000001455</v>
      </c>
    </row>
    <row r="83" spans="1:9" x14ac:dyDescent="0.2">
      <c r="A83" s="1">
        <v>44937</v>
      </c>
      <c r="B83">
        <v>18485.8</v>
      </c>
      <c r="C83">
        <v>18608.95</v>
      </c>
      <c r="D83">
        <v>18347.3</v>
      </c>
      <c r="E83">
        <v>18566.599999999999</v>
      </c>
      <c r="F83">
        <v>73911800</v>
      </c>
      <c r="G83">
        <v>6357.39</v>
      </c>
      <c r="H83">
        <f t="shared" si="3"/>
        <v>11.75</v>
      </c>
      <c r="I83">
        <f t="shared" si="2"/>
        <v>11.75</v>
      </c>
    </row>
    <row r="84" spans="1:9" x14ac:dyDescent="0.2">
      <c r="A84" s="1">
        <v>44938</v>
      </c>
      <c r="B84">
        <v>18571.099999999999</v>
      </c>
      <c r="C84">
        <v>18632.349999999999</v>
      </c>
      <c r="D84">
        <v>18411.55</v>
      </c>
      <c r="E84">
        <v>18540.05</v>
      </c>
      <c r="F84">
        <v>77191780</v>
      </c>
      <c r="G84">
        <v>7149.96</v>
      </c>
      <c r="H84">
        <f t="shared" si="3"/>
        <v>4.5</v>
      </c>
      <c r="I84">
        <f t="shared" si="2"/>
        <v>4.5</v>
      </c>
    </row>
    <row r="85" spans="1:9" x14ac:dyDescent="0.2">
      <c r="A85" s="1">
        <v>44939</v>
      </c>
      <c r="B85">
        <v>18567.150000000001</v>
      </c>
      <c r="C85">
        <v>18682.45</v>
      </c>
      <c r="D85">
        <v>18453.900000000001</v>
      </c>
      <c r="E85">
        <v>18646.2</v>
      </c>
      <c r="F85">
        <v>76247865</v>
      </c>
      <c r="G85">
        <v>7031.89</v>
      </c>
      <c r="H85">
        <f t="shared" si="3"/>
        <v>27.100000000002183</v>
      </c>
      <c r="I85">
        <f t="shared" si="2"/>
        <v>27.100000000002183</v>
      </c>
    </row>
    <row r="86" spans="1:9" x14ac:dyDescent="0.2">
      <c r="A86" s="1">
        <v>44942</v>
      </c>
      <c r="B86">
        <v>18763.099999999999</v>
      </c>
      <c r="C86">
        <v>18794.849999999999</v>
      </c>
      <c r="D86">
        <v>18461.05</v>
      </c>
      <c r="E86">
        <v>18506.25</v>
      </c>
      <c r="F86">
        <v>68467308</v>
      </c>
      <c r="G86">
        <v>6635.09</v>
      </c>
      <c r="H86">
        <f t="shared" si="3"/>
        <v>116.89999999999782</v>
      </c>
      <c r="I86">
        <f t="shared" si="2"/>
        <v>116.89999999999782</v>
      </c>
    </row>
    <row r="87" spans="1:9" x14ac:dyDescent="0.2">
      <c r="A87" s="1">
        <v>44943</v>
      </c>
      <c r="B87">
        <v>18531.2</v>
      </c>
      <c r="C87">
        <v>18632.45</v>
      </c>
      <c r="D87">
        <v>18447.2</v>
      </c>
      <c r="E87">
        <v>18604.25</v>
      </c>
      <c r="F87">
        <v>74215689</v>
      </c>
      <c r="G87">
        <v>6347.07</v>
      </c>
      <c r="H87">
        <f t="shared" si="3"/>
        <v>24.950000000000728</v>
      </c>
      <c r="I87">
        <f t="shared" si="2"/>
        <v>24.950000000000728</v>
      </c>
    </row>
    <row r="88" spans="1:9" x14ac:dyDescent="0.2">
      <c r="A88" s="1">
        <v>44944</v>
      </c>
      <c r="B88">
        <v>18617.099999999999</v>
      </c>
      <c r="C88">
        <v>18785.2</v>
      </c>
      <c r="D88">
        <v>18560.099999999999</v>
      </c>
      <c r="E88">
        <v>18753.5</v>
      </c>
      <c r="F88">
        <v>78328669</v>
      </c>
      <c r="G88">
        <v>7588.44</v>
      </c>
      <c r="H88">
        <f t="shared" si="3"/>
        <v>12.849999999998545</v>
      </c>
      <c r="I88">
        <f t="shared" si="2"/>
        <v>12.849999999998545</v>
      </c>
    </row>
    <row r="89" spans="1:9" x14ac:dyDescent="0.2">
      <c r="A89" s="1">
        <v>44945</v>
      </c>
      <c r="B89">
        <v>18740.150000000001</v>
      </c>
      <c r="C89">
        <v>18797</v>
      </c>
      <c r="D89">
        <v>18685</v>
      </c>
      <c r="E89">
        <v>18739.7</v>
      </c>
      <c r="F89">
        <v>58712048</v>
      </c>
      <c r="G89">
        <v>5718.22</v>
      </c>
      <c r="H89">
        <f t="shared" si="3"/>
        <v>-13.349999999998545</v>
      </c>
      <c r="I89">
        <f t="shared" si="2"/>
        <v>13.349999999998545</v>
      </c>
    </row>
    <row r="90" spans="1:9" x14ac:dyDescent="0.2">
      <c r="A90" s="1">
        <v>44946</v>
      </c>
      <c r="B90">
        <v>18799.75</v>
      </c>
      <c r="C90">
        <v>18873</v>
      </c>
      <c r="D90">
        <v>18751.7</v>
      </c>
      <c r="E90">
        <v>18772.400000000001</v>
      </c>
      <c r="F90">
        <v>69458422</v>
      </c>
      <c r="G90">
        <v>6546.39</v>
      </c>
      <c r="H90">
        <f t="shared" si="3"/>
        <v>60.049999999999272</v>
      </c>
      <c r="I90">
        <f t="shared" si="2"/>
        <v>60.049999999999272</v>
      </c>
    </row>
    <row r="91" spans="1:9" x14ac:dyDescent="0.2">
      <c r="A91" s="1">
        <v>44949</v>
      </c>
      <c r="B91">
        <v>18897.3</v>
      </c>
      <c r="C91">
        <v>18961.849999999999</v>
      </c>
      <c r="D91">
        <v>18843.349999999999</v>
      </c>
      <c r="E91">
        <v>18887.5</v>
      </c>
      <c r="F91">
        <v>69534191</v>
      </c>
      <c r="G91">
        <v>7298.33</v>
      </c>
      <c r="H91">
        <f t="shared" si="3"/>
        <v>124.89999999999782</v>
      </c>
      <c r="I91">
        <f t="shared" si="2"/>
        <v>124.89999999999782</v>
      </c>
    </row>
    <row r="92" spans="1:9" x14ac:dyDescent="0.2">
      <c r="A92" s="1">
        <v>44950</v>
      </c>
      <c r="B92">
        <v>18957.55</v>
      </c>
      <c r="C92">
        <v>19003.8</v>
      </c>
      <c r="D92">
        <v>18844.900000000001</v>
      </c>
      <c r="E92">
        <v>18890</v>
      </c>
      <c r="F92">
        <v>80223011</v>
      </c>
      <c r="G92">
        <v>8488.92</v>
      </c>
      <c r="H92">
        <f t="shared" si="3"/>
        <v>70.049999999999272</v>
      </c>
      <c r="I92">
        <f t="shared" si="2"/>
        <v>70.049999999999272</v>
      </c>
    </row>
    <row r="93" spans="1:9" x14ac:dyDescent="0.2">
      <c r="A93" s="1">
        <v>44951</v>
      </c>
      <c r="B93">
        <v>18869.099999999999</v>
      </c>
      <c r="C93">
        <v>18886.099999999999</v>
      </c>
      <c r="D93">
        <v>18447.05</v>
      </c>
      <c r="E93">
        <v>18488.55</v>
      </c>
      <c r="F93">
        <v>109966823</v>
      </c>
      <c r="G93">
        <v>8396.2000000000007</v>
      </c>
      <c r="H93">
        <f t="shared" si="3"/>
        <v>-20.900000000001455</v>
      </c>
      <c r="I93">
        <f t="shared" si="2"/>
        <v>20.900000000001455</v>
      </c>
    </row>
    <row r="94" spans="1:9" x14ac:dyDescent="0.2">
      <c r="A94" s="1">
        <v>44953</v>
      </c>
      <c r="B94">
        <v>18372.650000000001</v>
      </c>
      <c r="C94">
        <v>18383.55</v>
      </c>
      <c r="D94">
        <v>17916.55</v>
      </c>
      <c r="E94">
        <v>18030.849999999999</v>
      </c>
      <c r="F94">
        <v>182363616</v>
      </c>
      <c r="G94">
        <v>14902.87</v>
      </c>
      <c r="H94">
        <f t="shared" si="3"/>
        <v>-115.89999999999782</v>
      </c>
      <c r="I94">
        <f t="shared" si="2"/>
        <v>115.89999999999782</v>
      </c>
    </row>
    <row r="95" spans="1:9" x14ac:dyDescent="0.2">
      <c r="A95" s="1">
        <v>44956</v>
      </c>
      <c r="B95">
        <v>17836.099999999999</v>
      </c>
      <c r="C95">
        <v>18175.650000000001</v>
      </c>
      <c r="D95">
        <v>17707.45</v>
      </c>
      <c r="E95">
        <v>18091.25</v>
      </c>
      <c r="F95">
        <v>155118313</v>
      </c>
      <c r="G95">
        <v>13845.89</v>
      </c>
      <c r="H95">
        <f t="shared" si="3"/>
        <v>-194.75</v>
      </c>
      <c r="I95">
        <f t="shared" si="2"/>
        <v>194.75</v>
      </c>
    </row>
    <row r="96" spans="1:9" x14ac:dyDescent="0.2">
      <c r="A96" s="1">
        <v>44957</v>
      </c>
      <c r="B96">
        <v>18155.099999999999</v>
      </c>
      <c r="C96">
        <v>18175.7</v>
      </c>
      <c r="D96">
        <v>17950.5</v>
      </c>
      <c r="E96">
        <v>18095</v>
      </c>
      <c r="F96">
        <v>127916526</v>
      </c>
      <c r="G96">
        <v>11598.4</v>
      </c>
      <c r="H96">
        <f t="shared" si="3"/>
        <v>63.849999999998545</v>
      </c>
      <c r="I96">
        <f t="shared" si="2"/>
        <v>63.849999999998545</v>
      </c>
    </row>
    <row r="97" spans="1:9" x14ac:dyDescent="0.2">
      <c r="A97" s="1">
        <v>44958</v>
      </c>
      <c r="B97">
        <v>18294.900000000001</v>
      </c>
      <c r="C97">
        <v>18658.650000000001</v>
      </c>
      <c r="D97">
        <v>17715.650000000001</v>
      </c>
      <c r="E97">
        <v>18084.8</v>
      </c>
      <c r="F97">
        <v>195397292</v>
      </c>
      <c r="G97">
        <v>16089.77</v>
      </c>
      <c r="H97">
        <f t="shared" si="3"/>
        <v>199.90000000000146</v>
      </c>
      <c r="I97">
        <f t="shared" si="2"/>
        <v>199.90000000000146</v>
      </c>
    </row>
    <row r="98" spans="1:9" x14ac:dyDescent="0.2">
      <c r="A98" s="1">
        <v>44959</v>
      </c>
      <c r="B98">
        <v>17839.5</v>
      </c>
      <c r="C98">
        <v>18085.599999999999</v>
      </c>
      <c r="D98">
        <v>17747.900000000001</v>
      </c>
      <c r="E98">
        <v>18022.150000000001</v>
      </c>
      <c r="F98">
        <v>139073959</v>
      </c>
      <c r="G98">
        <v>11684.57</v>
      </c>
      <c r="H98">
        <f t="shared" si="3"/>
        <v>-245.29999999999927</v>
      </c>
      <c r="I98">
        <f t="shared" si="2"/>
        <v>245.29999999999927</v>
      </c>
    </row>
    <row r="99" spans="1:9" x14ac:dyDescent="0.2">
      <c r="A99" s="1">
        <v>44960</v>
      </c>
      <c r="B99">
        <v>18132.150000000001</v>
      </c>
      <c r="C99">
        <v>18462.150000000001</v>
      </c>
      <c r="D99">
        <v>18074.650000000001</v>
      </c>
      <c r="E99">
        <v>18447.650000000001</v>
      </c>
      <c r="F99">
        <v>110187727</v>
      </c>
      <c r="G99">
        <v>9352.9500000000007</v>
      </c>
      <c r="H99">
        <f t="shared" si="3"/>
        <v>110</v>
      </c>
      <c r="I99">
        <f t="shared" si="2"/>
        <v>110</v>
      </c>
    </row>
    <row r="100" spans="1:9" x14ac:dyDescent="0.2">
      <c r="A100" s="1">
        <v>44963</v>
      </c>
      <c r="B100">
        <v>18440.8</v>
      </c>
      <c r="C100">
        <v>18510.2</v>
      </c>
      <c r="D100">
        <v>18296.849999999999</v>
      </c>
      <c r="E100">
        <v>18371.599999999999</v>
      </c>
      <c r="F100">
        <v>88329407</v>
      </c>
      <c r="G100">
        <v>7234.78</v>
      </c>
      <c r="H100">
        <f t="shared" si="3"/>
        <v>-6.8500000000021828</v>
      </c>
      <c r="I100">
        <f t="shared" si="2"/>
        <v>6.8500000000021828</v>
      </c>
    </row>
    <row r="101" spans="1:9" x14ac:dyDescent="0.2">
      <c r="A101" s="1">
        <v>44964</v>
      </c>
      <c r="B101">
        <v>18421.650000000001</v>
      </c>
      <c r="C101">
        <v>18455.95</v>
      </c>
      <c r="D101">
        <v>18242.900000000001</v>
      </c>
      <c r="E101">
        <v>18395.650000000001</v>
      </c>
      <c r="F101">
        <v>77140323</v>
      </c>
      <c r="G101">
        <v>6669.95</v>
      </c>
      <c r="H101">
        <f t="shared" si="3"/>
        <v>50.05000000000291</v>
      </c>
      <c r="I101">
        <f t="shared" si="2"/>
        <v>50.05000000000291</v>
      </c>
    </row>
    <row r="102" spans="1:9" x14ac:dyDescent="0.2">
      <c r="A102" s="1">
        <v>44965</v>
      </c>
      <c r="B102">
        <v>18415.5</v>
      </c>
      <c r="C102">
        <v>18566.75</v>
      </c>
      <c r="D102">
        <v>18405.349999999999</v>
      </c>
      <c r="E102">
        <v>18485.95</v>
      </c>
      <c r="F102">
        <v>73540986</v>
      </c>
      <c r="G102">
        <v>6564.03</v>
      </c>
      <c r="H102">
        <f t="shared" si="3"/>
        <v>19.849999999998545</v>
      </c>
      <c r="I102">
        <f t="shared" si="2"/>
        <v>19.849999999998545</v>
      </c>
    </row>
    <row r="103" spans="1:9" x14ac:dyDescent="0.2">
      <c r="A103" s="1">
        <v>44966</v>
      </c>
      <c r="B103">
        <v>18525.45</v>
      </c>
      <c r="C103">
        <v>18538</v>
      </c>
      <c r="D103">
        <v>18396.650000000001</v>
      </c>
      <c r="E103">
        <v>18511.8</v>
      </c>
      <c r="F103">
        <v>72439405</v>
      </c>
      <c r="G103">
        <v>6655.16</v>
      </c>
      <c r="H103">
        <f t="shared" si="3"/>
        <v>39.5</v>
      </c>
      <c r="I103">
        <f t="shared" si="2"/>
        <v>39.5</v>
      </c>
    </row>
    <row r="104" spans="1:9" x14ac:dyDescent="0.2">
      <c r="A104" s="1">
        <v>44967</v>
      </c>
      <c r="B104">
        <v>18476.25</v>
      </c>
      <c r="C104">
        <v>18565.45</v>
      </c>
      <c r="D104">
        <v>18463.900000000001</v>
      </c>
      <c r="E104">
        <v>18516.2</v>
      </c>
      <c r="F104">
        <v>58780396</v>
      </c>
      <c r="G104">
        <v>5391.78</v>
      </c>
      <c r="H104">
        <f t="shared" si="3"/>
        <v>-35.549999999999272</v>
      </c>
      <c r="I104">
        <f t="shared" si="2"/>
        <v>35.549999999999272</v>
      </c>
    </row>
    <row r="105" spans="1:9" x14ac:dyDescent="0.2">
      <c r="A105" s="1">
        <v>44970</v>
      </c>
      <c r="B105">
        <v>18504.05</v>
      </c>
      <c r="C105">
        <v>18540.099999999999</v>
      </c>
      <c r="D105">
        <v>18342.150000000001</v>
      </c>
      <c r="E105">
        <v>18428.95</v>
      </c>
      <c r="F105">
        <v>69491944</v>
      </c>
      <c r="G105">
        <v>5381.51</v>
      </c>
      <c r="H105">
        <f t="shared" si="3"/>
        <v>-12.150000000001455</v>
      </c>
      <c r="I105">
        <f t="shared" si="2"/>
        <v>12.150000000001455</v>
      </c>
    </row>
    <row r="106" spans="1:9" x14ac:dyDescent="0.2">
      <c r="A106" s="1">
        <v>44971</v>
      </c>
      <c r="B106">
        <v>18483.849999999999</v>
      </c>
      <c r="C106">
        <v>18619.5</v>
      </c>
      <c r="D106">
        <v>18425.599999999999</v>
      </c>
      <c r="E106">
        <v>18595.7</v>
      </c>
      <c r="F106">
        <v>82190041</v>
      </c>
      <c r="G106">
        <v>6407.6</v>
      </c>
      <c r="H106">
        <f t="shared" si="3"/>
        <v>54.899999999997817</v>
      </c>
      <c r="I106">
        <f t="shared" si="2"/>
        <v>54.899999999997817</v>
      </c>
    </row>
    <row r="107" spans="1:9" x14ac:dyDescent="0.2">
      <c r="A107" s="1">
        <v>44972</v>
      </c>
      <c r="B107">
        <v>18595.099999999999</v>
      </c>
      <c r="C107">
        <v>18663</v>
      </c>
      <c r="D107">
        <v>18494.95</v>
      </c>
      <c r="E107">
        <v>18636.95</v>
      </c>
      <c r="F107">
        <v>69566740</v>
      </c>
      <c r="G107">
        <v>6018.34</v>
      </c>
      <c r="H107">
        <f t="shared" si="3"/>
        <v>-0.60000000000218279</v>
      </c>
      <c r="I107">
        <f t="shared" si="2"/>
        <v>0.60000000000218279</v>
      </c>
    </row>
    <row r="108" spans="1:9" x14ac:dyDescent="0.2">
      <c r="A108" s="1">
        <v>44973</v>
      </c>
      <c r="B108">
        <v>18714.05</v>
      </c>
      <c r="C108">
        <v>18738.849999999999</v>
      </c>
      <c r="D108">
        <v>18541.849999999999</v>
      </c>
      <c r="E108">
        <v>18587.8</v>
      </c>
      <c r="F108">
        <v>60064707</v>
      </c>
      <c r="G108">
        <v>5257.21</v>
      </c>
      <c r="H108">
        <f t="shared" si="3"/>
        <v>77.099999999998545</v>
      </c>
      <c r="I108">
        <f t="shared" si="2"/>
        <v>77.099999999998545</v>
      </c>
    </row>
    <row r="109" spans="1:9" x14ac:dyDescent="0.2">
      <c r="A109" s="1">
        <v>44974</v>
      </c>
      <c r="B109">
        <v>18539.150000000001</v>
      </c>
      <c r="C109">
        <v>18555.8</v>
      </c>
      <c r="D109">
        <v>18317.400000000001</v>
      </c>
      <c r="E109">
        <v>18434.099999999999</v>
      </c>
      <c r="F109">
        <v>62695902</v>
      </c>
      <c r="G109">
        <v>5473.75</v>
      </c>
      <c r="H109">
        <f t="shared" si="3"/>
        <v>-48.649999999997817</v>
      </c>
      <c r="I109">
        <f t="shared" si="2"/>
        <v>48.649999999997817</v>
      </c>
    </row>
    <row r="110" spans="1:9" x14ac:dyDescent="0.2">
      <c r="A110" s="1">
        <v>44977</v>
      </c>
      <c r="B110">
        <v>18473.599999999999</v>
      </c>
      <c r="C110">
        <v>18503.8</v>
      </c>
      <c r="D110">
        <v>18208.55</v>
      </c>
      <c r="E110">
        <v>18252.55</v>
      </c>
      <c r="F110">
        <v>64537798</v>
      </c>
      <c r="G110">
        <v>5042.12</v>
      </c>
      <c r="H110">
        <f t="shared" si="3"/>
        <v>39.5</v>
      </c>
      <c r="I110">
        <f t="shared" si="2"/>
        <v>39.5</v>
      </c>
    </row>
    <row r="111" spans="1:9" x14ac:dyDescent="0.2">
      <c r="A111" s="1">
        <v>44978</v>
      </c>
      <c r="B111">
        <v>18295.7</v>
      </c>
      <c r="C111">
        <v>18378.349999999999</v>
      </c>
      <c r="D111">
        <v>18215.400000000001</v>
      </c>
      <c r="E111">
        <v>18262.45</v>
      </c>
      <c r="F111">
        <v>78083689</v>
      </c>
      <c r="G111">
        <v>5941.85</v>
      </c>
      <c r="H111">
        <f t="shared" si="3"/>
        <v>43.150000000001455</v>
      </c>
      <c r="I111">
        <f t="shared" si="2"/>
        <v>43.150000000001455</v>
      </c>
    </row>
    <row r="112" spans="1:9" x14ac:dyDescent="0.2">
      <c r="A112" s="1">
        <v>44979</v>
      </c>
      <c r="B112">
        <v>18186.05</v>
      </c>
      <c r="C112">
        <v>18204.55</v>
      </c>
      <c r="D112">
        <v>17905.2</v>
      </c>
      <c r="E112">
        <v>17941.25</v>
      </c>
      <c r="F112">
        <v>80071698</v>
      </c>
      <c r="G112">
        <v>6398.35</v>
      </c>
      <c r="H112">
        <f t="shared" si="3"/>
        <v>-76.400000000001455</v>
      </c>
      <c r="I112">
        <f t="shared" si="2"/>
        <v>76.400000000001455</v>
      </c>
    </row>
    <row r="113" spans="1:9" x14ac:dyDescent="0.2">
      <c r="A113" s="1">
        <v>44980</v>
      </c>
      <c r="B113">
        <v>17926.5</v>
      </c>
      <c r="C113">
        <v>17984.650000000001</v>
      </c>
      <c r="D113">
        <v>17763.75</v>
      </c>
      <c r="E113">
        <v>17912.099999999999</v>
      </c>
      <c r="F113">
        <v>82606213</v>
      </c>
      <c r="G113">
        <v>7789.28</v>
      </c>
      <c r="H113">
        <f t="shared" si="3"/>
        <v>-14.75</v>
      </c>
      <c r="I113">
        <f t="shared" si="2"/>
        <v>14.75</v>
      </c>
    </row>
    <row r="114" spans="1:9" x14ac:dyDescent="0.2">
      <c r="A114" s="1">
        <v>44981</v>
      </c>
      <c r="B114">
        <v>18022.25</v>
      </c>
      <c r="C114">
        <v>18036.75</v>
      </c>
      <c r="D114">
        <v>17827.95</v>
      </c>
      <c r="E114">
        <v>17864.099999999999</v>
      </c>
      <c r="F114">
        <v>65078168</v>
      </c>
      <c r="G114">
        <v>6119.7</v>
      </c>
      <c r="H114">
        <f t="shared" si="3"/>
        <v>110.15000000000146</v>
      </c>
      <c r="I114">
        <f t="shared" si="2"/>
        <v>110.15000000000146</v>
      </c>
    </row>
    <row r="115" spans="1:9" x14ac:dyDescent="0.2">
      <c r="A115" s="1">
        <v>44984</v>
      </c>
      <c r="B115">
        <v>17819.55</v>
      </c>
      <c r="C115">
        <v>18037</v>
      </c>
      <c r="D115">
        <v>17787.099999999999</v>
      </c>
      <c r="E115">
        <v>18001.400000000001</v>
      </c>
      <c r="F115">
        <v>66642254</v>
      </c>
      <c r="G115">
        <v>5925.86</v>
      </c>
      <c r="H115">
        <f t="shared" si="3"/>
        <v>-44.549999999999272</v>
      </c>
      <c r="I115">
        <f t="shared" si="2"/>
        <v>44.549999999999272</v>
      </c>
    </row>
    <row r="116" spans="1:9" x14ac:dyDescent="0.2">
      <c r="A116" s="1">
        <v>44985</v>
      </c>
      <c r="B116">
        <v>17969.7</v>
      </c>
      <c r="C116">
        <v>18059.849999999999</v>
      </c>
      <c r="D116">
        <v>17909.45</v>
      </c>
      <c r="E116">
        <v>17989.650000000001</v>
      </c>
      <c r="F116">
        <v>100014616</v>
      </c>
      <c r="G116">
        <v>9385.77</v>
      </c>
      <c r="H116">
        <f t="shared" si="3"/>
        <v>-31.700000000000728</v>
      </c>
      <c r="I116">
        <f t="shared" si="2"/>
        <v>31.700000000000728</v>
      </c>
    </row>
    <row r="117" spans="1:9" x14ac:dyDescent="0.2">
      <c r="A117" s="1">
        <v>44986</v>
      </c>
      <c r="B117">
        <v>18083.5</v>
      </c>
      <c r="C117">
        <v>18136.099999999999</v>
      </c>
      <c r="D117">
        <v>18037.95</v>
      </c>
      <c r="E117">
        <v>18100.3</v>
      </c>
      <c r="F117">
        <v>78212590</v>
      </c>
      <c r="G117">
        <v>6552.6</v>
      </c>
      <c r="H117">
        <f t="shared" si="3"/>
        <v>93.849999999998545</v>
      </c>
      <c r="I117">
        <f t="shared" si="2"/>
        <v>93.849999999998545</v>
      </c>
    </row>
    <row r="118" spans="1:9" x14ac:dyDescent="0.2">
      <c r="A118" s="1">
        <v>44987</v>
      </c>
      <c r="B118">
        <v>18070.2</v>
      </c>
      <c r="C118">
        <v>18144.150000000001</v>
      </c>
      <c r="D118">
        <v>17920.400000000001</v>
      </c>
      <c r="E118">
        <v>17946.95</v>
      </c>
      <c r="F118">
        <v>75010398</v>
      </c>
      <c r="G118">
        <v>6970.25</v>
      </c>
      <c r="H118">
        <f t="shared" si="3"/>
        <v>-30.099999999998545</v>
      </c>
      <c r="I118">
        <f t="shared" si="2"/>
        <v>30.099999999998545</v>
      </c>
    </row>
    <row r="119" spans="1:9" x14ac:dyDescent="0.2">
      <c r="A119" s="1">
        <v>44988</v>
      </c>
      <c r="B119">
        <v>18070.349999999999</v>
      </c>
      <c r="C119">
        <v>18322.8</v>
      </c>
      <c r="D119">
        <v>18024.25</v>
      </c>
      <c r="E119">
        <v>18264.5</v>
      </c>
      <c r="F119">
        <v>93156323</v>
      </c>
      <c r="G119">
        <v>7454.34</v>
      </c>
      <c r="H119">
        <f t="shared" si="3"/>
        <v>123.39999999999782</v>
      </c>
      <c r="I119">
        <f t="shared" si="2"/>
        <v>123.39999999999782</v>
      </c>
    </row>
    <row r="120" spans="1:9" x14ac:dyDescent="0.2">
      <c r="A120" s="1">
        <v>44991</v>
      </c>
      <c r="B120">
        <v>18336.349999999999</v>
      </c>
      <c r="C120">
        <v>18466.2</v>
      </c>
      <c r="D120">
        <v>18320.2</v>
      </c>
      <c r="E120">
        <v>18369.55</v>
      </c>
      <c r="F120">
        <v>102593010</v>
      </c>
      <c r="G120">
        <v>8978.0300000000007</v>
      </c>
      <c r="H120">
        <f t="shared" si="3"/>
        <v>71.849999999998545</v>
      </c>
      <c r="I120">
        <f t="shared" si="2"/>
        <v>71.849999999998545</v>
      </c>
    </row>
    <row r="121" spans="1:9" x14ac:dyDescent="0.2">
      <c r="A121" s="1">
        <v>44993</v>
      </c>
      <c r="B121">
        <v>18316</v>
      </c>
      <c r="C121">
        <v>18410.900000000001</v>
      </c>
      <c r="D121">
        <v>18272.3</v>
      </c>
      <c r="E121">
        <v>18393.2</v>
      </c>
      <c r="F121">
        <v>116073771</v>
      </c>
      <c r="G121">
        <v>9845.48</v>
      </c>
      <c r="H121">
        <f t="shared" si="3"/>
        <v>-53.549999999999272</v>
      </c>
      <c r="I121">
        <f t="shared" si="2"/>
        <v>53.549999999999272</v>
      </c>
    </row>
    <row r="122" spans="1:9" x14ac:dyDescent="0.2">
      <c r="A122" s="1">
        <v>44994</v>
      </c>
      <c r="B122">
        <v>18374.95</v>
      </c>
      <c r="C122">
        <v>18445.7</v>
      </c>
      <c r="D122">
        <v>18237.2</v>
      </c>
      <c r="E122">
        <v>18255.5</v>
      </c>
      <c r="F122">
        <v>100511067</v>
      </c>
      <c r="G122">
        <v>8238.09</v>
      </c>
      <c r="H122">
        <f t="shared" si="3"/>
        <v>-18.25</v>
      </c>
      <c r="I122">
        <f t="shared" si="2"/>
        <v>18.25</v>
      </c>
    </row>
    <row r="123" spans="1:9" x14ac:dyDescent="0.2">
      <c r="A123" s="1">
        <v>44995</v>
      </c>
      <c r="B123">
        <v>18077.3</v>
      </c>
      <c r="C123">
        <v>18088</v>
      </c>
      <c r="D123">
        <v>17863.2</v>
      </c>
      <c r="E123">
        <v>17927.75</v>
      </c>
      <c r="F123">
        <v>95666600</v>
      </c>
      <c r="G123">
        <v>8711.3799999999992</v>
      </c>
      <c r="H123">
        <f t="shared" si="3"/>
        <v>-178.20000000000073</v>
      </c>
      <c r="I123">
        <f t="shared" si="2"/>
        <v>178.20000000000073</v>
      </c>
    </row>
    <row r="124" spans="1:9" x14ac:dyDescent="0.2">
      <c r="A124" s="1">
        <v>44998</v>
      </c>
      <c r="B124">
        <v>17907.55</v>
      </c>
      <c r="C124">
        <v>18079</v>
      </c>
      <c r="D124">
        <v>17584</v>
      </c>
      <c r="E124">
        <v>17635</v>
      </c>
      <c r="F124">
        <v>97874798</v>
      </c>
      <c r="G124">
        <v>8936.77</v>
      </c>
      <c r="H124">
        <f t="shared" si="3"/>
        <v>-20.200000000000728</v>
      </c>
      <c r="I124">
        <f t="shared" si="2"/>
        <v>20.200000000000728</v>
      </c>
    </row>
    <row r="125" spans="1:9" x14ac:dyDescent="0.2">
      <c r="A125" s="1">
        <v>44999</v>
      </c>
      <c r="B125">
        <v>17617.5</v>
      </c>
      <c r="C125">
        <v>17717.650000000001</v>
      </c>
      <c r="D125">
        <v>17456.45</v>
      </c>
      <c r="E125">
        <v>17545.75</v>
      </c>
      <c r="F125">
        <v>115709458</v>
      </c>
      <c r="G125">
        <v>11203.74</v>
      </c>
      <c r="H125">
        <f t="shared" si="3"/>
        <v>-17.5</v>
      </c>
      <c r="I125">
        <f t="shared" si="2"/>
        <v>17.5</v>
      </c>
    </row>
    <row r="126" spans="1:9" x14ac:dyDescent="0.2">
      <c r="A126" s="1">
        <v>45000</v>
      </c>
      <c r="B126">
        <v>17693.45</v>
      </c>
      <c r="C126">
        <v>17746.25</v>
      </c>
      <c r="D126">
        <v>17361.849999999999</v>
      </c>
      <c r="E126">
        <v>17410.75</v>
      </c>
      <c r="F126">
        <v>108287600</v>
      </c>
      <c r="G126">
        <v>8410.7199999999993</v>
      </c>
      <c r="H126">
        <f t="shared" si="3"/>
        <v>147.70000000000073</v>
      </c>
      <c r="I126">
        <f t="shared" si="2"/>
        <v>147.70000000000073</v>
      </c>
    </row>
    <row r="127" spans="1:9" x14ac:dyDescent="0.2">
      <c r="A127" s="1">
        <v>45001</v>
      </c>
      <c r="B127">
        <v>17429.95</v>
      </c>
      <c r="C127">
        <v>17564.45</v>
      </c>
      <c r="D127">
        <v>17261.3</v>
      </c>
      <c r="E127">
        <v>17463.900000000001</v>
      </c>
      <c r="F127">
        <v>109338231</v>
      </c>
      <c r="G127">
        <v>8507.57</v>
      </c>
      <c r="H127">
        <f t="shared" si="3"/>
        <v>19.200000000000728</v>
      </c>
      <c r="I127">
        <f t="shared" si="2"/>
        <v>19.200000000000728</v>
      </c>
    </row>
    <row r="128" spans="1:9" x14ac:dyDescent="0.2">
      <c r="A128" s="1">
        <v>45002</v>
      </c>
      <c r="B128">
        <v>17577.05</v>
      </c>
      <c r="C128">
        <v>17728.849999999999</v>
      </c>
      <c r="D128">
        <v>17386.2</v>
      </c>
      <c r="E128">
        <v>17671.400000000001</v>
      </c>
      <c r="F128">
        <v>120699358</v>
      </c>
      <c r="G128">
        <v>9560.89</v>
      </c>
      <c r="H128">
        <f t="shared" si="3"/>
        <v>113.14999999999782</v>
      </c>
      <c r="I128">
        <f t="shared" si="2"/>
        <v>113.14999999999782</v>
      </c>
    </row>
    <row r="129" spans="1:9" x14ac:dyDescent="0.2">
      <c r="A129" s="1">
        <v>45005</v>
      </c>
      <c r="B129">
        <v>17665.8</v>
      </c>
      <c r="C129">
        <v>17665.8</v>
      </c>
      <c r="D129">
        <v>17379.95</v>
      </c>
      <c r="E129">
        <v>17549.75</v>
      </c>
      <c r="F129">
        <v>101940646</v>
      </c>
      <c r="G129">
        <v>9902.4599999999991</v>
      </c>
      <c r="H129">
        <f t="shared" si="3"/>
        <v>-5.6000000000021828</v>
      </c>
      <c r="I129">
        <f t="shared" si="2"/>
        <v>5.6000000000021828</v>
      </c>
    </row>
    <row r="130" spans="1:9" x14ac:dyDescent="0.2">
      <c r="A130" s="1">
        <v>45006</v>
      </c>
      <c r="B130">
        <v>17660.3</v>
      </c>
      <c r="C130">
        <v>17830.349999999999</v>
      </c>
      <c r="D130">
        <v>17593.7</v>
      </c>
      <c r="E130">
        <v>17806.8</v>
      </c>
      <c r="F130">
        <v>117600356</v>
      </c>
      <c r="G130">
        <v>10189.17</v>
      </c>
      <c r="H130">
        <f t="shared" si="3"/>
        <v>110.54999999999927</v>
      </c>
      <c r="I130">
        <f t="shared" si="2"/>
        <v>110.54999999999927</v>
      </c>
    </row>
    <row r="131" spans="1:9" x14ac:dyDescent="0.2">
      <c r="A131" s="1">
        <v>45007</v>
      </c>
      <c r="B131">
        <v>17869.400000000001</v>
      </c>
      <c r="C131">
        <v>17895.5</v>
      </c>
      <c r="D131">
        <v>17783.25</v>
      </c>
      <c r="E131">
        <v>17863.45</v>
      </c>
      <c r="F131">
        <v>79113536</v>
      </c>
      <c r="G131">
        <v>7196.18</v>
      </c>
      <c r="H131">
        <f t="shared" si="3"/>
        <v>62.600000000002183</v>
      </c>
      <c r="I131">
        <f t="shared" ref="I131:I194" si="4">ABS(H131)</f>
        <v>62.600000000002183</v>
      </c>
    </row>
    <row r="132" spans="1:9" x14ac:dyDescent="0.2">
      <c r="A132" s="1">
        <v>45008</v>
      </c>
      <c r="B132">
        <v>17790.7</v>
      </c>
      <c r="C132">
        <v>17967.05</v>
      </c>
      <c r="D132">
        <v>17716.25</v>
      </c>
      <c r="E132">
        <v>17746.55</v>
      </c>
      <c r="F132">
        <v>96926317</v>
      </c>
      <c r="G132">
        <v>9033.18</v>
      </c>
      <c r="H132">
        <f t="shared" ref="H132:H195" si="5">B132-E131</f>
        <v>-72.75</v>
      </c>
      <c r="I132">
        <f t="shared" si="4"/>
        <v>72.75</v>
      </c>
    </row>
    <row r="133" spans="1:9" x14ac:dyDescent="0.2">
      <c r="A133" s="1">
        <v>45009</v>
      </c>
      <c r="B133">
        <v>17688.650000000001</v>
      </c>
      <c r="C133">
        <v>17788.45</v>
      </c>
      <c r="D133">
        <v>17579.95</v>
      </c>
      <c r="E133">
        <v>17623.400000000001</v>
      </c>
      <c r="F133">
        <v>95994845</v>
      </c>
      <c r="G133">
        <v>9305.11</v>
      </c>
      <c r="H133">
        <f t="shared" si="5"/>
        <v>-57.899999999997817</v>
      </c>
      <c r="I133">
        <f t="shared" si="4"/>
        <v>57.899999999997817</v>
      </c>
    </row>
    <row r="134" spans="1:9" x14ac:dyDescent="0.2">
      <c r="A134" s="1">
        <v>45012</v>
      </c>
      <c r="B134">
        <v>17659.8</v>
      </c>
      <c r="C134">
        <v>17727.95</v>
      </c>
      <c r="D134">
        <v>17555.5</v>
      </c>
      <c r="E134">
        <v>17616.05</v>
      </c>
      <c r="F134">
        <v>96909093</v>
      </c>
      <c r="G134">
        <v>8743.31</v>
      </c>
      <c r="H134">
        <f t="shared" si="5"/>
        <v>36.399999999997817</v>
      </c>
      <c r="I134">
        <f t="shared" si="4"/>
        <v>36.399999999997817</v>
      </c>
    </row>
    <row r="135" spans="1:9" x14ac:dyDescent="0.2">
      <c r="A135" s="1">
        <v>45013</v>
      </c>
      <c r="B135">
        <v>17668.45</v>
      </c>
      <c r="C135">
        <v>17698.25</v>
      </c>
      <c r="D135">
        <v>17589.150000000001</v>
      </c>
      <c r="E135">
        <v>17664.45</v>
      </c>
      <c r="F135">
        <v>105233061</v>
      </c>
      <c r="G135">
        <v>9540.2000000000007</v>
      </c>
      <c r="H135">
        <f t="shared" si="5"/>
        <v>52.400000000001455</v>
      </c>
      <c r="I135">
        <f t="shared" si="4"/>
        <v>52.400000000001455</v>
      </c>
    </row>
    <row r="136" spans="1:9" x14ac:dyDescent="0.2">
      <c r="A136" s="1">
        <v>45014</v>
      </c>
      <c r="B136">
        <v>17702.95</v>
      </c>
      <c r="C136">
        <v>17856.400000000001</v>
      </c>
      <c r="D136">
        <v>17693.95</v>
      </c>
      <c r="E136">
        <v>17793.849999999999</v>
      </c>
      <c r="F136">
        <v>133155435</v>
      </c>
      <c r="G136">
        <v>12039.79</v>
      </c>
      <c r="H136">
        <f t="shared" si="5"/>
        <v>38.5</v>
      </c>
      <c r="I136">
        <f t="shared" si="4"/>
        <v>38.5</v>
      </c>
    </row>
    <row r="137" spans="1:9" x14ac:dyDescent="0.2">
      <c r="A137" s="1">
        <v>45016</v>
      </c>
      <c r="B137">
        <v>17924.150000000001</v>
      </c>
      <c r="C137">
        <v>18090.25</v>
      </c>
      <c r="D137">
        <v>17903.7</v>
      </c>
      <c r="E137">
        <v>18058.7</v>
      </c>
      <c r="F137">
        <v>120364304</v>
      </c>
      <c r="G137">
        <v>11077.21</v>
      </c>
      <c r="H137">
        <f t="shared" si="5"/>
        <v>130.30000000000291</v>
      </c>
      <c r="I137">
        <f t="shared" si="4"/>
        <v>130.30000000000291</v>
      </c>
    </row>
    <row r="138" spans="1:9" x14ac:dyDescent="0.2">
      <c r="A138" s="1">
        <v>45019</v>
      </c>
      <c r="B138">
        <v>18096.650000000001</v>
      </c>
      <c r="C138">
        <v>18185.150000000001</v>
      </c>
      <c r="D138">
        <v>18041.75</v>
      </c>
      <c r="E138">
        <v>18164.75</v>
      </c>
      <c r="F138">
        <v>110758378</v>
      </c>
      <c r="G138">
        <v>10668.52</v>
      </c>
      <c r="H138">
        <f t="shared" si="5"/>
        <v>37.950000000000728</v>
      </c>
      <c r="I138">
        <f t="shared" si="4"/>
        <v>37.950000000000728</v>
      </c>
    </row>
    <row r="139" spans="1:9" x14ac:dyDescent="0.2">
      <c r="A139" s="1">
        <v>45021</v>
      </c>
      <c r="B139">
        <v>18221.25</v>
      </c>
      <c r="C139">
        <v>18390.400000000001</v>
      </c>
      <c r="D139">
        <v>18197.599999999999</v>
      </c>
      <c r="E139">
        <v>18372.150000000001</v>
      </c>
      <c r="F139">
        <v>110738919</v>
      </c>
      <c r="G139">
        <v>12034.34</v>
      </c>
      <c r="H139">
        <f t="shared" si="5"/>
        <v>56.5</v>
      </c>
      <c r="I139">
        <f t="shared" si="4"/>
        <v>56.5</v>
      </c>
    </row>
    <row r="140" spans="1:9" x14ac:dyDescent="0.2">
      <c r="A140" s="1">
        <v>45022</v>
      </c>
      <c r="B140">
        <v>18345.650000000001</v>
      </c>
      <c r="C140">
        <v>18510.55</v>
      </c>
      <c r="D140">
        <v>18303.8</v>
      </c>
      <c r="E140">
        <v>18462.150000000001</v>
      </c>
      <c r="F140">
        <v>182266896</v>
      </c>
      <c r="G140">
        <v>14509.81</v>
      </c>
      <c r="H140">
        <f t="shared" si="5"/>
        <v>-26.5</v>
      </c>
      <c r="I140">
        <f t="shared" si="4"/>
        <v>26.5</v>
      </c>
    </row>
    <row r="141" spans="1:9" x14ac:dyDescent="0.2">
      <c r="A141" s="1">
        <v>45026</v>
      </c>
      <c r="B141">
        <v>18487.400000000001</v>
      </c>
      <c r="C141">
        <v>18493.349999999999</v>
      </c>
      <c r="D141">
        <v>18348.2</v>
      </c>
      <c r="E141">
        <v>18390.7</v>
      </c>
      <c r="F141">
        <v>140426028</v>
      </c>
      <c r="G141">
        <v>10725.29</v>
      </c>
      <c r="H141">
        <f t="shared" si="5"/>
        <v>25.25</v>
      </c>
      <c r="I141">
        <f t="shared" si="4"/>
        <v>25.25</v>
      </c>
    </row>
    <row r="142" spans="1:9" x14ac:dyDescent="0.2">
      <c r="A142" s="1">
        <v>45027</v>
      </c>
      <c r="B142">
        <v>18518.7</v>
      </c>
      <c r="C142">
        <v>18606.900000000001</v>
      </c>
      <c r="D142">
        <v>18447.400000000001</v>
      </c>
      <c r="E142">
        <v>18588.55</v>
      </c>
      <c r="F142">
        <v>165434728</v>
      </c>
      <c r="G142">
        <v>15410.95</v>
      </c>
      <c r="H142">
        <f t="shared" si="5"/>
        <v>128</v>
      </c>
      <c r="I142">
        <f t="shared" si="4"/>
        <v>128</v>
      </c>
    </row>
    <row r="143" spans="1:9" x14ac:dyDescent="0.2">
      <c r="A143" s="1">
        <v>45028</v>
      </c>
      <c r="B143">
        <v>18618.45</v>
      </c>
      <c r="C143">
        <v>18726.75</v>
      </c>
      <c r="D143">
        <v>18587.05</v>
      </c>
      <c r="E143">
        <v>18702.05</v>
      </c>
      <c r="F143">
        <v>109199699</v>
      </c>
      <c r="G143">
        <v>9673.07</v>
      </c>
      <c r="H143">
        <f t="shared" si="5"/>
        <v>29.900000000001455</v>
      </c>
      <c r="I143">
        <f t="shared" si="4"/>
        <v>29.900000000001455</v>
      </c>
    </row>
    <row r="144" spans="1:9" x14ac:dyDescent="0.2">
      <c r="A144" s="1">
        <v>45029</v>
      </c>
      <c r="B144">
        <v>18718.900000000001</v>
      </c>
      <c r="C144">
        <v>18878.3</v>
      </c>
      <c r="D144">
        <v>18661.900000000001</v>
      </c>
      <c r="E144">
        <v>18854.3</v>
      </c>
      <c r="F144">
        <v>147860699</v>
      </c>
      <c r="G144">
        <v>13539.77</v>
      </c>
      <c r="H144">
        <f t="shared" si="5"/>
        <v>16.850000000002183</v>
      </c>
      <c r="I144">
        <f t="shared" si="4"/>
        <v>16.850000000002183</v>
      </c>
    </row>
    <row r="145" spans="1:9" x14ac:dyDescent="0.2">
      <c r="A145" s="1">
        <v>45033</v>
      </c>
      <c r="B145">
        <v>19103.5</v>
      </c>
      <c r="C145">
        <v>19103.5</v>
      </c>
      <c r="D145">
        <v>18665.05</v>
      </c>
      <c r="E145">
        <v>18827.25</v>
      </c>
      <c r="F145">
        <v>148552335</v>
      </c>
      <c r="G145">
        <v>14167.82</v>
      </c>
      <c r="H145">
        <f t="shared" si="5"/>
        <v>249.20000000000073</v>
      </c>
      <c r="I145">
        <f t="shared" si="4"/>
        <v>249.20000000000073</v>
      </c>
    </row>
    <row r="146" spans="1:9" x14ac:dyDescent="0.2">
      <c r="A146" s="1">
        <v>45034</v>
      </c>
      <c r="B146">
        <v>18890</v>
      </c>
      <c r="C146">
        <v>18896.400000000001</v>
      </c>
      <c r="D146">
        <v>18718.349999999999</v>
      </c>
      <c r="E146">
        <v>18764.599999999999</v>
      </c>
      <c r="F146">
        <v>134799583</v>
      </c>
      <c r="G146">
        <v>11681.98</v>
      </c>
      <c r="H146">
        <f t="shared" si="5"/>
        <v>62.75</v>
      </c>
      <c r="I146">
        <f t="shared" si="4"/>
        <v>62.75</v>
      </c>
    </row>
    <row r="147" spans="1:9" x14ac:dyDescent="0.2">
      <c r="A147" s="1">
        <v>45035</v>
      </c>
      <c r="B147">
        <v>18783.349999999999</v>
      </c>
      <c r="C147">
        <v>18794.45</v>
      </c>
      <c r="D147">
        <v>18704.2</v>
      </c>
      <c r="E147">
        <v>18768.650000000001</v>
      </c>
      <c r="F147">
        <v>111351595</v>
      </c>
      <c r="G147">
        <v>9889.93</v>
      </c>
      <c r="H147">
        <f t="shared" si="5"/>
        <v>18.75</v>
      </c>
      <c r="I147">
        <f t="shared" si="4"/>
        <v>18.75</v>
      </c>
    </row>
    <row r="148" spans="1:9" x14ac:dyDescent="0.2">
      <c r="A148" s="1">
        <v>45036</v>
      </c>
      <c r="B148">
        <v>18793.5</v>
      </c>
      <c r="C148">
        <v>18851.349999999999</v>
      </c>
      <c r="D148">
        <v>18733.75</v>
      </c>
      <c r="E148">
        <v>18790.3</v>
      </c>
      <c r="F148">
        <v>103345873</v>
      </c>
      <c r="G148">
        <v>9605.09</v>
      </c>
      <c r="H148">
        <f t="shared" si="5"/>
        <v>24.849999999998545</v>
      </c>
      <c r="I148">
        <f t="shared" si="4"/>
        <v>24.849999999998545</v>
      </c>
    </row>
    <row r="149" spans="1:9" x14ac:dyDescent="0.2">
      <c r="A149" s="1">
        <v>45037</v>
      </c>
      <c r="B149">
        <v>18786.349999999999</v>
      </c>
      <c r="C149">
        <v>18843.3</v>
      </c>
      <c r="D149">
        <v>18671.55</v>
      </c>
      <c r="E149">
        <v>18753.75</v>
      </c>
      <c r="F149">
        <v>113545418</v>
      </c>
      <c r="G149">
        <v>9380.85</v>
      </c>
      <c r="H149">
        <f t="shared" si="5"/>
        <v>-3.9500000000007276</v>
      </c>
      <c r="I149">
        <f t="shared" si="4"/>
        <v>3.9500000000007276</v>
      </c>
    </row>
    <row r="150" spans="1:9" x14ac:dyDescent="0.2">
      <c r="A150" s="1">
        <v>45040</v>
      </c>
      <c r="B150">
        <v>18910.400000000001</v>
      </c>
      <c r="C150">
        <v>19006.349999999999</v>
      </c>
      <c r="D150">
        <v>18822.650000000001</v>
      </c>
      <c r="E150">
        <v>18992.95</v>
      </c>
      <c r="F150">
        <v>145617822</v>
      </c>
      <c r="G150">
        <v>12596.44</v>
      </c>
      <c r="H150">
        <f t="shared" si="5"/>
        <v>156.65000000000146</v>
      </c>
      <c r="I150">
        <f t="shared" si="4"/>
        <v>156.65000000000146</v>
      </c>
    </row>
    <row r="151" spans="1:9" x14ac:dyDescent="0.2">
      <c r="A151" s="1">
        <v>45041</v>
      </c>
      <c r="B151">
        <v>19010.5</v>
      </c>
      <c r="C151">
        <v>19050.25</v>
      </c>
      <c r="D151">
        <v>18934.3</v>
      </c>
      <c r="E151">
        <v>18961.849999999999</v>
      </c>
      <c r="F151">
        <v>189721390</v>
      </c>
      <c r="G151">
        <v>18349.400000000001</v>
      </c>
      <c r="H151">
        <f t="shared" si="5"/>
        <v>17.549999999999272</v>
      </c>
      <c r="I151">
        <f t="shared" si="4"/>
        <v>17.549999999999272</v>
      </c>
    </row>
    <row r="152" spans="1:9" x14ac:dyDescent="0.2">
      <c r="A152" s="1">
        <v>45042</v>
      </c>
      <c r="B152">
        <v>18929.150000000001</v>
      </c>
      <c r="C152">
        <v>19024</v>
      </c>
      <c r="D152">
        <v>18859.849999999999</v>
      </c>
      <c r="E152">
        <v>19003</v>
      </c>
      <c r="F152">
        <v>123033712</v>
      </c>
      <c r="G152">
        <v>11138.42</v>
      </c>
      <c r="H152">
        <f t="shared" si="5"/>
        <v>-32.69999999999709</v>
      </c>
      <c r="I152">
        <f t="shared" si="4"/>
        <v>32.69999999999709</v>
      </c>
    </row>
    <row r="153" spans="1:9" x14ac:dyDescent="0.2">
      <c r="A153" s="1">
        <v>45043</v>
      </c>
      <c r="B153">
        <v>18976.7</v>
      </c>
      <c r="C153">
        <v>19118.75</v>
      </c>
      <c r="D153">
        <v>18970.7</v>
      </c>
      <c r="E153">
        <v>19097.150000000001</v>
      </c>
      <c r="F153">
        <v>131719772</v>
      </c>
      <c r="G153">
        <v>14470.47</v>
      </c>
      <c r="H153">
        <f t="shared" si="5"/>
        <v>-26.299999999999272</v>
      </c>
      <c r="I153">
        <f t="shared" si="4"/>
        <v>26.299999999999272</v>
      </c>
    </row>
    <row r="154" spans="1:9" x14ac:dyDescent="0.2">
      <c r="A154" s="1">
        <v>45044</v>
      </c>
      <c r="B154">
        <v>19109.45</v>
      </c>
      <c r="C154">
        <v>19189.05</v>
      </c>
      <c r="D154">
        <v>18977.75</v>
      </c>
      <c r="E154">
        <v>19162.55</v>
      </c>
      <c r="F154">
        <v>148543583</v>
      </c>
      <c r="G154">
        <v>12601.01</v>
      </c>
      <c r="H154">
        <f t="shared" si="5"/>
        <v>12.299999999999272</v>
      </c>
      <c r="I154">
        <f t="shared" si="4"/>
        <v>12.299999999999272</v>
      </c>
    </row>
    <row r="155" spans="1:9" x14ac:dyDescent="0.2">
      <c r="A155" s="1">
        <v>45048</v>
      </c>
      <c r="B155">
        <v>19229.5</v>
      </c>
      <c r="C155">
        <v>19265.2</v>
      </c>
      <c r="D155">
        <v>19168.05</v>
      </c>
      <c r="E155">
        <v>19208.05</v>
      </c>
      <c r="F155">
        <v>136176344</v>
      </c>
      <c r="G155">
        <v>11350.53</v>
      </c>
      <c r="H155">
        <f t="shared" si="5"/>
        <v>66.950000000000728</v>
      </c>
      <c r="I155">
        <f t="shared" si="4"/>
        <v>66.950000000000728</v>
      </c>
    </row>
    <row r="156" spans="1:9" x14ac:dyDescent="0.2">
      <c r="A156" s="1">
        <v>45049</v>
      </c>
      <c r="B156">
        <v>19151.55</v>
      </c>
      <c r="C156">
        <v>19200.45</v>
      </c>
      <c r="D156">
        <v>19091.8</v>
      </c>
      <c r="E156">
        <v>19182.25</v>
      </c>
      <c r="F156">
        <v>99682700</v>
      </c>
      <c r="G156">
        <v>8965.9500000000007</v>
      </c>
      <c r="H156">
        <f t="shared" si="5"/>
        <v>-56.5</v>
      </c>
      <c r="I156">
        <f t="shared" si="4"/>
        <v>56.5</v>
      </c>
    </row>
    <row r="157" spans="1:9" x14ac:dyDescent="0.2">
      <c r="A157" s="1">
        <v>45050</v>
      </c>
      <c r="B157">
        <v>19161.849999999999</v>
      </c>
      <c r="C157">
        <v>19501.2</v>
      </c>
      <c r="D157">
        <v>19152.5</v>
      </c>
      <c r="E157">
        <v>19479.349999999999</v>
      </c>
      <c r="F157">
        <v>132691423</v>
      </c>
      <c r="G157">
        <v>13981.58</v>
      </c>
      <c r="H157">
        <f t="shared" si="5"/>
        <v>-20.400000000001455</v>
      </c>
      <c r="I157">
        <f t="shared" si="4"/>
        <v>20.400000000001455</v>
      </c>
    </row>
    <row r="158" spans="1:9" x14ac:dyDescent="0.2">
      <c r="A158" s="1">
        <v>45051</v>
      </c>
      <c r="B158">
        <v>19104.150000000001</v>
      </c>
      <c r="C158">
        <v>19306.75</v>
      </c>
      <c r="D158">
        <v>18995.349999999999</v>
      </c>
      <c r="E158">
        <v>19023.849999999999</v>
      </c>
      <c r="F158">
        <v>154273444</v>
      </c>
      <c r="G158">
        <v>15423.01</v>
      </c>
      <c r="H158">
        <f t="shared" si="5"/>
        <v>-375.19999999999709</v>
      </c>
      <c r="I158">
        <f t="shared" si="4"/>
        <v>375.19999999999709</v>
      </c>
    </row>
    <row r="159" spans="1:9" x14ac:dyDescent="0.2">
      <c r="A159" s="1">
        <v>45054</v>
      </c>
      <c r="B159">
        <v>19079.400000000001</v>
      </c>
      <c r="C159">
        <v>19353.400000000001</v>
      </c>
      <c r="D159">
        <v>19055.650000000001</v>
      </c>
      <c r="E159">
        <v>19303.95</v>
      </c>
      <c r="F159">
        <v>101610789</v>
      </c>
      <c r="G159">
        <v>11646.58</v>
      </c>
      <c r="H159">
        <f t="shared" si="5"/>
        <v>55.55000000000291</v>
      </c>
      <c r="I159">
        <f t="shared" si="4"/>
        <v>55.55000000000291</v>
      </c>
    </row>
    <row r="160" spans="1:9" x14ac:dyDescent="0.2">
      <c r="A160" s="1">
        <v>45055</v>
      </c>
      <c r="B160">
        <v>19360.45</v>
      </c>
      <c r="C160">
        <v>19424.900000000001</v>
      </c>
      <c r="D160">
        <v>19238.150000000001</v>
      </c>
      <c r="E160">
        <v>19274.7</v>
      </c>
      <c r="F160">
        <v>120857032</v>
      </c>
      <c r="G160">
        <v>13126.91</v>
      </c>
      <c r="H160">
        <f t="shared" si="5"/>
        <v>56.5</v>
      </c>
      <c r="I160">
        <f t="shared" si="4"/>
        <v>56.5</v>
      </c>
    </row>
    <row r="161" spans="1:9" x14ac:dyDescent="0.2">
      <c r="A161" s="1">
        <v>45056</v>
      </c>
      <c r="B161">
        <v>19306</v>
      </c>
      <c r="C161">
        <v>19356.150000000001</v>
      </c>
      <c r="D161">
        <v>19138.099999999999</v>
      </c>
      <c r="E161">
        <v>19337.150000000001</v>
      </c>
      <c r="F161">
        <v>118693400</v>
      </c>
      <c r="G161">
        <v>11559.32</v>
      </c>
      <c r="H161">
        <f t="shared" si="5"/>
        <v>31.299999999999272</v>
      </c>
      <c r="I161">
        <f t="shared" si="4"/>
        <v>31.299999999999272</v>
      </c>
    </row>
    <row r="162" spans="1:9" x14ac:dyDescent="0.2">
      <c r="A162" s="1">
        <v>45057</v>
      </c>
      <c r="B162">
        <v>19428.150000000001</v>
      </c>
      <c r="C162">
        <v>19517.650000000001</v>
      </c>
      <c r="D162">
        <v>19366.75</v>
      </c>
      <c r="E162">
        <v>19401.5</v>
      </c>
      <c r="F162">
        <v>108359684</v>
      </c>
      <c r="G162">
        <v>10207.08</v>
      </c>
      <c r="H162">
        <f t="shared" si="5"/>
        <v>91</v>
      </c>
      <c r="I162">
        <f t="shared" si="4"/>
        <v>91</v>
      </c>
    </row>
    <row r="163" spans="1:9" x14ac:dyDescent="0.2">
      <c r="A163" s="1">
        <v>45058</v>
      </c>
      <c r="B163">
        <v>19366.7</v>
      </c>
      <c r="C163">
        <v>19556.349999999999</v>
      </c>
      <c r="D163">
        <v>19335.849999999999</v>
      </c>
      <c r="E163">
        <v>19507.150000000001</v>
      </c>
      <c r="F163">
        <v>103171119</v>
      </c>
      <c r="G163">
        <v>8490.26</v>
      </c>
      <c r="H163">
        <f t="shared" si="5"/>
        <v>-34.799999999999272</v>
      </c>
      <c r="I163">
        <f t="shared" si="4"/>
        <v>34.799999999999272</v>
      </c>
    </row>
    <row r="164" spans="1:9" x14ac:dyDescent="0.2">
      <c r="A164" s="1">
        <v>45061</v>
      </c>
      <c r="B164">
        <v>19519.8</v>
      </c>
      <c r="C164">
        <v>19631.849999999999</v>
      </c>
      <c r="D164">
        <v>19461.400000000001</v>
      </c>
      <c r="E164">
        <v>19583.2</v>
      </c>
      <c r="F164">
        <v>85245969</v>
      </c>
      <c r="G164">
        <v>7317.76</v>
      </c>
      <c r="H164">
        <f t="shared" si="5"/>
        <v>12.649999999997817</v>
      </c>
      <c r="I164">
        <f t="shared" si="4"/>
        <v>12.649999999997817</v>
      </c>
    </row>
    <row r="165" spans="1:9" x14ac:dyDescent="0.2">
      <c r="A165" s="1">
        <v>45062</v>
      </c>
      <c r="B165">
        <v>19584.55</v>
      </c>
      <c r="C165">
        <v>19584.55</v>
      </c>
      <c r="D165">
        <v>19392.650000000001</v>
      </c>
      <c r="E165">
        <v>19439</v>
      </c>
      <c r="F165">
        <v>139416863</v>
      </c>
      <c r="G165">
        <v>11959.78</v>
      </c>
      <c r="H165">
        <f t="shared" si="5"/>
        <v>1.3499999999985448</v>
      </c>
      <c r="I165">
        <f t="shared" si="4"/>
        <v>1.3499999999985448</v>
      </c>
    </row>
    <row r="166" spans="1:9" x14ac:dyDescent="0.2">
      <c r="A166" s="1">
        <v>45063</v>
      </c>
      <c r="B166">
        <v>19460.7</v>
      </c>
      <c r="C166">
        <v>19461.3</v>
      </c>
      <c r="D166">
        <v>19206.400000000001</v>
      </c>
      <c r="E166">
        <v>19301.349999999999</v>
      </c>
      <c r="F166">
        <v>113088675</v>
      </c>
      <c r="G166">
        <v>10042.94</v>
      </c>
      <c r="H166">
        <f t="shared" si="5"/>
        <v>21.700000000000728</v>
      </c>
      <c r="I166">
        <f t="shared" si="4"/>
        <v>21.700000000000728</v>
      </c>
    </row>
    <row r="167" spans="1:9" x14ac:dyDescent="0.2">
      <c r="A167" s="1">
        <v>45064</v>
      </c>
      <c r="B167">
        <v>19421.75</v>
      </c>
      <c r="C167">
        <v>19485.55</v>
      </c>
      <c r="D167">
        <v>19332.05</v>
      </c>
      <c r="E167">
        <v>19363.75</v>
      </c>
      <c r="F167">
        <v>150835398</v>
      </c>
      <c r="G167">
        <v>13605.5</v>
      </c>
      <c r="H167">
        <f t="shared" si="5"/>
        <v>120.40000000000146</v>
      </c>
      <c r="I167">
        <f t="shared" si="4"/>
        <v>120.40000000000146</v>
      </c>
    </row>
    <row r="168" spans="1:9" x14ac:dyDescent="0.2">
      <c r="A168" s="1">
        <v>45065</v>
      </c>
      <c r="B168">
        <v>19443.2</v>
      </c>
      <c r="C168">
        <v>19446.099999999999</v>
      </c>
      <c r="D168">
        <v>19266.849999999999</v>
      </c>
      <c r="E168">
        <v>19420.2</v>
      </c>
      <c r="F168">
        <v>115183041</v>
      </c>
      <c r="G168">
        <v>10062.42</v>
      </c>
      <c r="H168">
        <f t="shared" si="5"/>
        <v>79.450000000000728</v>
      </c>
      <c r="I168">
        <f t="shared" si="4"/>
        <v>79.450000000000728</v>
      </c>
    </row>
    <row r="169" spans="1:9" x14ac:dyDescent="0.2">
      <c r="A169" s="1">
        <v>45068</v>
      </c>
      <c r="B169">
        <v>19405.400000000001</v>
      </c>
      <c r="C169">
        <v>19448.849999999999</v>
      </c>
      <c r="D169">
        <v>19310.75</v>
      </c>
      <c r="E169">
        <v>19386.2</v>
      </c>
      <c r="F169">
        <v>98097016</v>
      </c>
      <c r="G169">
        <v>8814.65</v>
      </c>
      <c r="H169">
        <f t="shared" si="5"/>
        <v>-14.799999999999272</v>
      </c>
      <c r="I169">
        <f t="shared" si="4"/>
        <v>14.799999999999272</v>
      </c>
    </row>
    <row r="170" spans="1:9" x14ac:dyDescent="0.2">
      <c r="A170" s="1">
        <v>45069</v>
      </c>
      <c r="B170">
        <v>19437.150000000001</v>
      </c>
      <c r="C170">
        <v>19465.349999999999</v>
      </c>
      <c r="D170">
        <v>19356.75</v>
      </c>
      <c r="E170">
        <v>19397.8</v>
      </c>
      <c r="F170">
        <v>95010640</v>
      </c>
      <c r="G170">
        <v>9341.4500000000007</v>
      </c>
      <c r="H170">
        <f t="shared" si="5"/>
        <v>50.950000000000728</v>
      </c>
      <c r="I170">
        <f t="shared" si="4"/>
        <v>50.950000000000728</v>
      </c>
    </row>
    <row r="171" spans="1:9" x14ac:dyDescent="0.2">
      <c r="A171" s="1">
        <v>45070</v>
      </c>
      <c r="B171">
        <v>19309.099999999999</v>
      </c>
      <c r="C171">
        <v>19433.25</v>
      </c>
      <c r="D171">
        <v>19227.150000000001</v>
      </c>
      <c r="E171">
        <v>19243</v>
      </c>
      <c r="F171">
        <v>87442719</v>
      </c>
      <c r="G171">
        <v>9030.82</v>
      </c>
      <c r="H171">
        <f t="shared" si="5"/>
        <v>-88.700000000000728</v>
      </c>
      <c r="I171">
        <f t="shared" si="4"/>
        <v>88.700000000000728</v>
      </c>
    </row>
    <row r="172" spans="1:9" x14ac:dyDescent="0.2">
      <c r="A172" s="1">
        <v>45071</v>
      </c>
      <c r="B172">
        <v>19219.55</v>
      </c>
      <c r="C172">
        <v>19255.900000000001</v>
      </c>
      <c r="D172">
        <v>19118.400000000001</v>
      </c>
      <c r="E172">
        <v>19239.3</v>
      </c>
      <c r="F172">
        <v>98494015</v>
      </c>
      <c r="G172">
        <v>9741.7099999999991</v>
      </c>
      <c r="H172">
        <f t="shared" si="5"/>
        <v>-23.450000000000728</v>
      </c>
      <c r="I172">
        <f t="shared" si="4"/>
        <v>23.450000000000728</v>
      </c>
    </row>
    <row r="173" spans="1:9" x14ac:dyDescent="0.2">
      <c r="A173" s="1">
        <v>45072</v>
      </c>
      <c r="B173">
        <v>19276.5</v>
      </c>
      <c r="C173">
        <v>19391.45</v>
      </c>
      <c r="D173">
        <v>19200.650000000001</v>
      </c>
      <c r="E173">
        <v>19370.5</v>
      </c>
      <c r="F173">
        <v>75200503</v>
      </c>
      <c r="G173">
        <v>8225.66</v>
      </c>
      <c r="H173">
        <f t="shared" si="5"/>
        <v>37.200000000000728</v>
      </c>
      <c r="I173">
        <f t="shared" si="4"/>
        <v>37.200000000000728</v>
      </c>
    </row>
    <row r="174" spans="1:9" x14ac:dyDescent="0.2">
      <c r="A174" s="1">
        <v>45075</v>
      </c>
      <c r="B174">
        <v>19516.95</v>
      </c>
      <c r="C174">
        <v>19614.099999999999</v>
      </c>
      <c r="D174">
        <v>19476.5</v>
      </c>
      <c r="E174">
        <v>19532.7</v>
      </c>
      <c r="F174">
        <v>105612318</v>
      </c>
      <c r="G174">
        <v>9350.24</v>
      </c>
      <c r="H174">
        <f t="shared" si="5"/>
        <v>146.45000000000073</v>
      </c>
      <c r="I174">
        <f t="shared" si="4"/>
        <v>146.45000000000073</v>
      </c>
    </row>
    <row r="175" spans="1:9" x14ac:dyDescent="0.2">
      <c r="A175" s="1">
        <v>45076</v>
      </c>
      <c r="B175">
        <v>19518.2</v>
      </c>
      <c r="C175">
        <v>19636.900000000001</v>
      </c>
      <c r="D175">
        <v>19493.55</v>
      </c>
      <c r="E175">
        <v>19606.05</v>
      </c>
      <c r="F175">
        <v>120444322</v>
      </c>
      <c r="G175">
        <v>11505.26</v>
      </c>
      <c r="H175">
        <f t="shared" si="5"/>
        <v>-14.5</v>
      </c>
      <c r="I175">
        <f t="shared" si="4"/>
        <v>14.5</v>
      </c>
    </row>
    <row r="176" spans="1:9" x14ac:dyDescent="0.2">
      <c r="A176" s="1">
        <v>45077</v>
      </c>
      <c r="B176">
        <v>19567.7</v>
      </c>
      <c r="C176">
        <v>19572.55</v>
      </c>
      <c r="D176">
        <v>19338.55</v>
      </c>
      <c r="E176">
        <v>19445.75</v>
      </c>
      <c r="F176">
        <v>272486839</v>
      </c>
      <c r="G176">
        <v>37459.120000000003</v>
      </c>
      <c r="H176">
        <f t="shared" si="5"/>
        <v>-38.349999999998545</v>
      </c>
      <c r="I176">
        <f t="shared" si="4"/>
        <v>38.349999999998545</v>
      </c>
    </row>
    <row r="177" spans="1:9" x14ac:dyDescent="0.2">
      <c r="A177" s="1">
        <v>45078</v>
      </c>
      <c r="B177">
        <v>19508.400000000001</v>
      </c>
      <c r="C177">
        <v>19509.099999999999</v>
      </c>
      <c r="D177">
        <v>19285.900000000001</v>
      </c>
      <c r="E177">
        <v>19322.7</v>
      </c>
      <c r="F177">
        <v>112025515</v>
      </c>
      <c r="G177">
        <v>12018.55</v>
      </c>
      <c r="H177">
        <f t="shared" si="5"/>
        <v>62.650000000001455</v>
      </c>
      <c r="I177">
        <f t="shared" si="4"/>
        <v>62.650000000001455</v>
      </c>
    </row>
    <row r="178" spans="1:9" x14ac:dyDescent="0.2">
      <c r="A178" s="1">
        <v>45079</v>
      </c>
      <c r="B178">
        <v>19419.25</v>
      </c>
      <c r="C178">
        <v>19435.349999999999</v>
      </c>
      <c r="D178">
        <v>19318.3</v>
      </c>
      <c r="E178">
        <v>19368.2</v>
      </c>
      <c r="F178">
        <v>95160396</v>
      </c>
      <c r="G178">
        <v>8117.38</v>
      </c>
      <c r="H178">
        <f t="shared" si="5"/>
        <v>96.549999999999272</v>
      </c>
      <c r="I178">
        <f t="shared" si="4"/>
        <v>96.549999999999272</v>
      </c>
    </row>
    <row r="179" spans="1:9" x14ac:dyDescent="0.2">
      <c r="A179" s="1">
        <v>45082</v>
      </c>
      <c r="B179">
        <v>19453.5</v>
      </c>
      <c r="C179">
        <v>19512.599999999999</v>
      </c>
      <c r="D179">
        <v>19426.05</v>
      </c>
      <c r="E179">
        <v>19438.5</v>
      </c>
      <c r="F179">
        <v>95243957</v>
      </c>
      <c r="G179">
        <v>8287.56</v>
      </c>
      <c r="H179">
        <f t="shared" si="5"/>
        <v>85.299999999999272</v>
      </c>
      <c r="I179">
        <f t="shared" si="4"/>
        <v>85.299999999999272</v>
      </c>
    </row>
    <row r="180" spans="1:9" x14ac:dyDescent="0.2">
      <c r="A180" s="1">
        <v>45083</v>
      </c>
      <c r="B180">
        <v>19461.75</v>
      </c>
      <c r="C180">
        <v>19516.75</v>
      </c>
      <c r="D180">
        <v>19407.849999999999</v>
      </c>
      <c r="E180">
        <v>19479.650000000001</v>
      </c>
      <c r="F180">
        <v>102159902</v>
      </c>
      <c r="G180">
        <v>9733.2000000000007</v>
      </c>
      <c r="H180">
        <f t="shared" si="5"/>
        <v>23.25</v>
      </c>
      <c r="I180">
        <f t="shared" si="4"/>
        <v>23.25</v>
      </c>
    </row>
    <row r="181" spans="1:9" x14ac:dyDescent="0.2">
      <c r="A181" s="1">
        <v>45084</v>
      </c>
      <c r="B181">
        <v>19542.8</v>
      </c>
      <c r="C181">
        <v>19556.05</v>
      </c>
      <c r="D181">
        <v>19469.2</v>
      </c>
      <c r="E181">
        <v>19538.099999999999</v>
      </c>
      <c r="F181">
        <v>92569431</v>
      </c>
      <c r="G181">
        <v>8883.9500000000007</v>
      </c>
      <c r="H181">
        <f t="shared" si="5"/>
        <v>63.149999999997817</v>
      </c>
      <c r="I181">
        <f t="shared" si="4"/>
        <v>63.149999999997817</v>
      </c>
    </row>
    <row r="182" spans="1:9" x14ac:dyDescent="0.2">
      <c r="A182" s="1">
        <v>45085</v>
      </c>
      <c r="B182">
        <v>19494.75</v>
      </c>
      <c r="C182">
        <v>19623.05</v>
      </c>
      <c r="D182">
        <v>19403.2</v>
      </c>
      <c r="E182">
        <v>19436.349999999999</v>
      </c>
      <c r="F182">
        <v>119304143</v>
      </c>
      <c r="G182">
        <v>10050.120000000001</v>
      </c>
      <c r="H182">
        <f t="shared" si="5"/>
        <v>-43.349999999998545</v>
      </c>
      <c r="I182">
        <f t="shared" si="4"/>
        <v>43.349999999998545</v>
      </c>
    </row>
    <row r="183" spans="1:9" x14ac:dyDescent="0.2">
      <c r="A183" s="1">
        <v>45086</v>
      </c>
      <c r="B183">
        <v>19455.3</v>
      </c>
      <c r="C183">
        <v>19505.95</v>
      </c>
      <c r="D183">
        <v>19391.3</v>
      </c>
      <c r="E183">
        <v>19411.8</v>
      </c>
      <c r="F183">
        <v>243644178</v>
      </c>
      <c r="G183">
        <v>12132.5</v>
      </c>
      <c r="H183">
        <f t="shared" si="5"/>
        <v>18.950000000000728</v>
      </c>
      <c r="I183">
        <f t="shared" si="4"/>
        <v>18.950000000000728</v>
      </c>
    </row>
    <row r="184" spans="1:9" x14ac:dyDescent="0.2">
      <c r="A184" s="1">
        <v>45089</v>
      </c>
      <c r="B184">
        <v>19440.75</v>
      </c>
      <c r="C184">
        <v>19481.7</v>
      </c>
      <c r="D184">
        <v>19377.5</v>
      </c>
      <c r="E184">
        <v>19399.75</v>
      </c>
      <c r="F184">
        <v>107997621</v>
      </c>
      <c r="G184">
        <v>6739.94</v>
      </c>
      <c r="H184">
        <f t="shared" si="5"/>
        <v>28.950000000000728</v>
      </c>
      <c r="I184">
        <f t="shared" si="4"/>
        <v>28.950000000000728</v>
      </c>
    </row>
    <row r="185" spans="1:9" x14ac:dyDescent="0.2">
      <c r="A185" s="1">
        <v>45090</v>
      </c>
      <c r="B185">
        <v>19372.099999999999</v>
      </c>
      <c r="C185">
        <v>19497.650000000001</v>
      </c>
      <c r="D185">
        <v>19372.05</v>
      </c>
      <c r="E185">
        <v>19469</v>
      </c>
      <c r="F185">
        <v>120954618</v>
      </c>
      <c r="G185">
        <v>11379.49</v>
      </c>
      <c r="H185">
        <f t="shared" si="5"/>
        <v>-27.650000000001455</v>
      </c>
      <c r="I185">
        <f t="shared" si="4"/>
        <v>27.650000000001455</v>
      </c>
    </row>
    <row r="186" spans="1:9" x14ac:dyDescent="0.2">
      <c r="A186" s="1">
        <v>45091</v>
      </c>
      <c r="B186">
        <v>19512.5</v>
      </c>
      <c r="C186">
        <v>19528.75</v>
      </c>
      <c r="D186">
        <v>19403.5</v>
      </c>
      <c r="E186">
        <v>19418.3</v>
      </c>
      <c r="F186">
        <v>96343431</v>
      </c>
      <c r="G186">
        <v>8641.1</v>
      </c>
      <c r="H186">
        <f t="shared" si="5"/>
        <v>43.5</v>
      </c>
      <c r="I186">
        <f t="shared" si="4"/>
        <v>43.5</v>
      </c>
    </row>
    <row r="187" spans="1:9" x14ac:dyDescent="0.2">
      <c r="A187" s="1">
        <v>45092</v>
      </c>
      <c r="B187">
        <v>19452.8</v>
      </c>
      <c r="C187">
        <v>19457.599999999999</v>
      </c>
      <c r="D187">
        <v>19213.5</v>
      </c>
      <c r="E187">
        <v>19228.650000000001</v>
      </c>
      <c r="F187">
        <v>114762359</v>
      </c>
      <c r="G187">
        <v>10696.24</v>
      </c>
      <c r="H187">
        <f t="shared" si="5"/>
        <v>34.5</v>
      </c>
      <c r="I187">
        <f t="shared" si="4"/>
        <v>34.5</v>
      </c>
    </row>
    <row r="188" spans="1:9" x14ac:dyDescent="0.2">
      <c r="A188" s="1">
        <v>45093</v>
      </c>
      <c r="B188">
        <v>19290.5</v>
      </c>
      <c r="C188">
        <v>19519.8</v>
      </c>
      <c r="D188">
        <v>19264.25</v>
      </c>
      <c r="E188">
        <v>19456.900000000001</v>
      </c>
      <c r="F188">
        <v>109878968</v>
      </c>
      <c r="G188">
        <v>11313.8</v>
      </c>
      <c r="H188">
        <f t="shared" si="5"/>
        <v>61.849999999998545</v>
      </c>
      <c r="I188">
        <f t="shared" si="4"/>
        <v>61.849999999998545</v>
      </c>
    </row>
    <row r="189" spans="1:9" x14ac:dyDescent="0.2">
      <c r="A189" s="1">
        <v>45096</v>
      </c>
      <c r="B189">
        <v>19522.05</v>
      </c>
      <c r="C189">
        <v>19533.05</v>
      </c>
      <c r="D189">
        <v>19361.8</v>
      </c>
      <c r="E189">
        <v>19425.900000000001</v>
      </c>
      <c r="F189">
        <v>122740275</v>
      </c>
      <c r="G189">
        <v>11997.28</v>
      </c>
      <c r="H189">
        <f t="shared" si="5"/>
        <v>65.149999999997817</v>
      </c>
      <c r="I189">
        <f t="shared" si="4"/>
        <v>65.149999999997817</v>
      </c>
    </row>
    <row r="190" spans="1:9" x14ac:dyDescent="0.2">
      <c r="A190" s="1">
        <v>45097</v>
      </c>
      <c r="B190">
        <v>19422.5</v>
      </c>
      <c r="C190">
        <v>19525.95</v>
      </c>
      <c r="D190">
        <v>19302.900000000001</v>
      </c>
      <c r="E190">
        <v>19502.900000000001</v>
      </c>
      <c r="F190">
        <v>131029318</v>
      </c>
      <c r="G190">
        <v>11619.67</v>
      </c>
      <c r="H190">
        <f t="shared" si="5"/>
        <v>-3.4000000000014552</v>
      </c>
      <c r="I190">
        <f t="shared" si="4"/>
        <v>3.4000000000014552</v>
      </c>
    </row>
    <row r="191" spans="1:9" x14ac:dyDescent="0.2">
      <c r="A191" s="1">
        <v>45098</v>
      </c>
      <c r="B191">
        <v>19594.3</v>
      </c>
      <c r="C191">
        <v>19660.099999999999</v>
      </c>
      <c r="D191">
        <v>19533</v>
      </c>
      <c r="E191">
        <v>19635.95</v>
      </c>
      <c r="F191">
        <v>136128844</v>
      </c>
      <c r="G191">
        <v>11627.57</v>
      </c>
      <c r="H191">
        <f t="shared" si="5"/>
        <v>91.399999999997817</v>
      </c>
      <c r="I191">
        <f t="shared" si="4"/>
        <v>91.399999999997817</v>
      </c>
    </row>
    <row r="192" spans="1:9" x14ac:dyDescent="0.2">
      <c r="A192" s="1">
        <v>45099</v>
      </c>
      <c r="B192">
        <v>19660.400000000001</v>
      </c>
      <c r="C192">
        <v>19741.8</v>
      </c>
      <c r="D192">
        <v>19577.900000000001</v>
      </c>
      <c r="E192">
        <v>19594.349999999999</v>
      </c>
      <c r="F192">
        <v>137850019</v>
      </c>
      <c r="G192">
        <v>14347.41</v>
      </c>
      <c r="H192">
        <f t="shared" si="5"/>
        <v>24.450000000000728</v>
      </c>
      <c r="I192">
        <f t="shared" si="4"/>
        <v>24.450000000000728</v>
      </c>
    </row>
    <row r="193" spans="1:9" x14ac:dyDescent="0.2">
      <c r="A193" s="1">
        <v>45100</v>
      </c>
      <c r="B193">
        <v>19543.400000000001</v>
      </c>
      <c r="C193">
        <v>19624.650000000001</v>
      </c>
      <c r="D193">
        <v>19488.150000000001</v>
      </c>
      <c r="E193">
        <v>19515.05</v>
      </c>
      <c r="F193">
        <v>85729950</v>
      </c>
      <c r="G193">
        <v>8305.7000000000007</v>
      </c>
      <c r="H193">
        <f t="shared" si="5"/>
        <v>-50.94999999999709</v>
      </c>
      <c r="I193">
        <f t="shared" si="4"/>
        <v>50.94999999999709</v>
      </c>
    </row>
    <row r="194" spans="1:9" x14ac:dyDescent="0.2">
      <c r="A194" s="1">
        <v>45103</v>
      </c>
      <c r="B194">
        <v>19532.900000000001</v>
      </c>
      <c r="C194">
        <v>19554.75</v>
      </c>
      <c r="D194">
        <v>19456.3</v>
      </c>
      <c r="E194">
        <v>19521.75</v>
      </c>
      <c r="F194">
        <v>79168475</v>
      </c>
      <c r="G194">
        <v>7188.94</v>
      </c>
      <c r="H194">
        <f t="shared" si="5"/>
        <v>17.850000000002183</v>
      </c>
      <c r="I194">
        <f t="shared" si="4"/>
        <v>17.850000000002183</v>
      </c>
    </row>
    <row r="195" spans="1:9" x14ac:dyDescent="0.2">
      <c r="A195" s="1">
        <v>45104</v>
      </c>
      <c r="B195">
        <v>19601</v>
      </c>
      <c r="C195">
        <v>19809.150000000001</v>
      </c>
      <c r="D195">
        <v>19555.8</v>
      </c>
      <c r="E195">
        <v>19788.5</v>
      </c>
      <c r="F195">
        <v>137418626</v>
      </c>
      <c r="G195">
        <v>12685.81</v>
      </c>
      <c r="H195">
        <f t="shared" si="5"/>
        <v>79.25</v>
      </c>
      <c r="I195">
        <f t="shared" ref="I195:I250" si="6">ABS(H195)</f>
        <v>79.25</v>
      </c>
    </row>
    <row r="196" spans="1:9" x14ac:dyDescent="0.2">
      <c r="A196" s="1">
        <v>45105</v>
      </c>
      <c r="B196">
        <v>19917.2</v>
      </c>
      <c r="C196">
        <v>19954.900000000001</v>
      </c>
      <c r="D196">
        <v>19812.349999999999</v>
      </c>
      <c r="E196">
        <v>19895.150000000001</v>
      </c>
      <c r="F196">
        <v>186272496</v>
      </c>
      <c r="G196">
        <v>16802.27</v>
      </c>
      <c r="H196">
        <f t="shared" ref="H196:H250" si="7">B196-E195</f>
        <v>128.70000000000073</v>
      </c>
      <c r="I196">
        <f t="shared" si="6"/>
        <v>128.70000000000073</v>
      </c>
    </row>
    <row r="197" spans="1:9" x14ac:dyDescent="0.2">
      <c r="A197" s="1">
        <v>45107</v>
      </c>
      <c r="B197">
        <v>20041.75</v>
      </c>
      <c r="C197">
        <v>20077.8</v>
      </c>
      <c r="D197">
        <v>19949.45</v>
      </c>
      <c r="E197">
        <v>20057.7</v>
      </c>
      <c r="F197">
        <v>119490853</v>
      </c>
      <c r="G197">
        <v>13073.26</v>
      </c>
      <c r="H197">
        <f t="shared" si="7"/>
        <v>146.59999999999854</v>
      </c>
      <c r="I197">
        <f t="shared" si="6"/>
        <v>146.59999999999854</v>
      </c>
    </row>
    <row r="198" spans="1:9" x14ac:dyDescent="0.2">
      <c r="A198" s="1">
        <v>45110</v>
      </c>
      <c r="B198">
        <v>20147.25</v>
      </c>
      <c r="C198">
        <v>20398.75</v>
      </c>
      <c r="D198">
        <v>20125</v>
      </c>
      <c r="E198">
        <v>20253.75</v>
      </c>
      <c r="F198">
        <v>100732619</v>
      </c>
      <c r="G198">
        <v>11661.78</v>
      </c>
      <c r="H198">
        <f t="shared" si="7"/>
        <v>89.549999999999272</v>
      </c>
      <c r="I198">
        <f t="shared" si="6"/>
        <v>89.549999999999272</v>
      </c>
    </row>
    <row r="199" spans="1:9" x14ac:dyDescent="0.2">
      <c r="A199" s="1">
        <v>45111</v>
      </c>
      <c r="B199">
        <v>20373.349999999999</v>
      </c>
      <c r="C199">
        <v>20577.25</v>
      </c>
      <c r="D199">
        <v>20307.3</v>
      </c>
      <c r="E199">
        <v>20413.400000000001</v>
      </c>
      <c r="F199">
        <v>133192373</v>
      </c>
      <c r="G199">
        <v>16342.48</v>
      </c>
      <c r="H199">
        <f t="shared" si="7"/>
        <v>119.59999999999854</v>
      </c>
      <c r="I199">
        <f t="shared" si="6"/>
        <v>119.59999999999854</v>
      </c>
    </row>
    <row r="200" spans="1:9" x14ac:dyDescent="0.2">
      <c r="A200" s="1">
        <v>45112</v>
      </c>
      <c r="B200">
        <v>20354.2</v>
      </c>
      <c r="C200">
        <v>20395.75</v>
      </c>
      <c r="D200">
        <v>20203.55</v>
      </c>
      <c r="E200">
        <v>20246.2</v>
      </c>
      <c r="F200">
        <v>102357916</v>
      </c>
      <c r="G200">
        <v>11777.11</v>
      </c>
      <c r="H200">
        <f t="shared" si="7"/>
        <v>-59.200000000000728</v>
      </c>
      <c r="I200">
        <f t="shared" si="6"/>
        <v>59.200000000000728</v>
      </c>
    </row>
    <row r="201" spans="1:9" x14ac:dyDescent="0.2">
      <c r="A201" s="1">
        <v>45113</v>
      </c>
      <c r="B201">
        <v>20210.25</v>
      </c>
      <c r="C201">
        <v>20314.400000000001</v>
      </c>
      <c r="D201">
        <v>20186.650000000001</v>
      </c>
      <c r="E201">
        <v>20270.150000000001</v>
      </c>
      <c r="F201">
        <v>106828193</v>
      </c>
      <c r="G201">
        <v>12158.2</v>
      </c>
      <c r="H201">
        <f t="shared" si="7"/>
        <v>-35.950000000000728</v>
      </c>
      <c r="I201">
        <f t="shared" si="6"/>
        <v>35.950000000000728</v>
      </c>
    </row>
    <row r="202" spans="1:9" x14ac:dyDescent="0.2">
      <c r="A202" s="1">
        <v>45114</v>
      </c>
      <c r="B202">
        <v>20167.099999999999</v>
      </c>
      <c r="C202">
        <v>20246.400000000001</v>
      </c>
      <c r="D202">
        <v>20053.45</v>
      </c>
      <c r="E202">
        <v>20086.900000000001</v>
      </c>
      <c r="F202">
        <v>76980771</v>
      </c>
      <c r="G202">
        <v>7456.94</v>
      </c>
      <c r="H202">
        <f t="shared" si="7"/>
        <v>-103.05000000000291</v>
      </c>
      <c r="I202">
        <f t="shared" si="6"/>
        <v>103.05000000000291</v>
      </c>
    </row>
    <row r="203" spans="1:9" x14ac:dyDescent="0.2">
      <c r="A203" s="1">
        <v>45117</v>
      </c>
      <c r="B203">
        <v>20097.650000000001</v>
      </c>
      <c r="C203">
        <v>20175.2</v>
      </c>
      <c r="D203">
        <v>20014.099999999999</v>
      </c>
      <c r="E203">
        <v>20057.3</v>
      </c>
      <c r="F203">
        <v>103167258</v>
      </c>
      <c r="G203">
        <v>11105.33</v>
      </c>
      <c r="H203">
        <f t="shared" si="7"/>
        <v>10.75</v>
      </c>
      <c r="I203">
        <f t="shared" si="6"/>
        <v>10.75</v>
      </c>
    </row>
    <row r="204" spans="1:9" x14ac:dyDescent="0.2">
      <c r="A204" s="1">
        <v>45118</v>
      </c>
      <c r="B204">
        <v>20112.599999999999</v>
      </c>
      <c r="C204">
        <v>20201.95</v>
      </c>
      <c r="D204">
        <v>19940.900000000001</v>
      </c>
      <c r="E204">
        <v>19969.349999999999</v>
      </c>
      <c r="F204">
        <v>141193991</v>
      </c>
      <c r="G204">
        <v>14548.69</v>
      </c>
      <c r="H204">
        <f t="shared" si="7"/>
        <v>55.299999999999272</v>
      </c>
      <c r="I204">
        <f t="shared" si="6"/>
        <v>55.299999999999272</v>
      </c>
    </row>
    <row r="205" spans="1:9" x14ac:dyDescent="0.2">
      <c r="A205" s="1">
        <v>45119</v>
      </c>
      <c r="B205">
        <v>20035.95</v>
      </c>
      <c r="C205">
        <v>20091.3</v>
      </c>
      <c r="D205">
        <v>19893.05</v>
      </c>
      <c r="E205">
        <v>19924.099999999999</v>
      </c>
      <c r="F205">
        <v>164933512</v>
      </c>
      <c r="G205">
        <v>24874.799999999999</v>
      </c>
      <c r="H205">
        <f t="shared" si="7"/>
        <v>66.600000000002183</v>
      </c>
      <c r="I205">
        <f t="shared" si="6"/>
        <v>66.600000000002183</v>
      </c>
    </row>
    <row r="206" spans="1:9" x14ac:dyDescent="0.2">
      <c r="A206" s="1">
        <v>45120</v>
      </c>
      <c r="B206">
        <v>20091.2</v>
      </c>
      <c r="C206">
        <v>20159.099999999999</v>
      </c>
      <c r="D206">
        <v>19991.900000000001</v>
      </c>
      <c r="E206">
        <v>20021.5</v>
      </c>
      <c r="F206">
        <v>126527381</v>
      </c>
      <c r="G206">
        <v>11770.69</v>
      </c>
      <c r="H206">
        <f t="shared" si="7"/>
        <v>167.10000000000218</v>
      </c>
      <c r="I206">
        <f t="shared" si="6"/>
        <v>167.10000000000218</v>
      </c>
    </row>
    <row r="207" spans="1:9" x14ac:dyDescent="0.2">
      <c r="A207" s="1">
        <v>45121</v>
      </c>
      <c r="B207">
        <v>20117.55</v>
      </c>
      <c r="C207">
        <v>20140.25</v>
      </c>
      <c r="D207">
        <v>19937.400000000001</v>
      </c>
      <c r="E207">
        <v>20050.5</v>
      </c>
      <c r="F207">
        <v>89887679</v>
      </c>
      <c r="G207">
        <v>8265.65</v>
      </c>
      <c r="H207">
        <f t="shared" si="7"/>
        <v>96.049999999999272</v>
      </c>
      <c r="I207">
        <f t="shared" si="6"/>
        <v>96.049999999999272</v>
      </c>
    </row>
    <row r="208" spans="1:9" x14ac:dyDescent="0.2">
      <c r="A208" s="1">
        <v>45124</v>
      </c>
      <c r="B208">
        <v>20111.2</v>
      </c>
      <c r="C208">
        <v>20339.5</v>
      </c>
      <c r="D208">
        <v>19984.599999999999</v>
      </c>
      <c r="E208">
        <v>20301.25</v>
      </c>
      <c r="F208">
        <v>102065902</v>
      </c>
      <c r="G208">
        <v>10128.450000000001</v>
      </c>
      <c r="H208">
        <f t="shared" si="7"/>
        <v>60.700000000000728</v>
      </c>
      <c r="I208">
        <f t="shared" si="6"/>
        <v>60.700000000000728</v>
      </c>
    </row>
    <row r="209" spans="1:9" x14ac:dyDescent="0.2">
      <c r="A209" s="1">
        <v>45125</v>
      </c>
      <c r="B209">
        <v>20428.3</v>
      </c>
      <c r="C209">
        <v>20476.25</v>
      </c>
      <c r="D209">
        <v>20208.650000000001</v>
      </c>
      <c r="E209">
        <v>20262.55</v>
      </c>
      <c r="F209">
        <v>164975361</v>
      </c>
      <c r="G209">
        <v>17300.37</v>
      </c>
      <c r="H209">
        <f t="shared" si="7"/>
        <v>127.04999999999927</v>
      </c>
      <c r="I209">
        <f t="shared" si="6"/>
        <v>127.04999999999927</v>
      </c>
    </row>
    <row r="210" spans="1:9" x14ac:dyDescent="0.2">
      <c r="A210" s="1">
        <v>45126</v>
      </c>
      <c r="B210">
        <v>20312.05</v>
      </c>
      <c r="C210">
        <v>20388.45</v>
      </c>
      <c r="D210">
        <v>20268.150000000001</v>
      </c>
      <c r="E210">
        <v>20377.3</v>
      </c>
      <c r="F210">
        <v>101331563</v>
      </c>
      <c r="G210">
        <v>9667.31</v>
      </c>
      <c r="H210">
        <f t="shared" si="7"/>
        <v>49.5</v>
      </c>
      <c r="I210">
        <f t="shared" si="6"/>
        <v>49.5</v>
      </c>
    </row>
    <row r="211" spans="1:9" x14ac:dyDescent="0.2">
      <c r="A211" s="1">
        <v>45127</v>
      </c>
      <c r="B211">
        <v>20369.5</v>
      </c>
      <c r="C211">
        <v>20613</v>
      </c>
      <c r="D211">
        <v>20319.3</v>
      </c>
      <c r="E211">
        <v>20584.349999999999</v>
      </c>
      <c r="F211">
        <v>143660340</v>
      </c>
      <c r="G211">
        <v>15278.13</v>
      </c>
      <c r="H211">
        <f t="shared" si="7"/>
        <v>-7.7999999999992724</v>
      </c>
      <c r="I211">
        <f t="shared" si="6"/>
        <v>7.7999999999992724</v>
      </c>
    </row>
    <row r="212" spans="1:9" x14ac:dyDescent="0.2">
      <c r="A212" s="1">
        <v>45128</v>
      </c>
      <c r="B212">
        <v>20531.95</v>
      </c>
      <c r="C212">
        <v>20653.45</v>
      </c>
      <c r="D212">
        <v>20482.099999999999</v>
      </c>
      <c r="E212">
        <v>20534.3</v>
      </c>
      <c r="H212">
        <f t="shared" si="7"/>
        <v>-52.399999999997817</v>
      </c>
      <c r="I212">
        <f t="shared" si="6"/>
        <v>52.399999999997817</v>
      </c>
    </row>
    <row r="213" spans="1:9" x14ac:dyDescent="0.2">
      <c r="A213" s="1">
        <v>45131</v>
      </c>
      <c r="B213">
        <v>20574.099999999999</v>
      </c>
      <c r="C213">
        <v>20611.349999999999</v>
      </c>
      <c r="D213">
        <v>20471.599999999999</v>
      </c>
      <c r="E213">
        <v>20502.75</v>
      </c>
      <c r="F213">
        <v>157500081</v>
      </c>
      <c r="G213">
        <v>12386.79</v>
      </c>
      <c r="H213">
        <f t="shared" si="7"/>
        <v>39.799999999999272</v>
      </c>
      <c r="I213">
        <f t="shared" si="6"/>
        <v>39.799999999999272</v>
      </c>
    </row>
    <row r="214" spans="1:9" x14ac:dyDescent="0.2">
      <c r="A214" s="1">
        <v>45132</v>
      </c>
      <c r="B214">
        <v>20607.099999999999</v>
      </c>
      <c r="C214">
        <v>20608</v>
      </c>
      <c r="D214">
        <v>20411.400000000001</v>
      </c>
      <c r="E214">
        <v>20530.099999999999</v>
      </c>
      <c r="F214">
        <v>146312283</v>
      </c>
      <c r="G214">
        <v>14683.64</v>
      </c>
      <c r="H214">
        <f t="shared" si="7"/>
        <v>104.34999999999854</v>
      </c>
      <c r="I214">
        <f t="shared" si="6"/>
        <v>104.34999999999854</v>
      </c>
    </row>
    <row r="215" spans="1:9" x14ac:dyDescent="0.2">
      <c r="A215" s="1">
        <v>45133</v>
      </c>
      <c r="B215">
        <v>20560.900000000001</v>
      </c>
      <c r="C215">
        <v>20627.3</v>
      </c>
      <c r="D215">
        <v>20480.599999999999</v>
      </c>
      <c r="E215">
        <v>20540.8</v>
      </c>
      <c r="F215">
        <v>88047044</v>
      </c>
      <c r="G215">
        <v>9057.24</v>
      </c>
      <c r="H215">
        <f t="shared" si="7"/>
        <v>30.80000000000291</v>
      </c>
      <c r="I215">
        <f t="shared" si="6"/>
        <v>30.80000000000291</v>
      </c>
    </row>
    <row r="216" spans="1:9" x14ac:dyDescent="0.2">
      <c r="A216" s="1">
        <v>45134</v>
      </c>
      <c r="B216">
        <v>20656.900000000001</v>
      </c>
      <c r="C216">
        <v>20666.599999999999</v>
      </c>
      <c r="D216">
        <v>20330.349999999999</v>
      </c>
      <c r="E216">
        <v>20381.099999999999</v>
      </c>
      <c r="F216">
        <v>218251854</v>
      </c>
      <c r="G216">
        <v>17508.86</v>
      </c>
      <c r="H216">
        <f t="shared" si="7"/>
        <v>116.10000000000218</v>
      </c>
      <c r="I216">
        <f t="shared" si="6"/>
        <v>116.10000000000218</v>
      </c>
    </row>
    <row r="217" spans="1:9" x14ac:dyDescent="0.2">
      <c r="A217" s="1">
        <v>45135</v>
      </c>
      <c r="B217">
        <v>20339.8</v>
      </c>
      <c r="C217">
        <v>20407.8</v>
      </c>
      <c r="D217">
        <v>20195.599999999999</v>
      </c>
      <c r="E217">
        <v>20298.05</v>
      </c>
      <c r="F217">
        <v>139131001</v>
      </c>
      <c r="G217">
        <v>10528.01</v>
      </c>
      <c r="H217">
        <f t="shared" si="7"/>
        <v>-41.299999999999272</v>
      </c>
      <c r="I217">
        <f t="shared" si="6"/>
        <v>41.299999999999272</v>
      </c>
    </row>
    <row r="218" spans="1:9" x14ac:dyDescent="0.2">
      <c r="A218" s="1">
        <v>45138</v>
      </c>
      <c r="B218">
        <v>20303.599999999999</v>
      </c>
      <c r="C218">
        <v>20363.2</v>
      </c>
      <c r="D218">
        <v>20213.349999999999</v>
      </c>
      <c r="E218">
        <v>20342.05</v>
      </c>
      <c r="F218">
        <v>113781997</v>
      </c>
      <c r="G218">
        <v>9399.8700000000008</v>
      </c>
      <c r="H218">
        <f t="shared" si="7"/>
        <v>5.5499999999992724</v>
      </c>
      <c r="I218">
        <f t="shared" si="6"/>
        <v>5.5499999999992724</v>
      </c>
    </row>
    <row r="219" spans="1:9" x14ac:dyDescent="0.2">
      <c r="A219" s="1">
        <v>45139</v>
      </c>
      <c r="B219">
        <v>20369.05</v>
      </c>
      <c r="C219">
        <v>20382.2</v>
      </c>
      <c r="D219">
        <v>20268.349999999999</v>
      </c>
      <c r="E219">
        <v>20327.25</v>
      </c>
      <c r="F219">
        <v>128123849</v>
      </c>
      <c r="G219">
        <v>9960.5499999999993</v>
      </c>
      <c r="H219">
        <f t="shared" si="7"/>
        <v>27</v>
      </c>
      <c r="I219">
        <f t="shared" si="6"/>
        <v>27</v>
      </c>
    </row>
    <row r="220" spans="1:9" x14ac:dyDescent="0.2">
      <c r="A220" s="1">
        <v>45140</v>
      </c>
      <c r="B220">
        <v>20172.650000000001</v>
      </c>
      <c r="C220">
        <v>20245.400000000001</v>
      </c>
      <c r="D220">
        <v>19957.349999999999</v>
      </c>
      <c r="E220">
        <v>20066.95</v>
      </c>
      <c r="F220">
        <v>133209792</v>
      </c>
      <c r="G220">
        <v>10570.12</v>
      </c>
      <c r="H220">
        <f t="shared" si="7"/>
        <v>-154.59999999999854</v>
      </c>
      <c r="I220">
        <f t="shared" si="6"/>
        <v>154.59999999999854</v>
      </c>
    </row>
    <row r="221" spans="1:9" x14ac:dyDescent="0.2">
      <c r="A221" s="1">
        <v>45141</v>
      </c>
      <c r="B221">
        <v>20000.05</v>
      </c>
      <c r="C221">
        <v>20088.45</v>
      </c>
      <c r="D221">
        <v>19731.150000000001</v>
      </c>
      <c r="E221">
        <v>19832.45</v>
      </c>
      <c r="F221">
        <v>167580993</v>
      </c>
      <c r="G221">
        <v>15498.16</v>
      </c>
      <c r="H221">
        <f t="shared" si="7"/>
        <v>-66.900000000001455</v>
      </c>
      <c r="I221">
        <f t="shared" si="6"/>
        <v>66.900000000001455</v>
      </c>
    </row>
    <row r="222" spans="1:9" x14ac:dyDescent="0.2">
      <c r="A222" s="1">
        <v>45142</v>
      </c>
      <c r="B222">
        <v>19931.099999999999</v>
      </c>
      <c r="C222">
        <v>20043.5</v>
      </c>
      <c r="D222">
        <v>19851.5</v>
      </c>
      <c r="E222">
        <v>19988.55</v>
      </c>
      <c r="F222">
        <v>175713790</v>
      </c>
      <c r="G222">
        <v>14024.3</v>
      </c>
      <c r="H222">
        <f t="shared" si="7"/>
        <v>98.649999999997817</v>
      </c>
      <c r="I222">
        <f t="shared" si="6"/>
        <v>98.649999999997817</v>
      </c>
    </row>
    <row r="223" spans="1:9" x14ac:dyDescent="0.2">
      <c r="A223" s="1">
        <v>45145</v>
      </c>
      <c r="B223">
        <v>20062.650000000001</v>
      </c>
      <c r="C223">
        <v>20077.349999999999</v>
      </c>
      <c r="D223">
        <v>19971.099999999999</v>
      </c>
      <c r="E223">
        <v>20022.599999999999</v>
      </c>
      <c r="F223">
        <v>166072771</v>
      </c>
      <c r="G223">
        <v>11191.76</v>
      </c>
      <c r="H223">
        <f t="shared" si="7"/>
        <v>74.100000000002183</v>
      </c>
      <c r="I223">
        <f t="shared" si="6"/>
        <v>74.100000000002183</v>
      </c>
    </row>
    <row r="224" spans="1:9" x14ac:dyDescent="0.2">
      <c r="A224" s="1">
        <v>45146</v>
      </c>
      <c r="B224">
        <v>20048.3</v>
      </c>
      <c r="C224">
        <v>20120.900000000001</v>
      </c>
      <c r="D224">
        <v>20012.599999999999</v>
      </c>
      <c r="E224">
        <v>20087.45</v>
      </c>
      <c r="F224">
        <v>202487322</v>
      </c>
      <c r="G224">
        <v>14098.05</v>
      </c>
      <c r="H224">
        <f t="shared" si="7"/>
        <v>25.700000000000728</v>
      </c>
      <c r="I224">
        <f t="shared" si="6"/>
        <v>25.700000000000728</v>
      </c>
    </row>
    <row r="225" spans="1:9" x14ac:dyDescent="0.2">
      <c r="A225" s="1">
        <v>45147</v>
      </c>
      <c r="B225">
        <v>20104.8</v>
      </c>
      <c r="C225">
        <v>20104.8</v>
      </c>
      <c r="D225">
        <v>19908.599999999999</v>
      </c>
      <c r="E225">
        <v>20044.400000000001</v>
      </c>
      <c r="F225">
        <v>115098717</v>
      </c>
      <c r="G225">
        <v>9219.65</v>
      </c>
      <c r="H225">
        <f t="shared" si="7"/>
        <v>17.349999999998545</v>
      </c>
      <c r="I225">
        <f t="shared" si="6"/>
        <v>17.349999999998545</v>
      </c>
    </row>
    <row r="226" spans="1:9" x14ac:dyDescent="0.2">
      <c r="A226" s="1">
        <v>45148</v>
      </c>
      <c r="B226">
        <v>20009.349999999999</v>
      </c>
      <c r="C226">
        <v>20066.400000000001</v>
      </c>
      <c r="D226">
        <v>19846.650000000001</v>
      </c>
      <c r="E226">
        <v>19890.900000000001</v>
      </c>
      <c r="F226">
        <v>145187115</v>
      </c>
      <c r="G226">
        <v>13067.57</v>
      </c>
      <c r="H226">
        <f t="shared" si="7"/>
        <v>-35.05000000000291</v>
      </c>
      <c r="I226">
        <f t="shared" si="6"/>
        <v>35.05000000000291</v>
      </c>
    </row>
    <row r="227" spans="1:9" x14ac:dyDescent="0.2">
      <c r="A227" s="1">
        <v>45149</v>
      </c>
      <c r="B227">
        <v>19913.5</v>
      </c>
      <c r="C227">
        <v>19915.7</v>
      </c>
      <c r="D227">
        <v>19699.900000000001</v>
      </c>
      <c r="E227">
        <v>19718.650000000001</v>
      </c>
      <c r="F227">
        <v>156992856</v>
      </c>
      <c r="G227">
        <v>10291.23</v>
      </c>
      <c r="H227">
        <f t="shared" si="7"/>
        <v>22.599999999998545</v>
      </c>
      <c r="I227">
        <f t="shared" si="6"/>
        <v>22.599999999998545</v>
      </c>
    </row>
    <row r="228" spans="1:9" x14ac:dyDescent="0.2">
      <c r="A228" s="1">
        <v>45152</v>
      </c>
      <c r="B228">
        <v>19647.099999999999</v>
      </c>
      <c r="C228">
        <v>19705.3</v>
      </c>
      <c r="D228">
        <v>19527.05</v>
      </c>
      <c r="E228">
        <v>19652.5</v>
      </c>
      <c r="F228">
        <v>126410686</v>
      </c>
      <c r="G228">
        <v>10064.870000000001</v>
      </c>
      <c r="H228">
        <f t="shared" si="7"/>
        <v>-71.55000000000291</v>
      </c>
      <c r="I228">
        <f t="shared" si="6"/>
        <v>71.55000000000291</v>
      </c>
    </row>
    <row r="229" spans="1:9" x14ac:dyDescent="0.2">
      <c r="A229" s="1">
        <v>45154</v>
      </c>
      <c r="B229">
        <v>19486.25</v>
      </c>
      <c r="C229">
        <v>19610.900000000001</v>
      </c>
      <c r="D229">
        <v>19424.2</v>
      </c>
      <c r="E229">
        <v>19586.099999999999</v>
      </c>
      <c r="F229">
        <v>100350481</v>
      </c>
      <c r="G229">
        <v>8663.94</v>
      </c>
      <c r="H229">
        <f t="shared" si="7"/>
        <v>-166.25</v>
      </c>
      <c r="I229">
        <f t="shared" si="6"/>
        <v>166.25</v>
      </c>
    </row>
    <row r="230" spans="1:9" x14ac:dyDescent="0.2">
      <c r="A230" s="1">
        <v>45155</v>
      </c>
      <c r="B230">
        <v>19565.900000000001</v>
      </c>
      <c r="C230">
        <v>19622.7</v>
      </c>
      <c r="D230">
        <v>19496.400000000001</v>
      </c>
      <c r="E230">
        <v>19548</v>
      </c>
      <c r="F230">
        <v>167486481</v>
      </c>
      <c r="G230">
        <v>13178.39</v>
      </c>
      <c r="H230">
        <f t="shared" si="7"/>
        <v>-20.19999999999709</v>
      </c>
      <c r="I230">
        <f t="shared" si="6"/>
        <v>20.19999999999709</v>
      </c>
    </row>
    <row r="231" spans="1:9" x14ac:dyDescent="0.2">
      <c r="A231" s="1">
        <v>45156</v>
      </c>
      <c r="B231">
        <v>19461.650000000001</v>
      </c>
      <c r="C231">
        <v>19528.849999999999</v>
      </c>
      <c r="D231">
        <v>19436.849999999999</v>
      </c>
      <c r="E231">
        <v>19481.25</v>
      </c>
      <c r="F231">
        <v>109884544</v>
      </c>
      <c r="G231">
        <v>8398.8700000000008</v>
      </c>
      <c r="H231">
        <f t="shared" si="7"/>
        <v>-86.349999999998545</v>
      </c>
      <c r="I231">
        <f t="shared" si="6"/>
        <v>86.349999999998545</v>
      </c>
    </row>
    <row r="232" spans="1:9" x14ac:dyDescent="0.2">
      <c r="A232" s="1">
        <v>45159</v>
      </c>
      <c r="B232">
        <v>19511.45</v>
      </c>
      <c r="C232">
        <v>19622</v>
      </c>
      <c r="D232">
        <v>19470.8</v>
      </c>
      <c r="E232">
        <v>19571.5</v>
      </c>
      <c r="F232">
        <v>94471007</v>
      </c>
      <c r="G232">
        <v>7903.61</v>
      </c>
      <c r="H232">
        <f t="shared" si="7"/>
        <v>30.200000000000728</v>
      </c>
      <c r="I232">
        <f t="shared" si="6"/>
        <v>30.200000000000728</v>
      </c>
    </row>
    <row r="233" spans="1:9" x14ac:dyDescent="0.2">
      <c r="A233" s="1">
        <v>45160</v>
      </c>
      <c r="B233">
        <v>19626.5</v>
      </c>
      <c r="C233">
        <v>19657.599999999999</v>
      </c>
      <c r="D233">
        <v>19527.400000000001</v>
      </c>
      <c r="E233">
        <v>19551.75</v>
      </c>
      <c r="F233">
        <v>123940356</v>
      </c>
      <c r="G233">
        <v>10338.92</v>
      </c>
      <c r="H233">
        <f t="shared" si="7"/>
        <v>55</v>
      </c>
      <c r="I233">
        <f t="shared" si="6"/>
        <v>55</v>
      </c>
    </row>
    <row r="234" spans="1:9" x14ac:dyDescent="0.2">
      <c r="A234" s="1">
        <v>45161</v>
      </c>
      <c r="B234">
        <v>19584.45</v>
      </c>
      <c r="C234">
        <v>19744.099999999999</v>
      </c>
      <c r="D234">
        <v>19511.55</v>
      </c>
      <c r="E234">
        <v>19731.95</v>
      </c>
      <c r="F234">
        <v>108867308</v>
      </c>
      <c r="G234">
        <v>9587.14</v>
      </c>
      <c r="H234">
        <f t="shared" si="7"/>
        <v>32.700000000000728</v>
      </c>
      <c r="I234">
        <f t="shared" si="6"/>
        <v>32.700000000000728</v>
      </c>
    </row>
    <row r="235" spans="1:9" x14ac:dyDescent="0.2">
      <c r="A235" s="1">
        <v>45162</v>
      </c>
      <c r="B235">
        <v>19823.05</v>
      </c>
      <c r="C235">
        <v>19927.05</v>
      </c>
      <c r="D235">
        <v>19690.75</v>
      </c>
      <c r="E235">
        <v>19717.849999999999</v>
      </c>
      <c r="F235">
        <v>133107667</v>
      </c>
      <c r="G235">
        <v>12176.4</v>
      </c>
      <c r="H235">
        <f t="shared" si="7"/>
        <v>91.099999999998545</v>
      </c>
      <c r="I235">
        <f t="shared" si="6"/>
        <v>91.099999999998545</v>
      </c>
    </row>
    <row r="236" spans="1:9" x14ac:dyDescent="0.2">
      <c r="A236" s="1">
        <v>45163</v>
      </c>
      <c r="B236">
        <v>19633.599999999999</v>
      </c>
      <c r="C236">
        <v>19705</v>
      </c>
      <c r="D236">
        <v>19541.900000000001</v>
      </c>
      <c r="E236">
        <v>19651.55</v>
      </c>
      <c r="F236">
        <v>102010107</v>
      </c>
      <c r="G236">
        <v>8528.01</v>
      </c>
      <c r="H236">
        <f t="shared" si="7"/>
        <v>-84.25</v>
      </c>
      <c r="I236">
        <f t="shared" si="6"/>
        <v>84.25</v>
      </c>
    </row>
    <row r="237" spans="1:9" x14ac:dyDescent="0.2">
      <c r="A237" s="1">
        <v>45166</v>
      </c>
      <c r="B237">
        <v>19659.75</v>
      </c>
      <c r="C237">
        <v>19797.45</v>
      </c>
      <c r="D237">
        <v>19638.150000000001</v>
      </c>
      <c r="E237">
        <v>19759.650000000001</v>
      </c>
      <c r="F237">
        <v>94686340</v>
      </c>
      <c r="G237">
        <v>7686.83</v>
      </c>
      <c r="H237">
        <f t="shared" si="7"/>
        <v>8.2000000000007276</v>
      </c>
      <c r="I237">
        <f t="shared" si="6"/>
        <v>8.2000000000007276</v>
      </c>
    </row>
    <row r="238" spans="1:9" x14ac:dyDescent="0.2">
      <c r="A238" s="1">
        <v>45167</v>
      </c>
      <c r="B238">
        <v>19836.5</v>
      </c>
      <c r="C238">
        <v>19843.650000000001</v>
      </c>
      <c r="D238">
        <v>19765.25</v>
      </c>
      <c r="E238">
        <v>19799.95</v>
      </c>
      <c r="F238">
        <v>112991379</v>
      </c>
      <c r="G238">
        <v>9705.1299999999992</v>
      </c>
      <c r="H238">
        <f t="shared" si="7"/>
        <v>76.849999999998545</v>
      </c>
      <c r="I238">
        <f t="shared" si="6"/>
        <v>76.849999999998545</v>
      </c>
    </row>
    <row r="239" spans="1:9" x14ac:dyDescent="0.2">
      <c r="A239" s="1">
        <v>45168</v>
      </c>
      <c r="B239">
        <v>19899.3</v>
      </c>
      <c r="C239">
        <v>19914.400000000001</v>
      </c>
      <c r="D239">
        <v>19666.849999999999</v>
      </c>
      <c r="E239">
        <v>19701.349999999999</v>
      </c>
      <c r="F239">
        <v>100640974</v>
      </c>
      <c r="G239">
        <v>8189.5</v>
      </c>
      <c r="H239">
        <f t="shared" si="7"/>
        <v>99.349999999998545</v>
      </c>
      <c r="I239">
        <f t="shared" si="6"/>
        <v>99.349999999998545</v>
      </c>
    </row>
    <row r="240" spans="1:9" x14ac:dyDescent="0.2">
      <c r="A240" s="1">
        <v>45169</v>
      </c>
      <c r="B240">
        <v>19719.099999999999</v>
      </c>
      <c r="C240">
        <v>19745.8</v>
      </c>
      <c r="D240">
        <v>19566.2</v>
      </c>
      <c r="E240">
        <v>19597.650000000001</v>
      </c>
      <c r="F240">
        <v>505640465</v>
      </c>
      <c r="G240">
        <v>30489.21</v>
      </c>
      <c r="H240">
        <f t="shared" si="7"/>
        <v>17.75</v>
      </c>
      <c r="I240">
        <f t="shared" si="6"/>
        <v>17.75</v>
      </c>
    </row>
    <row r="241" spans="1:9" x14ac:dyDescent="0.2">
      <c r="A241" s="1">
        <v>45170</v>
      </c>
      <c r="B241">
        <v>19598.05</v>
      </c>
      <c r="C241">
        <v>19806.75</v>
      </c>
      <c r="D241">
        <v>19545.7</v>
      </c>
      <c r="E241">
        <v>19764.349999999999</v>
      </c>
      <c r="F241">
        <v>151917081</v>
      </c>
      <c r="G241">
        <v>10886.45</v>
      </c>
      <c r="H241">
        <f t="shared" si="7"/>
        <v>0.39999999999781721</v>
      </c>
      <c r="I241">
        <f t="shared" si="6"/>
        <v>0.39999999999781721</v>
      </c>
    </row>
    <row r="242" spans="1:9" x14ac:dyDescent="0.2">
      <c r="A242" s="1">
        <v>45173</v>
      </c>
      <c r="B242">
        <v>19867.25</v>
      </c>
      <c r="C242">
        <v>19871</v>
      </c>
      <c r="D242">
        <v>19701</v>
      </c>
      <c r="E242">
        <v>19787.599999999999</v>
      </c>
      <c r="F242">
        <v>111890896</v>
      </c>
      <c r="G242">
        <v>7964.01</v>
      </c>
      <c r="H242">
        <f t="shared" si="7"/>
        <v>102.90000000000146</v>
      </c>
      <c r="I242">
        <f t="shared" si="6"/>
        <v>102.90000000000146</v>
      </c>
    </row>
    <row r="243" spans="1:9" x14ac:dyDescent="0.2">
      <c r="A243" s="1">
        <v>45174</v>
      </c>
      <c r="B243">
        <v>19808.599999999999</v>
      </c>
      <c r="C243">
        <v>19817.05</v>
      </c>
      <c r="D243">
        <v>19706.5</v>
      </c>
      <c r="E243">
        <v>19754.75</v>
      </c>
      <c r="F243">
        <v>148843492</v>
      </c>
      <c r="G243">
        <v>11347.54</v>
      </c>
      <c r="H243">
        <f t="shared" si="7"/>
        <v>21</v>
      </c>
      <c r="I243">
        <f t="shared" si="6"/>
        <v>21</v>
      </c>
    </row>
    <row r="244" spans="1:9" x14ac:dyDescent="0.2">
      <c r="A244" s="1">
        <v>45175</v>
      </c>
      <c r="B244">
        <v>19739.5</v>
      </c>
      <c r="C244">
        <v>19811.05</v>
      </c>
      <c r="D244">
        <v>19654</v>
      </c>
      <c r="E244">
        <v>19759</v>
      </c>
      <c r="F244">
        <v>153791186</v>
      </c>
      <c r="G244">
        <v>13832.79</v>
      </c>
      <c r="H244">
        <f t="shared" si="7"/>
        <v>-15.25</v>
      </c>
      <c r="I244">
        <f t="shared" si="6"/>
        <v>15.25</v>
      </c>
    </row>
    <row r="245" spans="1:9" x14ac:dyDescent="0.2">
      <c r="A245" s="1">
        <v>45176</v>
      </c>
      <c r="B245">
        <v>19764.349999999999</v>
      </c>
      <c r="C245">
        <v>19977.349999999999</v>
      </c>
      <c r="D245">
        <v>19719.349999999999</v>
      </c>
      <c r="E245">
        <v>19960.7</v>
      </c>
      <c r="F245">
        <v>119714290</v>
      </c>
      <c r="G245">
        <v>9042.48</v>
      </c>
      <c r="H245">
        <f t="shared" si="7"/>
        <v>5.3499999999985448</v>
      </c>
      <c r="I245">
        <f t="shared" si="6"/>
        <v>5.3499999999985448</v>
      </c>
    </row>
    <row r="246" spans="1:9" x14ac:dyDescent="0.2">
      <c r="A246" s="1">
        <v>45177</v>
      </c>
      <c r="B246">
        <v>19989.8</v>
      </c>
      <c r="C246">
        <v>20221.349999999999</v>
      </c>
      <c r="D246">
        <v>19953.650000000001</v>
      </c>
      <c r="E246">
        <v>20138.099999999999</v>
      </c>
      <c r="F246">
        <v>235581466</v>
      </c>
      <c r="G246">
        <v>12475</v>
      </c>
      <c r="H246">
        <f t="shared" si="7"/>
        <v>29.099999999998545</v>
      </c>
      <c r="I246">
        <f t="shared" si="6"/>
        <v>29.099999999998545</v>
      </c>
    </row>
    <row r="247" spans="1:9" x14ac:dyDescent="0.2">
      <c r="A247" s="1">
        <v>45180</v>
      </c>
      <c r="B247">
        <v>20218.099999999999</v>
      </c>
      <c r="C247">
        <v>20329.3</v>
      </c>
      <c r="D247">
        <v>20177.849999999999</v>
      </c>
      <c r="E247">
        <v>20305.3</v>
      </c>
      <c r="F247">
        <v>131834527</v>
      </c>
      <c r="G247">
        <v>9099.67</v>
      </c>
      <c r="H247">
        <f t="shared" si="7"/>
        <v>80</v>
      </c>
      <c r="I247">
        <f t="shared" si="6"/>
        <v>80</v>
      </c>
    </row>
    <row r="248" spans="1:9" x14ac:dyDescent="0.2">
      <c r="A248" s="1">
        <v>45181</v>
      </c>
      <c r="B248">
        <v>20439.95</v>
      </c>
      <c r="C248">
        <v>20440.05</v>
      </c>
      <c r="D248">
        <v>20222.900000000001</v>
      </c>
      <c r="E248">
        <v>20303.849999999999</v>
      </c>
      <c r="F248">
        <v>183606001</v>
      </c>
      <c r="G248">
        <v>12745.74</v>
      </c>
      <c r="H248">
        <f t="shared" si="7"/>
        <v>134.65000000000146</v>
      </c>
      <c r="I248">
        <f t="shared" si="6"/>
        <v>134.65000000000146</v>
      </c>
    </row>
    <row r="249" spans="1:9" x14ac:dyDescent="0.2">
      <c r="A249" s="1">
        <v>45182</v>
      </c>
      <c r="B249">
        <v>20265.25</v>
      </c>
      <c r="C249">
        <v>20430.150000000001</v>
      </c>
      <c r="D249">
        <v>20206.2</v>
      </c>
      <c r="E249">
        <v>20386.75</v>
      </c>
      <c r="F249">
        <v>154972208</v>
      </c>
      <c r="G249">
        <v>12615.31</v>
      </c>
      <c r="H249">
        <f t="shared" si="7"/>
        <v>-38.599999999998545</v>
      </c>
      <c r="I249">
        <f t="shared" si="6"/>
        <v>38.599999999998545</v>
      </c>
    </row>
    <row r="250" spans="1:9" x14ac:dyDescent="0.2">
      <c r="A250" s="1">
        <v>45183</v>
      </c>
      <c r="B250">
        <v>20416.45</v>
      </c>
      <c r="C250">
        <v>20468.05</v>
      </c>
      <c r="D250">
        <v>20329.849999999999</v>
      </c>
      <c r="E250">
        <v>20408.2</v>
      </c>
      <c r="F250">
        <v>109552282</v>
      </c>
      <c r="G250">
        <v>8407.68</v>
      </c>
      <c r="H250">
        <f t="shared" si="7"/>
        <v>29.700000000000728</v>
      </c>
      <c r="I250">
        <f t="shared" si="6"/>
        <v>29.700000000000728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0"/>
  <sheetViews>
    <sheetView workbookViewId="0">
      <selection activeCell="Y10" sqref="Y10"/>
    </sheetView>
  </sheetViews>
  <sheetFormatPr baseColWidth="10" defaultRowHeight="16" x14ac:dyDescent="0.2"/>
  <sheetData>
    <row r="1" spans="1:25" x14ac:dyDescent="0.2">
      <c r="A1" t="s">
        <v>7</v>
      </c>
    </row>
    <row r="2" spans="1:25" x14ac:dyDescent="0.2">
      <c r="A2">
        <v>-375.19999999999709</v>
      </c>
    </row>
    <row r="3" spans="1:25" x14ac:dyDescent="0.2">
      <c r="A3">
        <v>-245.29999999999927</v>
      </c>
    </row>
    <row r="4" spans="1:25" x14ac:dyDescent="0.2">
      <c r="A4">
        <v>-224.04999999999927</v>
      </c>
    </row>
    <row r="5" spans="1:25" x14ac:dyDescent="0.2">
      <c r="A5">
        <v>-218.45000000000073</v>
      </c>
    </row>
    <row r="6" spans="1:25" x14ac:dyDescent="0.2">
      <c r="A6">
        <v>-194.75</v>
      </c>
    </row>
    <row r="7" spans="1:25" x14ac:dyDescent="0.2">
      <c r="A7">
        <v>-182.89999999999782</v>
      </c>
      <c r="Y7" s="3"/>
    </row>
    <row r="8" spans="1:25" x14ac:dyDescent="0.2">
      <c r="A8">
        <v>-178.20000000000073</v>
      </c>
    </row>
    <row r="9" spans="1:25" x14ac:dyDescent="0.2">
      <c r="A9">
        <v>-166.25</v>
      </c>
    </row>
    <row r="10" spans="1:25" x14ac:dyDescent="0.2">
      <c r="A10">
        <v>-157.20000000000073</v>
      </c>
    </row>
    <row r="11" spans="1:25" x14ac:dyDescent="0.2">
      <c r="A11">
        <v>-154.59999999999854</v>
      </c>
    </row>
    <row r="12" spans="1:25" x14ac:dyDescent="0.2">
      <c r="A12">
        <v>-138.15000000000146</v>
      </c>
    </row>
    <row r="13" spans="1:25" x14ac:dyDescent="0.2">
      <c r="A13">
        <v>-136.75</v>
      </c>
    </row>
    <row r="14" spans="1:25" x14ac:dyDescent="0.2">
      <c r="A14">
        <v>-128.20000000000073</v>
      </c>
    </row>
    <row r="15" spans="1:25" x14ac:dyDescent="0.2">
      <c r="A15">
        <v>-123</v>
      </c>
    </row>
    <row r="16" spans="1:25" x14ac:dyDescent="0.2">
      <c r="A16">
        <v>-123</v>
      </c>
    </row>
    <row r="17" spans="1:1" x14ac:dyDescent="0.2">
      <c r="A17">
        <v>-122.75</v>
      </c>
    </row>
    <row r="18" spans="1:1" x14ac:dyDescent="0.2">
      <c r="A18">
        <v>-120.45000000000073</v>
      </c>
    </row>
    <row r="19" spans="1:1" x14ac:dyDescent="0.2">
      <c r="A19">
        <v>-115.89999999999782</v>
      </c>
    </row>
    <row r="20" spans="1:1" x14ac:dyDescent="0.2">
      <c r="A20">
        <v>-112.79999999999927</v>
      </c>
    </row>
    <row r="21" spans="1:1" x14ac:dyDescent="0.2">
      <c r="A21">
        <v>-110</v>
      </c>
    </row>
    <row r="22" spans="1:1" x14ac:dyDescent="0.2">
      <c r="A22">
        <v>-109.10000000000218</v>
      </c>
    </row>
    <row r="23" spans="1:1" x14ac:dyDescent="0.2">
      <c r="A23">
        <v>-103.5</v>
      </c>
    </row>
    <row r="24" spans="1:1" x14ac:dyDescent="0.2">
      <c r="A24">
        <v>-103.05000000000291</v>
      </c>
    </row>
    <row r="25" spans="1:1" x14ac:dyDescent="0.2">
      <c r="A25">
        <v>-98.799999999999272</v>
      </c>
    </row>
    <row r="26" spans="1:1" x14ac:dyDescent="0.2">
      <c r="A26">
        <v>-88.700000000000728</v>
      </c>
    </row>
    <row r="27" spans="1:1" x14ac:dyDescent="0.2">
      <c r="A27">
        <v>-86.349999999998545</v>
      </c>
    </row>
    <row r="28" spans="1:1" x14ac:dyDescent="0.2">
      <c r="A28">
        <v>-86.049999999999272</v>
      </c>
    </row>
    <row r="29" spans="1:1" x14ac:dyDescent="0.2">
      <c r="A29">
        <v>-85.5</v>
      </c>
    </row>
    <row r="30" spans="1:1" x14ac:dyDescent="0.2">
      <c r="A30">
        <v>-84.25</v>
      </c>
    </row>
    <row r="31" spans="1:1" x14ac:dyDescent="0.2">
      <c r="A31">
        <v>-83.799999999999272</v>
      </c>
    </row>
    <row r="32" spans="1:1" x14ac:dyDescent="0.2">
      <c r="A32">
        <v>-79.69999999999709</v>
      </c>
    </row>
    <row r="33" spans="1:1" x14ac:dyDescent="0.2">
      <c r="A33">
        <v>-77.049999999999272</v>
      </c>
    </row>
    <row r="34" spans="1:1" x14ac:dyDescent="0.2">
      <c r="A34">
        <v>-76.400000000001455</v>
      </c>
    </row>
    <row r="35" spans="1:1" x14ac:dyDescent="0.2">
      <c r="A35">
        <v>-72.75</v>
      </c>
    </row>
    <row r="36" spans="1:1" x14ac:dyDescent="0.2">
      <c r="A36">
        <v>-71.55000000000291</v>
      </c>
    </row>
    <row r="37" spans="1:1" x14ac:dyDescent="0.2">
      <c r="A37">
        <v>-69.25</v>
      </c>
    </row>
    <row r="38" spans="1:1" x14ac:dyDescent="0.2">
      <c r="A38">
        <v>-68.30000000000291</v>
      </c>
    </row>
    <row r="39" spans="1:1" x14ac:dyDescent="0.2">
      <c r="A39">
        <v>-66.900000000001455</v>
      </c>
    </row>
    <row r="40" spans="1:1" x14ac:dyDescent="0.2">
      <c r="A40">
        <v>-59.200000000000728</v>
      </c>
    </row>
    <row r="41" spans="1:1" x14ac:dyDescent="0.2">
      <c r="A41">
        <v>-57.899999999997817</v>
      </c>
    </row>
    <row r="42" spans="1:1" x14ac:dyDescent="0.2">
      <c r="A42">
        <v>-56.5</v>
      </c>
    </row>
    <row r="43" spans="1:1" x14ac:dyDescent="0.2">
      <c r="A43">
        <v>-54.900000000001455</v>
      </c>
    </row>
    <row r="44" spans="1:1" x14ac:dyDescent="0.2">
      <c r="A44">
        <v>-53.549999999999272</v>
      </c>
    </row>
    <row r="45" spans="1:1" x14ac:dyDescent="0.2">
      <c r="A45">
        <v>-52.399999999997817</v>
      </c>
    </row>
    <row r="46" spans="1:1" x14ac:dyDescent="0.2">
      <c r="A46">
        <v>-50.94999999999709</v>
      </c>
    </row>
    <row r="47" spans="1:1" x14ac:dyDescent="0.2">
      <c r="A47">
        <v>-48.649999999997817</v>
      </c>
    </row>
    <row r="48" spans="1:1" x14ac:dyDescent="0.2">
      <c r="A48">
        <v>-44.849999999998545</v>
      </c>
    </row>
    <row r="49" spans="1:1" x14ac:dyDescent="0.2">
      <c r="A49">
        <v>-44.549999999999272</v>
      </c>
    </row>
    <row r="50" spans="1:1" x14ac:dyDescent="0.2">
      <c r="A50">
        <v>-43.349999999998545</v>
      </c>
    </row>
    <row r="51" spans="1:1" x14ac:dyDescent="0.2">
      <c r="A51">
        <v>-41.299999999999272</v>
      </c>
    </row>
    <row r="52" spans="1:1" x14ac:dyDescent="0.2">
      <c r="A52">
        <v>-38.599999999998545</v>
      </c>
    </row>
    <row r="53" spans="1:1" x14ac:dyDescent="0.2">
      <c r="A53">
        <v>-38.349999999998545</v>
      </c>
    </row>
    <row r="54" spans="1:1" x14ac:dyDescent="0.2">
      <c r="A54">
        <v>-35.950000000000728</v>
      </c>
    </row>
    <row r="55" spans="1:1" x14ac:dyDescent="0.2">
      <c r="A55">
        <v>-35.549999999999272</v>
      </c>
    </row>
    <row r="56" spans="1:1" x14ac:dyDescent="0.2">
      <c r="A56">
        <v>-35.05000000000291</v>
      </c>
    </row>
    <row r="57" spans="1:1" x14ac:dyDescent="0.2">
      <c r="A57">
        <v>-35</v>
      </c>
    </row>
    <row r="58" spans="1:1" x14ac:dyDescent="0.2">
      <c r="A58">
        <v>-34.799999999999272</v>
      </c>
    </row>
    <row r="59" spans="1:1" x14ac:dyDescent="0.2">
      <c r="A59">
        <v>-32.900000000001455</v>
      </c>
    </row>
    <row r="60" spans="1:1" x14ac:dyDescent="0.2">
      <c r="A60">
        <v>-32.69999999999709</v>
      </c>
    </row>
    <row r="61" spans="1:1" x14ac:dyDescent="0.2">
      <c r="A61">
        <v>-31.700000000000728</v>
      </c>
    </row>
    <row r="62" spans="1:1" x14ac:dyDescent="0.2">
      <c r="A62">
        <v>-30.099999999998545</v>
      </c>
    </row>
    <row r="63" spans="1:1" x14ac:dyDescent="0.2">
      <c r="A63">
        <v>-29.599999999998545</v>
      </c>
    </row>
    <row r="64" spans="1:1" x14ac:dyDescent="0.2">
      <c r="A64">
        <v>-27.849999999998545</v>
      </c>
    </row>
    <row r="65" spans="1:1" x14ac:dyDescent="0.2">
      <c r="A65">
        <v>-27.650000000001455</v>
      </c>
    </row>
    <row r="66" spans="1:1" x14ac:dyDescent="0.2">
      <c r="A66">
        <v>-26.5</v>
      </c>
    </row>
    <row r="67" spans="1:1" x14ac:dyDescent="0.2">
      <c r="A67">
        <v>-26.299999999999272</v>
      </c>
    </row>
    <row r="68" spans="1:1" x14ac:dyDescent="0.2">
      <c r="A68">
        <v>-24.75</v>
      </c>
    </row>
    <row r="69" spans="1:1" x14ac:dyDescent="0.2">
      <c r="A69">
        <v>-23.75</v>
      </c>
    </row>
    <row r="70" spans="1:1" x14ac:dyDescent="0.2">
      <c r="A70">
        <v>-23.450000000000728</v>
      </c>
    </row>
    <row r="71" spans="1:1" x14ac:dyDescent="0.2">
      <c r="A71">
        <v>-23.450000000000728</v>
      </c>
    </row>
    <row r="72" spans="1:1" x14ac:dyDescent="0.2">
      <c r="A72">
        <v>-23.450000000000728</v>
      </c>
    </row>
    <row r="73" spans="1:1" x14ac:dyDescent="0.2">
      <c r="A73">
        <v>-20.900000000001455</v>
      </c>
    </row>
    <row r="74" spans="1:1" x14ac:dyDescent="0.2">
      <c r="A74">
        <v>-20.400000000001455</v>
      </c>
    </row>
    <row r="75" spans="1:1" x14ac:dyDescent="0.2">
      <c r="A75">
        <v>-20.399999999997817</v>
      </c>
    </row>
    <row r="76" spans="1:1" x14ac:dyDescent="0.2">
      <c r="A76">
        <v>-20.200000000000728</v>
      </c>
    </row>
    <row r="77" spans="1:1" x14ac:dyDescent="0.2">
      <c r="A77">
        <v>-20.19999999999709</v>
      </c>
    </row>
    <row r="78" spans="1:1" x14ac:dyDescent="0.2">
      <c r="A78">
        <v>-18.25</v>
      </c>
    </row>
    <row r="79" spans="1:1" x14ac:dyDescent="0.2">
      <c r="A79">
        <v>-17.5</v>
      </c>
    </row>
    <row r="80" spans="1:1" x14ac:dyDescent="0.2">
      <c r="A80">
        <v>-15.25</v>
      </c>
    </row>
    <row r="81" spans="1:1" x14ac:dyDescent="0.2">
      <c r="A81">
        <v>-14.799999999999272</v>
      </c>
    </row>
    <row r="82" spans="1:1" x14ac:dyDescent="0.2">
      <c r="A82">
        <v>-14.75</v>
      </c>
    </row>
    <row r="83" spans="1:1" x14ac:dyDescent="0.2">
      <c r="A83">
        <v>-14.5</v>
      </c>
    </row>
    <row r="84" spans="1:1" x14ac:dyDescent="0.2">
      <c r="A84">
        <v>-13.549999999999272</v>
      </c>
    </row>
    <row r="85" spans="1:1" x14ac:dyDescent="0.2">
      <c r="A85">
        <v>-13.349999999998545</v>
      </c>
    </row>
    <row r="86" spans="1:1" x14ac:dyDescent="0.2">
      <c r="A86">
        <v>-12.150000000001455</v>
      </c>
    </row>
    <row r="87" spans="1:1" x14ac:dyDescent="0.2">
      <c r="A87">
        <v>-7.7999999999992724</v>
      </c>
    </row>
    <row r="88" spans="1:1" x14ac:dyDescent="0.2">
      <c r="A88">
        <v>-6.8500000000021828</v>
      </c>
    </row>
    <row r="89" spans="1:1" x14ac:dyDescent="0.2">
      <c r="A89">
        <v>-5.6000000000021828</v>
      </c>
    </row>
    <row r="90" spans="1:1" x14ac:dyDescent="0.2">
      <c r="A90">
        <v>-3.9500000000007276</v>
      </c>
    </row>
    <row r="91" spans="1:1" x14ac:dyDescent="0.2">
      <c r="A91">
        <v>-3.4000000000014552</v>
      </c>
    </row>
    <row r="92" spans="1:1" x14ac:dyDescent="0.2">
      <c r="A92">
        <v>-0.60000000000218279</v>
      </c>
    </row>
    <row r="93" spans="1:1" x14ac:dyDescent="0.2">
      <c r="A93">
        <v>0</v>
      </c>
    </row>
    <row r="94" spans="1:1" x14ac:dyDescent="0.2">
      <c r="A94">
        <v>0.39999999999781721</v>
      </c>
    </row>
    <row r="95" spans="1:1" x14ac:dyDescent="0.2">
      <c r="A95">
        <v>1.2999999999992724</v>
      </c>
    </row>
    <row r="96" spans="1:1" x14ac:dyDescent="0.2">
      <c r="A96">
        <v>1.3499999999985448</v>
      </c>
    </row>
    <row r="97" spans="1:1" x14ac:dyDescent="0.2">
      <c r="A97">
        <v>4.5</v>
      </c>
    </row>
    <row r="98" spans="1:1" x14ac:dyDescent="0.2">
      <c r="A98">
        <v>4.7000000000007276</v>
      </c>
    </row>
    <row r="99" spans="1:1" x14ac:dyDescent="0.2">
      <c r="A99">
        <v>4.9000000000014552</v>
      </c>
    </row>
    <row r="100" spans="1:1" x14ac:dyDescent="0.2">
      <c r="A100">
        <v>5.3499999999985448</v>
      </c>
    </row>
    <row r="101" spans="1:1" x14ac:dyDescent="0.2">
      <c r="A101">
        <v>5.5499999999992724</v>
      </c>
    </row>
    <row r="102" spans="1:1" x14ac:dyDescent="0.2">
      <c r="A102">
        <v>8.2000000000007276</v>
      </c>
    </row>
    <row r="103" spans="1:1" x14ac:dyDescent="0.2">
      <c r="A103">
        <v>10.75</v>
      </c>
    </row>
    <row r="104" spans="1:1" x14ac:dyDescent="0.2">
      <c r="A104">
        <v>11.75</v>
      </c>
    </row>
    <row r="105" spans="1:1" x14ac:dyDescent="0.2">
      <c r="A105">
        <v>12.299999999999272</v>
      </c>
    </row>
    <row r="106" spans="1:1" x14ac:dyDescent="0.2">
      <c r="A106">
        <v>12.649999999997817</v>
      </c>
    </row>
    <row r="107" spans="1:1" x14ac:dyDescent="0.2">
      <c r="A107">
        <v>12.849999999998545</v>
      </c>
    </row>
    <row r="108" spans="1:1" x14ac:dyDescent="0.2">
      <c r="A108">
        <v>15.100000000002183</v>
      </c>
    </row>
    <row r="109" spans="1:1" x14ac:dyDescent="0.2">
      <c r="A109">
        <v>16.850000000002183</v>
      </c>
    </row>
    <row r="110" spans="1:1" x14ac:dyDescent="0.2">
      <c r="A110">
        <v>17.349999999998545</v>
      </c>
    </row>
    <row r="111" spans="1:1" x14ac:dyDescent="0.2">
      <c r="A111">
        <v>17.450000000000728</v>
      </c>
    </row>
    <row r="112" spans="1:1" x14ac:dyDescent="0.2">
      <c r="A112">
        <v>17.549999999999272</v>
      </c>
    </row>
    <row r="113" spans="1:1" x14ac:dyDescent="0.2">
      <c r="A113">
        <v>17.75</v>
      </c>
    </row>
    <row r="114" spans="1:1" x14ac:dyDescent="0.2">
      <c r="A114">
        <v>17.850000000002183</v>
      </c>
    </row>
    <row r="115" spans="1:1" x14ac:dyDescent="0.2">
      <c r="A115">
        <v>18.75</v>
      </c>
    </row>
    <row r="116" spans="1:1" x14ac:dyDescent="0.2">
      <c r="A116">
        <v>18.950000000000728</v>
      </c>
    </row>
    <row r="117" spans="1:1" x14ac:dyDescent="0.2">
      <c r="A117">
        <v>19.200000000000728</v>
      </c>
    </row>
    <row r="118" spans="1:1" x14ac:dyDescent="0.2">
      <c r="A118">
        <v>19.849999999998545</v>
      </c>
    </row>
    <row r="119" spans="1:1" x14ac:dyDescent="0.2">
      <c r="A119">
        <v>21</v>
      </c>
    </row>
    <row r="120" spans="1:1" x14ac:dyDescent="0.2">
      <c r="A120">
        <v>21</v>
      </c>
    </row>
    <row r="121" spans="1:1" x14ac:dyDescent="0.2">
      <c r="A121">
        <v>21.700000000000728</v>
      </c>
    </row>
    <row r="122" spans="1:1" x14ac:dyDescent="0.2">
      <c r="A122">
        <v>22.599999999998545</v>
      </c>
    </row>
    <row r="123" spans="1:1" x14ac:dyDescent="0.2">
      <c r="A123">
        <v>23.25</v>
      </c>
    </row>
    <row r="124" spans="1:1" x14ac:dyDescent="0.2">
      <c r="A124">
        <v>24.450000000000728</v>
      </c>
    </row>
    <row r="125" spans="1:1" x14ac:dyDescent="0.2">
      <c r="A125">
        <v>24.849999999998545</v>
      </c>
    </row>
    <row r="126" spans="1:1" x14ac:dyDescent="0.2">
      <c r="A126">
        <v>24.950000000000728</v>
      </c>
    </row>
    <row r="127" spans="1:1" x14ac:dyDescent="0.2">
      <c r="A127">
        <v>25.25</v>
      </c>
    </row>
    <row r="128" spans="1:1" x14ac:dyDescent="0.2">
      <c r="A128">
        <v>25.700000000000728</v>
      </c>
    </row>
    <row r="129" spans="1:1" x14ac:dyDescent="0.2">
      <c r="A129">
        <v>26.450000000000728</v>
      </c>
    </row>
    <row r="130" spans="1:1" x14ac:dyDescent="0.2">
      <c r="A130">
        <v>26.650000000001455</v>
      </c>
    </row>
    <row r="131" spans="1:1" x14ac:dyDescent="0.2">
      <c r="A131">
        <v>27</v>
      </c>
    </row>
    <row r="132" spans="1:1" x14ac:dyDescent="0.2">
      <c r="A132">
        <v>27.100000000002183</v>
      </c>
    </row>
    <row r="133" spans="1:1" x14ac:dyDescent="0.2">
      <c r="A133">
        <v>28.950000000000728</v>
      </c>
    </row>
    <row r="134" spans="1:1" x14ac:dyDescent="0.2">
      <c r="A134">
        <v>29.099999999998545</v>
      </c>
    </row>
    <row r="135" spans="1:1" x14ac:dyDescent="0.2">
      <c r="A135">
        <v>29.700000000000728</v>
      </c>
    </row>
    <row r="136" spans="1:1" x14ac:dyDescent="0.2">
      <c r="A136">
        <v>29.900000000001455</v>
      </c>
    </row>
    <row r="137" spans="1:1" x14ac:dyDescent="0.2">
      <c r="A137">
        <v>30.200000000000728</v>
      </c>
    </row>
    <row r="138" spans="1:1" x14ac:dyDescent="0.2">
      <c r="A138">
        <v>30.80000000000291</v>
      </c>
    </row>
    <row r="139" spans="1:1" x14ac:dyDescent="0.2">
      <c r="A139">
        <v>31.299999999999272</v>
      </c>
    </row>
    <row r="140" spans="1:1" x14ac:dyDescent="0.2">
      <c r="A140">
        <v>32.450000000000728</v>
      </c>
    </row>
    <row r="141" spans="1:1" x14ac:dyDescent="0.2">
      <c r="A141">
        <v>32.700000000000728</v>
      </c>
    </row>
    <row r="142" spans="1:1" x14ac:dyDescent="0.2">
      <c r="A142">
        <v>34.5</v>
      </c>
    </row>
    <row r="143" spans="1:1" x14ac:dyDescent="0.2">
      <c r="A143">
        <v>35.150000000001455</v>
      </c>
    </row>
    <row r="144" spans="1:1" x14ac:dyDescent="0.2">
      <c r="A144">
        <v>35.25</v>
      </c>
    </row>
    <row r="145" spans="1:1" x14ac:dyDescent="0.2">
      <c r="A145">
        <v>35.450000000000728</v>
      </c>
    </row>
    <row r="146" spans="1:1" x14ac:dyDescent="0.2">
      <c r="A146">
        <v>36.399999999997817</v>
      </c>
    </row>
    <row r="147" spans="1:1" x14ac:dyDescent="0.2">
      <c r="A147">
        <v>37.200000000000728</v>
      </c>
    </row>
    <row r="148" spans="1:1" x14ac:dyDescent="0.2">
      <c r="A148">
        <v>37.950000000000728</v>
      </c>
    </row>
    <row r="149" spans="1:1" x14ac:dyDescent="0.2">
      <c r="A149">
        <v>38.100000000002183</v>
      </c>
    </row>
    <row r="150" spans="1:1" x14ac:dyDescent="0.2">
      <c r="A150">
        <v>38.5</v>
      </c>
    </row>
    <row r="151" spans="1:1" x14ac:dyDescent="0.2">
      <c r="A151">
        <v>39.5</v>
      </c>
    </row>
    <row r="152" spans="1:1" x14ac:dyDescent="0.2">
      <c r="A152">
        <v>39.5</v>
      </c>
    </row>
    <row r="153" spans="1:1" x14ac:dyDescent="0.2">
      <c r="A153">
        <v>39.799999999999272</v>
      </c>
    </row>
    <row r="154" spans="1:1" x14ac:dyDescent="0.2">
      <c r="A154">
        <v>41.549999999999272</v>
      </c>
    </row>
    <row r="155" spans="1:1" x14ac:dyDescent="0.2">
      <c r="A155">
        <v>43.150000000001455</v>
      </c>
    </row>
    <row r="156" spans="1:1" x14ac:dyDescent="0.2">
      <c r="A156">
        <v>43.5</v>
      </c>
    </row>
    <row r="157" spans="1:1" x14ac:dyDescent="0.2">
      <c r="A157">
        <v>47.900000000001455</v>
      </c>
    </row>
    <row r="158" spans="1:1" x14ac:dyDescent="0.2">
      <c r="A158">
        <v>49.5</v>
      </c>
    </row>
    <row r="159" spans="1:1" x14ac:dyDescent="0.2">
      <c r="A159">
        <v>50.05000000000291</v>
      </c>
    </row>
    <row r="160" spans="1:1" x14ac:dyDescent="0.2">
      <c r="A160">
        <v>50.850000000002183</v>
      </c>
    </row>
    <row r="161" spans="1:1" x14ac:dyDescent="0.2">
      <c r="A161">
        <v>50.950000000000728</v>
      </c>
    </row>
    <row r="162" spans="1:1" x14ac:dyDescent="0.2">
      <c r="A162">
        <v>52.400000000001455</v>
      </c>
    </row>
    <row r="163" spans="1:1" x14ac:dyDescent="0.2">
      <c r="A163">
        <v>54.899999999997817</v>
      </c>
    </row>
    <row r="164" spans="1:1" x14ac:dyDescent="0.2">
      <c r="A164">
        <v>55</v>
      </c>
    </row>
    <row r="165" spans="1:1" x14ac:dyDescent="0.2">
      <c r="A165">
        <v>55.299999999999272</v>
      </c>
    </row>
    <row r="166" spans="1:1" x14ac:dyDescent="0.2">
      <c r="A166">
        <v>55.55000000000291</v>
      </c>
    </row>
    <row r="167" spans="1:1" x14ac:dyDescent="0.2">
      <c r="A167">
        <v>55.600000000002183</v>
      </c>
    </row>
    <row r="168" spans="1:1" x14ac:dyDescent="0.2">
      <c r="A168">
        <v>56.05000000000291</v>
      </c>
    </row>
    <row r="169" spans="1:1" x14ac:dyDescent="0.2">
      <c r="A169">
        <v>56.5</v>
      </c>
    </row>
    <row r="170" spans="1:1" x14ac:dyDescent="0.2">
      <c r="A170">
        <v>56.5</v>
      </c>
    </row>
    <row r="171" spans="1:1" x14ac:dyDescent="0.2">
      <c r="A171">
        <v>60.049999999999272</v>
      </c>
    </row>
    <row r="172" spans="1:1" x14ac:dyDescent="0.2">
      <c r="A172">
        <v>60.700000000000728</v>
      </c>
    </row>
    <row r="173" spans="1:1" x14ac:dyDescent="0.2">
      <c r="A173">
        <v>61.100000000002183</v>
      </c>
    </row>
    <row r="174" spans="1:1" x14ac:dyDescent="0.2">
      <c r="A174">
        <v>61.849999999998545</v>
      </c>
    </row>
    <row r="175" spans="1:1" x14ac:dyDescent="0.2">
      <c r="A175">
        <v>61.900000000001455</v>
      </c>
    </row>
    <row r="176" spans="1:1" x14ac:dyDescent="0.2">
      <c r="A176">
        <v>62.600000000002183</v>
      </c>
    </row>
    <row r="177" spans="1:1" x14ac:dyDescent="0.2">
      <c r="A177">
        <v>62.650000000001455</v>
      </c>
    </row>
    <row r="178" spans="1:1" x14ac:dyDescent="0.2">
      <c r="A178">
        <v>62.75</v>
      </c>
    </row>
    <row r="179" spans="1:1" x14ac:dyDescent="0.2">
      <c r="A179">
        <v>63.149999999997817</v>
      </c>
    </row>
    <row r="180" spans="1:1" x14ac:dyDescent="0.2">
      <c r="A180">
        <v>63.599999999998545</v>
      </c>
    </row>
    <row r="181" spans="1:1" x14ac:dyDescent="0.2">
      <c r="A181">
        <v>63.849999999998545</v>
      </c>
    </row>
    <row r="182" spans="1:1" x14ac:dyDescent="0.2">
      <c r="A182">
        <v>64.849999999998545</v>
      </c>
    </row>
    <row r="183" spans="1:1" x14ac:dyDescent="0.2">
      <c r="A183">
        <v>65.149999999997817</v>
      </c>
    </row>
    <row r="184" spans="1:1" x14ac:dyDescent="0.2">
      <c r="A184">
        <v>66.600000000002183</v>
      </c>
    </row>
    <row r="185" spans="1:1" x14ac:dyDescent="0.2">
      <c r="A185">
        <v>66.950000000000728</v>
      </c>
    </row>
    <row r="186" spans="1:1" x14ac:dyDescent="0.2">
      <c r="A186">
        <v>70</v>
      </c>
    </row>
    <row r="187" spans="1:1" x14ac:dyDescent="0.2">
      <c r="A187">
        <v>70.049999999999272</v>
      </c>
    </row>
    <row r="188" spans="1:1" x14ac:dyDescent="0.2">
      <c r="A188">
        <v>71.350000000002183</v>
      </c>
    </row>
    <row r="189" spans="1:1" x14ac:dyDescent="0.2">
      <c r="A189">
        <v>71.650000000001455</v>
      </c>
    </row>
    <row r="190" spans="1:1" x14ac:dyDescent="0.2">
      <c r="A190">
        <v>71.849999999998545</v>
      </c>
    </row>
    <row r="191" spans="1:1" x14ac:dyDescent="0.2">
      <c r="A191">
        <v>73.399999999997817</v>
      </c>
    </row>
    <row r="192" spans="1:1" x14ac:dyDescent="0.2">
      <c r="A192">
        <v>74.100000000002183</v>
      </c>
    </row>
    <row r="193" spans="1:1" x14ac:dyDescent="0.2">
      <c r="A193">
        <v>76.849999999998545</v>
      </c>
    </row>
    <row r="194" spans="1:1" x14ac:dyDescent="0.2">
      <c r="A194">
        <v>77.099999999998545</v>
      </c>
    </row>
    <row r="195" spans="1:1" x14ac:dyDescent="0.2">
      <c r="A195">
        <v>79.25</v>
      </c>
    </row>
    <row r="196" spans="1:1" x14ac:dyDescent="0.2">
      <c r="A196">
        <v>79.299999999999272</v>
      </c>
    </row>
    <row r="197" spans="1:1" x14ac:dyDescent="0.2">
      <c r="A197">
        <v>79.450000000000728</v>
      </c>
    </row>
    <row r="198" spans="1:1" x14ac:dyDescent="0.2">
      <c r="A198">
        <v>80</v>
      </c>
    </row>
    <row r="199" spans="1:1" x14ac:dyDescent="0.2">
      <c r="A199">
        <v>83.849999999998545</v>
      </c>
    </row>
    <row r="200" spans="1:1" x14ac:dyDescent="0.2">
      <c r="A200">
        <v>85.299999999999272</v>
      </c>
    </row>
    <row r="201" spans="1:1" x14ac:dyDescent="0.2">
      <c r="A201">
        <v>89.400000000001455</v>
      </c>
    </row>
    <row r="202" spans="1:1" x14ac:dyDescent="0.2">
      <c r="A202">
        <v>89.549999999999272</v>
      </c>
    </row>
    <row r="203" spans="1:1" x14ac:dyDescent="0.2">
      <c r="A203">
        <v>91</v>
      </c>
    </row>
    <row r="204" spans="1:1" x14ac:dyDescent="0.2">
      <c r="A204">
        <v>91.099999999998545</v>
      </c>
    </row>
    <row r="205" spans="1:1" x14ac:dyDescent="0.2">
      <c r="A205">
        <v>91.399999999997817</v>
      </c>
    </row>
    <row r="206" spans="1:1" x14ac:dyDescent="0.2">
      <c r="A206">
        <v>93.849999999998545</v>
      </c>
    </row>
    <row r="207" spans="1:1" x14ac:dyDescent="0.2">
      <c r="A207">
        <v>96.049999999999272</v>
      </c>
    </row>
    <row r="208" spans="1:1" x14ac:dyDescent="0.2">
      <c r="A208">
        <v>96.549999999999272</v>
      </c>
    </row>
    <row r="209" spans="1:1" x14ac:dyDescent="0.2">
      <c r="A209">
        <v>96.700000000000728</v>
      </c>
    </row>
    <row r="210" spans="1:1" x14ac:dyDescent="0.2">
      <c r="A210">
        <v>97.599999999998545</v>
      </c>
    </row>
    <row r="211" spans="1:1" x14ac:dyDescent="0.2">
      <c r="A211">
        <v>98.649999999997817</v>
      </c>
    </row>
    <row r="212" spans="1:1" x14ac:dyDescent="0.2">
      <c r="A212">
        <v>99.349999999998545</v>
      </c>
    </row>
    <row r="213" spans="1:1" x14ac:dyDescent="0.2">
      <c r="A213">
        <v>100.95000000000073</v>
      </c>
    </row>
    <row r="214" spans="1:1" x14ac:dyDescent="0.2">
      <c r="A214">
        <v>102.90000000000146</v>
      </c>
    </row>
    <row r="215" spans="1:1" x14ac:dyDescent="0.2">
      <c r="A215">
        <v>103.65000000000146</v>
      </c>
    </row>
    <row r="216" spans="1:1" x14ac:dyDescent="0.2">
      <c r="A216">
        <v>104.34999999999854</v>
      </c>
    </row>
    <row r="217" spans="1:1" x14ac:dyDescent="0.2">
      <c r="A217">
        <v>110</v>
      </c>
    </row>
    <row r="218" spans="1:1" x14ac:dyDescent="0.2">
      <c r="A218">
        <v>110.15000000000146</v>
      </c>
    </row>
    <row r="219" spans="1:1" x14ac:dyDescent="0.2">
      <c r="A219">
        <v>110.54999999999927</v>
      </c>
    </row>
    <row r="220" spans="1:1" x14ac:dyDescent="0.2">
      <c r="A220">
        <v>113.14999999999782</v>
      </c>
    </row>
    <row r="221" spans="1:1" x14ac:dyDescent="0.2">
      <c r="A221">
        <v>116.10000000000218</v>
      </c>
    </row>
    <row r="222" spans="1:1" x14ac:dyDescent="0.2">
      <c r="A222">
        <v>116.89999999999782</v>
      </c>
    </row>
    <row r="223" spans="1:1" x14ac:dyDescent="0.2">
      <c r="A223">
        <v>119.59999999999854</v>
      </c>
    </row>
    <row r="224" spans="1:1" x14ac:dyDescent="0.2">
      <c r="A224">
        <v>120.40000000000146</v>
      </c>
    </row>
    <row r="225" spans="1:1" x14ac:dyDescent="0.2">
      <c r="A225">
        <v>121.80000000000291</v>
      </c>
    </row>
    <row r="226" spans="1:1" x14ac:dyDescent="0.2">
      <c r="A226">
        <v>123.39999999999782</v>
      </c>
    </row>
    <row r="227" spans="1:1" x14ac:dyDescent="0.2">
      <c r="A227">
        <v>124.89999999999782</v>
      </c>
    </row>
    <row r="228" spans="1:1" x14ac:dyDescent="0.2">
      <c r="A228">
        <v>127.04999999999927</v>
      </c>
    </row>
    <row r="229" spans="1:1" x14ac:dyDescent="0.2">
      <c r="A229">
        <v>128</v>
      </c>
    </row>
    <row r="230" spans="1:1" x14ac:dyDescent="0.2">
      <c r="A230">
        <v>128.70000000000073</v>
      </c>
    </row>
    <row r="231" spans="1:1" x14ac:dyDescent="0.2">
      <c r="A231">
        <v>129.09999999999854</v>
      </c>
    </row>
    <row r="232" spans="1:1" x14ac:dyDescent="0.2">
      <c r="A232">
        <v>130.30000000000291</v>
      </c>
    </row>
    <row r="233" spans="1:1" x14ac:dyDescent="0.2">
      <c r="A233">
        <v>132.35000000000218</v>
      </c>
    </row>
    <row r="234" spans="1:1" x14ac:dyDescent="0.2">
      <c r="A234">
        <v>134.65000000000146</v>
      </c>
    </row>
    <row r="235" spans="1:1" x14ac:dyDescent="0.2">
      <c r="A235">
        <v>135.04999999999927</v>
      </c>
    </row>
    <row r="236" spans="1:1" x14ac:dyDescent="0.2">
      <c r="A236">
        <v>141.95000000000073</v>
      </c>
    </row>
    <row r="237" spans="1:1" x14ac:dyDescent="0.2">
      <c r="A237">
        <v>146.45000000000073</v>
      </c>
    </row>
    <row r="238" spans="1:1" x14ac:dyDescent="0.2">
      <c r="A238">
        <v>146.59999999999854</v>
      </c>
    </row>
    <row r="239" spans="1:1" x14ac:dyDescent="0.2">
      <c r="A239">
        <v>147.70000000000073</v>
      </c>
    </row>
    <row r="240" spans="1:1" x14ac:dyDescent="0.2">
      <c r="A240">
        <v>151.84999999999854</v>
      </c>
    </row>
    <row r="241" spans="1:1" x14ac:dyDescent="0.2">
      <c r="A241">
        <v>156.65000000000146</v>
      </c>
    </row>
    <row r="242" spans="1:1" x14ac:dyDescent="0.2">
      <c r="A242">
        <v>160.5</v>
      </c>
    </row>
    <row r="243" spans="1:1" x14ac:dyDescent="0.2">
      <c r="A243">
        <v>164.30000000000291</v>
      </c>
    </row>
    <row r="244" spans="1:1" x14ac:dyDescent="0.2">
      <c r="A244">
        <v>167.10000000000218</v>
      </c>
    </row>
    <row r="245" spans="1:1" x14ac:dyDescent="0.2">
      <c r="A245">
        <v>199.90000000000146</v>
      </c>
    </row>
    <row r="246" spans="1:1" x14ac:dyDescent="0.2">
      <c r="A246">
        <v>248.40000000000146</v>
      </c>
    </row>
    <row r="247" spans="1:1" x14ac:dyDescent="0.2">
      <c r="A247">
        <v>249.20000000000073</v>
      </c>
    </row>
    <row r="248" spans="1:1" x14ac:dyDescent="0.2">
      <c r="A248">
        <v>249.30000000000291</v>
      </c>
    </row>
    <row r="249" spans="1:1" x14ac:dyDescent="0.2">
      <c r="A249">
        <v>293.89999999999782</v>
      </c>
    </row>
    <row r="250" spans="1:1" x14ac:dyDescent="0.2">
      <c r="A250">
        <v>336.70000000000073</v>
      </c>
    </row>
  </sheetData>
  <autoFilter ref="A1:A250" xr:uid="{00000000-0009-0000-0000-000001000000}">
    <sortState xmlns:xlrd2="http://schemas.microsoft.com/office/spreadsheetml/2017/richdata2" ref="A2:A250">
      <sortCondition ref="A1:A25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FINANCIAL SERVICES-15-09-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2023-09-15T10:30:32Z</dcterms:created>
  <dcterms:modified xsi:type="dcterms:W3CDTF">2023-09-17T12:42:21Z</dcterms:modified>
</cp:coreProperties>
</file>