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ket.bhadane/Downloads/"/>
    </mc:Choice>
  </mc:AlternateContent>
  <xr:revisionPtr revIDLastSave="0" documentId="8_{A3986583-BEE2-1D47-AE41-FA49BF2D099E}" xr6:coauthVersionLast="47" xr6:coauthVersionMax="47" xr10:uidLastSave="{00000000-0000-0000-0000-000000000000}"/>
  <bookViews>
    <workbookView xWindow="0" yWindow="760" windowWidth="34560" windowHeight="20240" activeTab="1"/>
  </bookViews>
  <sheets>
    <sheet name="NIFTY MIDCAP SELECT-15-09-2022-" sheetId="1" r:id="rId1"/>
    <sheet name="Sheet1" sheetId="2" r:id="rId2"/>
  </sheets>
  <definedNames>
    <definedName name="_xlnm._FilterDatabase" localSheetId="1" hidden="1">Sheet1!$A$1:$A$250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H10" i="1"/>
  <c r="K5" i="1" s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I2" i="1"/>
  <c r="K3" i="1" l="1"/>
  <c r="I3" i="1"/>
  <c r="K4" i="1" s="1"/>
  <c r="K2" i="1"/>
</calcChain>
</file>

<file path=xl/sharedStrings.xml><?xml version="1.0" encoding="utf-8"?>
<sst xmlns="http://schemas.openxmlformats.org/spreadsheetml/2006/main" count="14" uniqueCount="13">
  <si>
    <t xml:space="preserve">Date </t>
  </si>
  <si>
    <t xml:space="preserve">Open </t>
  </si>
  <si>
    <t xml:space="preserve">High </t>
  </si>
  <si>
    <t xml:space="preserve">Low </t>
  </si>
  <si>
    <t xml:space="preserve">Close </t>
  </si>
  <si>
    <t xml:space="preserve">Shares Traded </t>
  </si>
  <si>
    <t>Turnover (‚Çπ Cr)</t>
  </si>
  <si>
    <t>o-c</t>
  </si>
  <si>
    <t>abs</t>
  </si>
  <si>
    <t>max gap up</t>
  </si>
  <si>
    <t>max gap down</t>
  </si>
  <si>
    <t>average gap</t>
  </si>
  <si>
    <t>median 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</si>
</sst>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5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'NIFTY MIDCAP SELECT-15-09-2022-'!$H$1</c:f>
              <c:strCache>
                <c:ptCount val="1"/>
                <c:pt idx="0">
                  <c:v>o-c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'NIFTY MIDCAP SELECT-15-09-2022-'!$H$2:$H$250</c:f>
              <c:numCache>
                <c:formatCode>General</c:formatCode>
                <c:ptCount val="249"/>
                <c:pt idx="0">
                  <c:v>0</c:v>
                </c:pt>
                <c:pt idx="1">
                  <c:v>-4.5999999999994543</c:v>
                </c:pt>
                <c:pt idx="2">
                  <c:v>26.850000000000364</c:v>
                </c:pt>
                <c:pt idx="3">
                  <c:v>51.399999999999636</c:v>
                </c:pt>
                <c:pt idx="4">
                  <c:v>4.6999999999998181</c:v>
                </c:pt>
                <c:pt idx="5">
                  <c:v>-27.100000000000364</c:v>
                </c:pt>
                <c:pt idx="6">
                  <c:v>12.399999999999636</c:v>
                </c:pt>
                <c:pt idx="7">
                  <c:v>-57.050000000000182</c:v>
                </c:pt>
                <c:pt idx="8">
                  <c:v>42.600000000000364</c:v>
                </c:pt>
                <c:pt idx="9">
                  <c:v>-44.949999999999818</c:v>
                </c:pt>
                <c:pt idx="10">
                  <c:v>68.550000000000182</c:v>
                </c:pt>
                <c:pt idx="11">
                  <c:v>1.4000000000005457</c:v>
                </c:pt>
                <c:pt idx="12">
                  <c:v>7.75</c:v>
                </c:pt>
                <c:pt idx="13">
                  <c:v>120.60000000000036</c:v>
                </c:pt>
                <c:pt idx="14">
                  <c:v>70.449999999999818</c:v>
                </c:pt>
                <c:pt idx="15">
                  <c:v>3</c:v>
                </c:pt>
                <c:pt idx="16">
                  <c:v>-97.099999999999454</c:v>
                </c:pt>
                <c:pt idx="17">
                  <c:v>25.399999999999636</c:v>
                </c:pt>
                <c:pt idx="18">
                  <c:v>21</c:v>
                </c:pt>
                <c:pt idx="19">
                  <c:v>6.5999999999994543</c:v>
                </c:pt>
                <c:pt idx="20">
                  <c:v>120.75</c:v>
                </c:pt>
                <c:pt idx="21">
                  <c:v>-12.150000000000546</c:v>
                </c:pt>
                <c:pt idx="22">
                  <c:v>69.450000000000728</c:v>
                </c:pt>
                <c:pt idx="23">
                  <c:v>14.550000000000182</c:v>
                </c:pt>
                <c:pt idx="24">
                  <c:v>-34.75</c:v>
                </c:pt>
                <c:pt idx="25">
                  <c:v>21.600000000000364</c:v>
                </c:pt>
                <c:pt idx="26">
                  <c:v>88.850000000000364</c:v>
                </c:pt>
                <c:pt idx="27">
                  <c:v>21.5</c:v>
                </c:pt>
                <c:pt idx="28">
                  <c:v>35</c:v>
                </c:pt>
                <c:pt idx="29">
                  <c:v>15.350000000000364</c:v>
                </c:pt>
                <c:pt idx="30">
                  <c:v>34.599999999999454</c:v>
                </c:pt>
                <c:pt idx="31">
                  <c:v>28.549999999999272</c:v>
                </c:pt>
                <c:pt idx="32">
                  <c:v>5.1999999999998181</c:v>
                </c:pt>
                <c:pt idx="33">
                  <c:v>-37.449999999999818</c:v>
                </c:pt>
                <c:pt idx="34">
                  <c:v>6.6500000000005457</c:v>
                </c:pt>
                <c:pt idx="35">
                  <c:v>33.800000000000182</c:v>
                </c:pt>
                <c:pt idx="36">
                  <c:v>8.5</c:v>
                </c:pt>
                <c:pt idx="37">
                  <c:v>-13.75</c:v>
                </c:pt>
                <c:pt idx="38">
                  <c:v>91.599999999999454</c:v>
                </c:pt>
                <c:pt idx="39">
                  <c:v>-0.5</c:v>
                </c:pt>
                <c:pt idx="40">
                  <c:v>-5.5500000000001819</c:v>
                </c:pt>
                <c:pt idx="41">
                  <c:v>1.5500000000001819</c:v>
                </c:pt>
                <c:pt idx="42">
                  <c:v>-12.149999999999636</c:v>
                </c:pt>
                <c:pt idx="43">
                  <c:v>21.5</c:v>
                </c:pt>
                <c:pt idx="44">
                  <c:v>-7.8000000000001819</c:v>
                </c:pt>
                <c:pt idx="45">
                  <c:v>9.5500000000001819</c:v>
                </c:pt>
                <c:pt idx="46">
                  <c:v>33.5</c:v>
                </c:pt>
                <c:pt idx="47">
                  <c:v>27.400000000000546</c:v>
                </c:pt>
                <c:pt idx="48">
                  <c:v>16</c:v>
                </c:pt>
                <c:pt idx="49">
                  <c:v>-11.350000000000364</c:v>
                </c:pt>
                <c:pt idx="50">
                  <c:v>-3.6500000000005457</c:v>
                </c:pt>
                <c:pt idx="51">
                  <c:v>7.5</c:v>
                </c:pt>
                <c:pt idx="52">
                  <c:v>29.100000000000364</c:v>
                </c:pt>
                <c:pt idx="53">
                  <c:v>-0.7000000000007276</c:v>
                </c:pt>
                <c:pt idx="54">
                  <c:v>15.149999999999636</c:v>
                </c:pt>
                <c:pt idx="55">
                  <c:v>-17.599999999999454</c:v>
                </c:pt>
                <c:pt idx="56">
                  <c:v>10.149999999999636</c:v>
                </c:pt>
                <c:pt idx="57">
                  <c:v>20.899999999999636</c:v>
                </c:pt>
                <c:pt idx="58">
                  <c:v>39.599999999999454</c:v>
                </c:pt>
                <c:pt idx="59">
                  <c:v>2.5</c:v>
                </c:pt>
                <c:pt idx="60">
                  <c:v>11.699999999999818</c:v>
                </c:pt>
                <c:pt idx="61">
                  <c:v>29.850000000000364</c:v>
                </c:pt>
                <c:pt idx="62">
                  <c:v>-2.5</c:v>
                </c:pt>
                <c:pt idx="63">
                  <c:v>-49.25</c:v>
                </c:pt>
                <c:pt idx="64">
                  <c:v>4.7000000000007276</c:v>
                </c:pt>
                <c:pt idx="65">
                  <c:v>-15.5</c:v>
                </c:pt>
                <c:pt idx="66">
                  <c:v>29.099999999999454</c:v>
                </c:pt>
                <c:pt idx="67">
                  <c:v>29.050000000000182</c:v>
                </c:pt>
                <c:pt idx="68">
                  <c:v>-70.550000000000182</c:v>
                </c:pt>
                <c:pt idx="69">
                  <c:v>-3</c:v>
                </c:pt>
                <c:pt idx="70">
                  <c:v>40.5</c:v>
                </c:pt>
                <c:pt idx="71">
                  <c:v>-7.25</c:v>
                </c:pt>
                <c:pt idx="72">
                  <c:v>-36.399999999999636</c:v>
                </c:pt>
                <c:pt idx="73">
                  <c:v>46.699999999999818</c:v>
                </c:pt>
                <c:pt idx="74">
                  <c:v>27.400000000000546</c:v>
                </c:pt>
                <c:pt idx="75">
                  <c:v>5.1000000000003638</c:v>
                </c:pt>
                <c:pt idx="76">
                  <c:v>1.0500000000001819</c:v>
                </c:pt>
                <c:pt idx="77">
                  <c:v>27.5</c:v>
                </c:pt>
                <c:pt idx="78">
                  <c:v>3.75</c:v>
                </c:pt>
                <c:pt idx="79">
                  <c:v>47</c:v>
                </c:pt>
                <c:pt idx="80">
                  <c:v>10.699999999999818</c:v>
                </c:pt>
                <c:pt idx="81">
                  <c:v>11.599999999999454</c:v>
                </c:pt>
                <c:pt idx="82">
                  <c:v>29.550000000000182</c:v>
                </c:pt>
                <c:pt idx="83">
                  <c:v>18.350000000000364</c:v>
                </c:pt>
                <c:pt idx="84">
                  <c:v>17.450000000000728</c:v>
                </c:pt>
                <c:pt idx="85">
                  <c:v>11.149999999999636</c:v>
                </c:pt>
                <c:pt idx="86">
                  <c:v>15.650000000000546</c:v>
                </c:pt>
                <c:pt idx="87">
                  <c:v>-17.100000000000364</c:v>
                </c:pt>
                <c:pt idx="88">
                  <c:v>4.5999999999994543</c:v>
                </c:pt>
                <c:pt idx="89">
                  <c:v>27.800000000000182</c:v>
                </c:pt>
                <c:pt idx="90">
                  <c:v>9.0500000000001819</c:v>
                </c:pt>
                <c:pt idx="91">
                  <c:v>-8.0499999999992724</c:v>
                </c:pt>
                <c:pt idx="92">
                  <c:v>9.25</c:v>
                </c:pt>
                <c:pt idx="93">
                  <c:v>8.1999999999998181</c:v>
                </c:pt>
                <c:pt idx="94">
                  <c:v>28.899999999999636</c:v>
                </c:pt>
                <c:pt idx="95">
                  <c:v>67.100000000000364</c:v>
                </c:pt>
                <c:pt idx="96">
                  <c:v>-9.5999999999994543</c:v>
                </c:pt>
                <c:pt idx="97">
                  <c:v>30.850000000000364</c:v>
                </c:pt>
                <c:pt idx="98">
                  <c:v>-1.6999999999998181</c:v>
                </c:pt>
                <c:pt idx="99">
                  <c:v>9.5</c:v>
                </c:pt>
                <c:pt idx="100">
                  <c:v>7.6500000000005457</c:v>
                </c:pt>
                <c:pt idx="101">
                  <c:v>16.75</c:v>
                </c:pt>
                <c:pt idx="102">
                  <c:v>-8.0499999999992724</c:v>
                </c:pt>
                <c:pt idx="103">
                  <c:v>-21.850000000000364</c:v>
                </c:pt>
                <c:pt idx="104">
                  <c:v>3.5500000000001819</c:v>
                </c:pt>
                <c:pt idx="105">
                  <c:v>-15.350000000000364</c:v>
                </c:pt>
                <c:pt idx="106">
                  <c:v>28.649999999999636</c:v>
                </c:pt>
                <c:pt idx="107">
                  <c:v>-17.699999999999818</c:v>
                </c:pt>
                <c:pt idx="108">
                  <c:v>21</c:v>
                </c:pt>
                <c:pt idx="109">
                  <c:v>29.949999999999818</c:v>
                </c:pt>
                <c:pt idx="110">
                  <c:v>-25.099999999999454</c:v>
                </c:pt>
                <c:pt idx="111">
                  <c:v>-1.2000000000007276</c:v>
                </c:pt>
                <c:pt idx="112">
                  <c:v>13.199999999999818</c:v>
                </c:pt>
                <c:pt idx="113">
                  <c:v>-6.9499999999998181</c:v>
                </c:pt>
                <c:pt idx="114">
                  <c:v>26.650000000000546</c:v>
                </c:pt>
                <c:pt idx="115">
                  <c:v>16.799999999999272</c:v>
                </c:pt>
                <c:pt idx="116">
                  <c:v>-2.5</c:v>
                </c:pt>
                <c:pt idx="117">
                  <c:v>35.75</c:v>
                </c:pt>
                <c:pt idx="118">
                  <c:v>28.25</c:v>
                </c:pt>
                <c:pt idx="119">
                  <c:v>-21.050000000000182</c:v>
                </c:pt>
                <c:pt idx="120">
                  <c:v>20.949999999999818</c:v>
                </c:pt>
                <c:pt idx="121">
                  <c:v>-40.350000000000364</c:v>
                </c:pt>
                <c:pt idx="122">
                  <c:v>-4.1999999999998181</c:v>
                </c:pt>
                <c:pt idx="123">
                  <c:v>2.3499999999994543</c:v>
                </c:pt>
                <c:pt idx="124">
                  <c:v>55</c:v>
                </c:pt>
                <c:pt idx="125">
                  <c:v>-4.3000000000001819</c:v>
                </c:pt>
                <c:pt idx="126">
                  <c:v>60.100000000000364</c:v>
                </c:pt>
                <c:pt idx="127">
                  <c:v>-7.5500000000001819</c:v>
                </c:pt>
                <c:pt idx="128">
                  <c:v>18.899999999999636</c:v>
                </c:pt>
                <c:pt idx="129">
                  <c:v>25.25</c:v>
                </c:pt>
                <c:pt idx="130">
                  <c:v>-14.150000000000546</c:v>
                </c:pt>
                <c:pt idx="131">
                  <c:v>2.3000000000001819</c:v>
                </c:pt>
                <c:pt idx="132">
                  <c:v>-5.9499999999998181</c:v>
                </c:pt>
                <c:pt idx="133">
                  <c:v>17.900000000000546</c:v>
                </c:pt>
                <c:pt idx="134">
                  <c:v>-8.6500000000005457</c:v>
                </c:pt>
                <c:pt idx="135">
                  <c:v>33.050000000000182</c:v>
                </c:pt>
                <c:pt idx="136">
                  <c:v>33.699999999999818</c:v>
                </c:pt>
                <c:pt idx="137">
                  <c:v>3.6499999999996362</c:v>
                </c:pt>
                <c:pt idx="138">
                  <c:v>1.3500000000003638</c:v>
                </c:pt>
                <c:pt idx="139">
                  <c:v>25.5</c:v>
                </c:pt>
                <c:pt idx="140">
                  <c:v>21.849999999999454</c:v>
                </c:pt>
                <c:pt idx="141">
                  <c:v>11.300000000000182</c:v>
                </c:pt>
                <c:pt idx="142">
                  <c:v>35.100000000000364</c:v>
                </c:pt>
                <c:pt idx="143">
                  <c:v>-21.75</c:v>
                </c:pt>
                <c:pt idx="144">
                  <c:v>18.550000000000182</c:v>
                </c:pt>
                <c:pt idx="145">
                  <c:v>18.5</c:v>
                </c:pt>
                <c:pt idx="146">
                  <c:v>22.349999999999454</c:v>
                </c:pt>
                <c:pt idx="147">
                  <c:v>11</c:v>
                </c:pt>
                <c:pt idx="148">
                  <c:v>9.1000000000003638</c:v>
                </c:pt>
                <c:pt idx="149">
                  <c:v>9.9000000000005457</c:v>
                </c:pt>
                <c:pt idx="150">
                  <c:v>-15.449999999999818</c:v>
                </c:pt>
                <c:pt idx="151">
                  <c:v>-2.9000000000005457</c:v>
                </c:pt>
                <c:pt idx="152">
                  <c:v>-7.75</c:v>
                </c:pt>
                <c:pt idx="153">
                  <c:v>42.75</c:v>
                </c:pt>
                <c:pt idx="154">
                  <c:v>-9.5</c:v>
                </c:pt>
                <c:pt idx="155">
                  <c:v>20.849999999999454</c:v>
                </c:pt>
                <c:pt idx="156">
                  <c:v>15.699999999999818</c:v>
                </c:pt>
                <c:pt idx="157">
                  <c:v>28.450000000000728</c:v>
                </c:pt>
                <c:pt idx="158">
                  <c:v>23.75</c:v>
                </c:pt>
                <c:pt idx="159">
                  <c:v>27.350000000000364</c:v>
                </c:pt>
                <c:pt idx="160">
                  <c:v>24.949999999999818</c:v>
                </c:pt>
                <c:pt idx="161">
                  <c:v>0.5500000000001819</c:v>
                </c:pt>
                <c:pt idx="162">
                  <c:v>7.3499999999994543</c:v>
                </c:pt>
                <c:pt idx="163">
                  <c:v>37.199999999999818</c:v>
                </c:pt>
                <c:pt idx="164">
                  <c:v>1.3999999999996362</c:v>
                </c:pt>
                <c:pt idx="165">
                  <c:v>25.799999999999272</c:v>
                </c:pt>
                <c:pt idx="166">
                  <c:v>11.599999999999454</c:v>
                </c:pt>
                <c:pt idx="167">
                  <c:v>-7.1999999999998181</c:v>
                </c:pt>
                <c:pt idx="168">
                  <c:v>17.75</c:v>
                </c:pt>
                <c:pt idx="169">
                  <c:v>-0.8500000000003638</c:v>
                </c:pt>
                <c:pt idx="170">
                  <c:v>-8.1499999999996362</c:v>
                </c:pt>
                <c:pt idx="171">
                  <c:v>8.3999999999996362</c:v>
                </c:pt>
                <c:pt idx="172">
                  <c:v>24.350000000000364</c:v>
                </c:pt>
                <c:pt idx="173">
                  <c:v>7.1499999999996362</c:v>
                </c:pt>
                <c:pt idx="174">
                  <c:v>-9.1499999999996362</c:v>
                </c:pt>
                <c:pt idx="175">
                  <c:v>5.6000000000003638</c:v>
                </c:pt>
                <c:pt idx="176">
                  <c:v>29.699999999999818</c:v>
                </c:pt>
                <c:pt idx="177">
                  <c:v>25.550000000000182</c:v>
                </c:pt>
                <c:pt idx="178">
                  <c:v>3.6999999999998181</c:v>
                </c:pt>
                <c:pt idx="179">
                  <c:v>26</c:v>
                </c:pt>
                <c:pt idx="180">
                  <c:v>11.949999999999818</c:v>
                </c:pt>
                <c:pt idx="181">
                  <c:v>20.25</c:v>
                </c:pt>
                <c:pt idx="182">
                  <c:v>19.649999999999636</c:v>
                </c:pt>
                <c:pt idx="183">
                  <c:v>24.849999999999454</c:v>
                </c:pt>
                <c:pt idx="184">
                  <c:v>16.399999999999636</c:v>
                </c:pt>
                <c:pt idx="185">
                  <c:v>10.800000000000182</c:v>
                </c:pt>
                <c:pt idx="186">
                  <c:v>23.25</c:v>
                </c:pt>
                <c:pt idx="187">
                  <c:v>45.899999999999636</c:v>
                </c:pt>
                <c:pt idx="188">
                  <c:v>3.75</c:v>
                </c:pt>
                <c:pt idx="189">
                  <c:v>80.699999999999818</c:v>
                </c:pt>
                <c:pt idx="190">
                  <c:v>13.199999999998909</c:v>
                </c:pt>
                <c:pt idx="191">
                  <c:v>-17</c:v>
                </c:pt>
                <c:pt idx="192">
                  <c:v>4.4000000000005457</c:v>
                </c:pt>
                <c:pt idx="193">
                  <c:v>21</c:v>
                </c:pt>
                <c:pt idx="194">
                  <c:v>42.850000000000364</c:v>
                </c:pt>
                <c:pt idx="195">
                  <c:v>22.350000000000364</c:v>
                </c:pt>
                <c:pt idx="196">
                  <c:v>54.350000000000364</c:v>
                </c:pt>
                <c:pt idx="197">
                  <c:v>29.850000000000364</c:v>
                </c:pt>
                <c:pt idx="198">
                  <c:v>7.2000000000007276</c:v>
                </c:pt>
                <c:pt idx="199">
                  <c:v>6.4000000000014552</c:v>
                </c:pt>
                <c:pt idx="200">
                  <c:v>-11.399999999999636</c:v>
                </c:pt>
                <c:pt idx="201">
                  <c:v>28.799999999999272</c:v>
                </c:pt>
                <c:pt idx="202">
                  <c:v>25.199999999998909</c:v>
                </c:pt>
                <c:pt idx="203">
                  <c:v>23.600000000000364</c:v>
                </c:pt>
                <c:pt idx="204">
                  <c:v>36.049999999999272</c:v>
                </c:pt>
                <c:pt idx="205">
                  <c:v>40.450000000000728</c:v>
                </c:pt>
                <c:pt idx="206">
                  <c:v>24.049999999999272</c:v>
                </c:pt>
                <c:pt idx="207">
                  <c:v>35.850000000000364</c:v>
                </c:pt>
                <c:pt idx="208">
                  <c:v>23.75</c:v>
                </c:pt>
                <c:pt idx="209">
                  <c:v>24.399999999999636</c:v>
                </c:pt>
                <c:pt idx="210">
                  <c:v>-34.600000000000364</c:v>
                </c:pt>
                <c:pt idx="211">
                  <c:v>6.25</c:v>
                </c:pt>
                <c:pt idx="212">
                  <c:v>49.450000000000728</c:v>
                </c:pt>
                <c:pt idx="213">
                  <c:v>20.75</c:v>
                </c:pt>
                <c:pt idx="214">
                  <c:v>39.550000000001091</c:v>
                </c:pt>
                <c:pt idx="215">
                  <c:v>10.599999999998545</c:v>
                </c:pt>
                <c:pt idx="216">
                  <c:v>13.350000000000364</c:v>
                </c:pt>
                <c:pt idx="217">
                  <c:v>23.799999999999272</c:v>
                </c:pt>
                <c:pt idx="218">
                  <c:v>-1.4499999999989086</c:v>
                </c:pt>
                <c:pt idx="219">
                  <c:v>-4.5499999999992724</c:v>
                </c:pt>
                <c:pt idx="220">
                  <c:v>47.100000000000364</c:v>
                </c:pt>
                <c:pt idx="221">
                  <c:v>6.7999999999992724</c:v>
                </c:pt>
                <c:pt idx="222">
                  <c:v>14.299999999999272</c:v>
                </c:pt>
                <c:pt idx="223">
                  <c:v>22.299999999999272</c:v>
                </c:pt>
                <c:pt idx="224">
                  <c:v>9.5</c:v>
                </c:pt>
                <c:pt idx="225">
                  <c:v>22.899999999999636</c:v>
                </c:pt>
                <c:pt idx="226">
                  <c:v>-19.199999999998909</c:v>
                </c:pt>
                <c:pt idx="227">
                  <c:v>-23</c:v>
                </c:pt>
                <c:pt idx="228">
                  <c:v>18.850000000000364</c:v>
                </c:pt>
                <c:pt idx="229">
                  <c:v>6.8999999999996362</c:v>
                </c:pt>
                <c:pt idx="230">
                  <c:v>17.199999999998909</c:v>
                </c:pt>
                <c:pt idx="231">
                  <c:v>20.200000000000728</c:v>
                </c:pt>
                <c:pt idx="232">
                  <c:v>20.100000000000364</c:v>
                </c:pt>
                <c:pt idx="233">
                  <c:v>50.850000000000364</c:v>
                </c:pt>
                <c:pt idx="234">
                  <c:v>-25.650000000001455</c:v>
                </c:pt>
                <c:pt idx="235">
                  <c:v>22.199999999998909</c:v>
                </c:pt>
                <c:pt idx="236">
                  <c:v>25.449999999998909</c:v>
                </c:pt>
                <c:pt idx="237">
                  <c:v>35.599999999998545</c:v>
                </c:pt>
                <c:pt idx="238">
                  <c:v>34.850000000000364</c:v>
                </c:pt>
                <c:pt idx="239">
                  <c:v>6.7999999999992724</c:v>
                </c:pt>
                <c:pt idx="240">
                  <c:v>37.450000000000728</c:v>
                </c:pt>
                <c:pt idx="241">
                  <c:v>25.849999999998545</c:v>
                </c:pt>
                <c:pt idx="242">
                  <c:v>22.5</c:v>
                </c:pt>
                <c:pt idx="243">
                  <c:v>10.899999999999636</c:v>
                </c:pt>
                <c:pt idx="244">
                  <c:v>33.25</c:v>
                </c:pt>
                <c:pt idx="245">
                  <c:v>47.299999999999272</c:v>
                </c:pt>
                <c:pt idx="246">
                  <c:v>41.649999999999636</c:v>
                </c:pt>
                <c:pt idx="247">
                  <c:v>-8.1000000000003638</c:v>
                </c:pt>
                <c:pt idx="248">
                  <c:v>43.75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4-FB41-9ED6-E3AAFB434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3883328"/>
        <c:axId val="563267967"/>
      </c:barChart>
      <c:catAx>
        <c:axId val="873883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67967"/>
        <c:crosses val="autoZero"/>
        <c:auto val="1"/>
        <c:lblAlgn val="ctr"/>
        <c:lblOffset val="100"/>
        <c:noMultiLvlLbl val="0"/>
      </c:catAx>
      <c:valAx>
        <c:axId val="56326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8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o-c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Sheet1!$A$2:$A$251</c:f>
              <c:numCache>
                <c:formatCode>General</c:formatCode>
                <c:ptCount val="250"/>
                <c:pt idx="0">
                  <c:v>-97.099999999999454</c:v>
                </c:pt>
                <c:pt idx="1">
                  <c:v>-70.550000000000182</c:v>
                </c:pt>
                <c:pt idx="2">
                  <c:v>-57.050000000000182</c:v>
                </c:pt>
                <c:pt idx="3">
                  <c:v>-49.25</c:v>
                </c:pt>
                <c:pt idx="4">
                  <c:v>-44.949999999999818</c:v>
                </c:pt>
                <c:pt idx="5">
                  <c:v>-40.350000000000364</c:v>
                </c:pt>
                <c:pt idx="6">
                  <c:v>-37.449999999999818</c:v>
                </c:pt>
                <c:pt idx="7">
                  <c:v>-36.399999999999636</c:v>
                </c:pt>
                <c:pt idx="8">
                  <c:v>-34.75</c:v>
                </c:pt>
                <c:pt idx="9">
                  <c:v>-34.600000000000364</c:v>
                </c:pt>
                <c:pt idx="10">
                  <c:v>-27.100000000000364</c:v>
                </c:pt>
                <c:pt idx="11">
                  <c:v>-25.650000000001455</c:v>
                </c:pt>
                <c:pt idx="12">
                  <c:v>-25.099999999999454</c:v>
                </c:pt>
                <c:pt idx="13">
                  <c:v>-23</c:v>
                </c:pt>
                <c:pt idx="14">
                  <c:v>-21.850000000000364</c:v>
                </c:pt>
                <c:pt idx="15">
                  <c:v>-21.75</c:v>
                </c:pt>
                <c:pt idx="16">
                  <c:v>-21.050000000000182</c:v>
                </c:pt>
                <c:pt idx="17">
                  <c:v>-19.199999999998909</c:v>
                </c:pt>
                <c:pt idx="18">
                  <c:v>-17.699999999999818</c:v>
                </c:pt>
                <c:pt idx="19">
                  <c:v>-17.599999999999454</c:v>
                </c:pt>
                <c:pt idx="20">
                  <c:v>-17.100000000000364</c:v>
                </c:pt>
                <c:pt idx="21">
                  <c:v>-17</c:v>
                </c:pt>
                <c:pt idx="22">
                  <c:v>-15.5</c:v>
                </c:pt>
                <c:pt idx="23">
                  <c:v>-15.449999999999818</c:v>
                </c:pt>
                <c:pt idx="24">
                  <c:v>-15.350000000000364</c:v>
                </c:pt>
                <c:pt idx="25">
                  <c:v>-14.150000000000546</c:v>
                </c:pt>
                <c:pt idx="26">
                  <c:v>-13.75</c:v>
                </c:pt>
                <c:pt idx="27">
                  <c:v>-12.150000000000546</c:v>
                </c:pt>
                <c:pt idx="28">
                  <c:v>-12.149999999999636</c:v>
                </c:pt>
                <c:pt idx="29">
                  <c:v>-11.399999999999636</c:v>
                </c:pt>
                <c:pt idx="30">
                  <c:v>-11.350000000000364</c:v>
                </c:pt>
                <c:pt idx="31">
                  <c:v>-9.5999999999994543</c:v>
                </c:pt>
                <c:pt idx="32">
                  <c:v>-9.5</c:v>
                </c:pt>
                <c:pt idx="33">
                  <c:v>-9.1499999999996362</c:v>
                </c:pt>
                <c:pt idx="34">
                  <c:v>-8.6500000000005457</c:v>
                </c:pt>
                <c:pt idx="35">
                  <c:v>-8.1499999999996362</c:v>
                </c:pt>
                <c:pt idx="36">
                  <c:v>-8.1000000000003638</c:v>
                </c:pt>
                <c:pt idx="37">
                  <c:v>-8.0499999999992724</c:v>
                </c:pt>
                <c:pt idx="38">
                  <c:v>-8.0499999999992724</c:v>
                </c:pt>
                <c:pt idx="39">
                  <c:v>-7.8000000000001819</c:v>
                </c:pt>
                <c:pt idx="40">
                  <c:v>-7.75</c:v>
                </c:pt>
                <c:pt idx="41">
                  <c:v>-7.5500000000001819</c:v>
                </c:pt>
                <c:pt idx="42">
                  <c:v>-7.25</c:v>
                </c:pt>
                <c:pt idx="43">
                  <c:v>-7.1999999999998181</c:v>
                </c:pt>
                <c:pt idx="44">
                  <c:v>-6.9499999999998181</c:v>
                </c:pt>
                <c:pt idx="45">
                  <c:v>-5.9499999999998181</c:v>
                </c:pt>
                <c:pt idx="46">
                  <c:v>-5.5500000000001819</c:v>
                </c:pt>
                <c:pt idx="47">
                  <c:v>-4.5999999999994543</c:v>
                </c:pt>
                <c:pt idx="48">
                  <c:v>-4.5499999999992724</c:v>
                </c:pt>
                <c:pt idx="49">
                  <c:v>-4.3000000000001819</c:v>
                </c:pt>
                <c:pt idx="50">
                  <c:v>-4.1999999999998181</c:v>
                </c:pt>
                <c:pt idx="51">
                  <c:v>-3.6500000000005457</c:v>
                </c:pt>
                <c:pt idx="52">
                  <c:v>-3</c:v>
                </c:pt>
                <c:pt idx="53">
                  <c:v>-2.9000000000005457</c:v>
                </c:pt>
                <c:pt idx="54">
                  <c:v>-2.5</c:v>
                </c:pt>
                <c:pt idx="55">
                  <c:v>-2.5</c:v>
                </c:pt>
                <c:pt idx="56">
                  <c:v>-1.6999999999998181</c:v>
                </c:pt>
                <c:pt idx="57">
                  <c:v>-1.4499999999989086</c:v>
                </c:pt>
                <c:pt idx="58">
                  <c:v>-1.2000000000007276</c:v>
                </c:pt>
                <c:pt idx="59">
                  <c:v>-0.8500000000003638</c:v>
                </c:pt>
                <c:pt idx="60">
                  <c:v>-0.7000000000007276</c:v>
                </c:pt>
                <c:pt idx="61">
                  <c:v>-0.5</c:v>
                </c:pt>
                <c:pt idx="62">
                  <c:v>0</c:v>
                </c:pt>
                <c:pt idx="63">
                  <c:v>0.5500000000001819</c:v>
                </c:pt>
                <c:pt idx="64">
                  <c:v>1.0500000000001819</c:v>
                </c:pt>
                <c:pt idx="65">
                  <c:v>1.3500000000003638</c:v>
                </c:pt>
                <c:pt idx="66">
                  <c:v>1.3999999999996362</c:v>
                </c:pt>
                <c:pt idx="67">
                  <c:v>1.4000000000005457</c:v>
                </c:pt>
                <c:pt idx="68">
                  <c:v>1.5500000000001819</c:v>
                </c:pt>
                <c:pt idx="69">
                  <c:v>2.3000000000001819</c:v>
                </c:pt>
                <c:pt idx="70">
                  <c:v>2.3499999999994543</c:v>
                </c:pt>
                <c:pt idx="71">
                  <c:v>2.5</c:v>
                </c:pt>
                <c:pt idx="72">
                  <c:v>3</c:v>
                </c:pt>
                <c:pt idx="73">
                  <c:v>3.5500000000001819</c:v>
                </c:pt>
                <c:pt idx="74">
                  <c:v>3.6499999999996362</c:v>
                </c:pt>
                <c:pt idx="75">
                  <c:v>3.6999999999998181</c:v>
                </c:pt>
                <c:pt idx="76">
                  <c:v>3.75</c:v>
                </c:pt>
                <c:pt idx="77">
                  <c:v>3.75</c:v>
                </c:pt>
                <c:pt idx="78">
                  <c:v>4.4000000000005457</c:v>
                </c:pt>
                <c:pt idx="79">
                  <c:v>4.5999999999994543</c:v>
                </c:pt>
                <c:pt idx="80">
                  <c:v>4.6999999999998181</c:v>
                </c:pt>
                <c:pt idx="81">
                  <c:v>4.7000000000007276</c:v>
                </c:pt>
                <c:pt idx="82">
                  <c:v>5.1000000000003638</c:v>
                </c:pt>
                <c:pt idx="83">
                  <c:v>5.1999999999998181</c:v>
                </c:pt>
                <c:pt idx="84">
                  <c:v>5.6000000000003638</c:v>
                </c:pt>
                <c:pt idx="85">
                  <c:v>6.25</c:v>
                </c:pt>
                <c:pt idx="86">
                  <c:v>6.4000000000014552</c:v>
                </c:pt>
                <c:pt idx="87">
                  <c:v>6.5999999999994543</c:v>
                </c:pt>
                <c:pt idx="88">
                  <c:v>6.6500000000005457</c:v>
                </c:pt>
                <c:pt idx="89">
                  <c:v>6.7999999999992724</c:v>
                </c:pt>
                <c:pt idx="90">
                  <c:v>6.7999999999992724</c:v>
                </c:pt>
                <c:pt idx="91">
                  <c:v>6.8999999999996362</c:v>
                </c:pt>
                <c:pt idx="92">
                  <c:v>7.1499999999996362</c:v>
                </c:pt>
                <c:pt idx="93">
                  <c:v>7.2000000000007276</c:v>
                </c:pt>
                <c:pt idx="94">
                  <c:v>7.3499999999994543</c:v>
                </c:pt>
                <c:pt idx="95">
                  <c:v>7.5</c:v>
                </c:pt>
                <c:pt idx="96">
                  <c:v>7.6500000000005457</c:v>
                </c:pt>
                <c:pt idx="97">
                  <c:v>7.75</c:v>
                </c:pt>
                <c:pt idx="98">
                  <c:v>8.1999999999998181</c:v>
                </c:pt>
                <c:pt idx="99">
                  <c:v>8.3999999999996362</c:v>
                </c:pt>
                <c:pt idx="100">
                  <c:v>8.5</c:v>
                </c:pt>
                <c:pt idx="101">
                  <c:v>9.0500000000001819</c:v>
                </c:pt>
                <c:pt idx="102">
                  <c:v>9.1000000000003638</c:v>
                </c:pt>
                <c:pt idx="103">
                  <c:v>9.25</c:v>
                </c:pt>
                <c:pt idx="104">
                  <c:v>9.5</c:v>
                </c:pt>
                <c:pt idx="105">
                  <c:v>9.5</c:v>
                </c:pt>
                <c:pt idx="106">
                  <c:v>9.5500000000001819</c:v>
                </c:pt>
                <c:pt idx="107">
                  <c:v>9.9000000000005457</c:v>
                </c:pt>
                <c:pt idx="108">
                  <c:v>10.149999999999636</c:v>
                </c:pt>
                <c:pt idx="109">
                  <c:v>10.599999999998545</c:v>
                </c:pt>
                <c:pt idx="110">
                  <c:v>10.699999999999818</c:v>
                </c:pt>
                <c:pt idx="111">
                  <c:v>10.800000000000182</c:v>
                </c:pt>
                <c:pt idx="112">
                  <c:v>10.899999999999636</c:v>
                </c:pt>
                <c:pt idx="113">
                  <c:v>11</c:v>
                </c:pt>
                <c:pt idx="114">
                  <c:v>11.149999999999636</c:v>
                </c:pt>
                <c:pt idx="115">
                  <c:v>11.300000000000182</c:v>
                </c:pt>
                <c:pt idx="116">
                  <c:v>11.599999999999454</c:v>
                </c:pt>
                <c:pt idx="117">
                  <c:v>11.599999999999454</c:v>
                </c:pt>
                <c:pt idx="118">
                  <c:v>11.699999999999818</c:v>
                </c:pt>
                <c:pt idx="119">
                  <c:v>11.949999999999818</c:v>
                </c:pt>
                <c:pt idx="120">
                  <c:v>12.399999999999636</c:v>
                </c:pt>
                <c:pt idx="121">
                  <c:v>13.199999999998909</c:v>
                </c:pt>
                <c:pt idx="122">
                  <c:v>13.199999999999818</c:v>
                </c:pt>
                <c:pt idx="123">
                  <c:v>13.350000000000364</c:v>
                </c:pt>
                <c:pt idx="124">
                  <c:v>14.299999999999272</c:v>
                </c:pt>
                <c:pt idx="125">
                  <c:v>14.550000000000182</c:v>
                </c:pt>
                <c:pt idx="126">
                  <c:v>15.149999999999636</c:v>
                </c:pt>
                <c:pt idx="127">
                  <c:v>15.350000000000364</c:v>
                </c:pt>
                <c:pt idx="128">
                  <c:v>15.650000000000546</c:v>
                </c:pt>
                <c:pt idx="129">
                  <c:v>15.699999999999818</c:v>
                </c:pt>
                <c:pt idx="130">
                  <c:v>16</c:v>
                </c:pt>
                <c:pt idx="131">
                  <c:v>16.399999999999636</c:v>
                </c:pt>
                <c:pt idx="132">
                  <c:v>16.75</c:v>
                </c:pt>
                <c:pt idx="133">
                  <c:v>16.799999999999272</c:v>
                </c:pt>
                <c:pt idx="134">
                  <c:v>17.199999999998909</c:v>
                </c:pt>
                <c:pt idx="135">
                  <c:v>17.450000000000728</c:v>
                </c:pt>
                <c:pt idx="136">
                  <c:v>17.75</c:v>
                </c:pt>
                <c:pt idx="137">
                  <c:v>17.900000000000546</c:v>
                </c:pt>
                <c:pt idx="138">
                  <c:v>18.350000000000364</c:v>
                </c:pt>
                <c:pt idx="139">
                  <c:v>18.5</c:v>
                </c:pt>
                <c:pt idx="140">
                  <c:v>18.550000000000182</c:v>
                </c:pt>
                <c:pt idx="141">
                  <c:v>18.850000000000364</c:v>
                </c:pt>
                <c:pt idx="142">
                  <c:v>18.899999999999636</c:v>
                </c:pt>
                <c:pt idx="143">
                  <c:v>19.649999999999636</c:v>
                </c:pt>
                <c:pt idx="144">
                  <c:v>20.100000000000364</c:v>
                </c:pt>
                <c:pt idx="145">
                  <c:v>20.200000000000728</c:v>
                </c:pt>
                <c:pt idx="146">
                  <c:v>20.25</c:v>
                </c:pt>
                <c:pt idx="147">
                  <c:v>20.75</c:v>
                </c:pt>
                <c:pt idx="148">
                  <c:v>20.849999999999454</c:v>
                </c:pt>
                <c:pt idx="149">
                  <c:v>20.899999999999636</c:v>
                </c:pt>
                <c:pt idx="150">
                  <c:v>20.949999999999818</c:v>
                </c:pt>
                <c:pt idx="151">
                  <c:v>21</c:v>
                </c:pt>
                <c:pt idx="152">
                  <c:v>21</c:v>
                </c:pt>
                <c:pt idx="153">
                  <c:v>21</c:v>
                </c:pt>
                <c:pt idx="154">
                  <c:v>21.5</c:v>
                </c:pt>
                <c:pt idx="155">
                  <c:v>21.5</c:v>
                </c:pt>
                <c:pt idx="156">
                  <c:v>21.600000000000364</c:v>
                </c:pt>
                <c:pt idx="157">
                  <c:v>21.849999999999454</c:v>
                </c:pt>
                <c:pt idx="158">
                  <c:v>22.199999999998909</c:v>
                </c:pt>
                <c:pt idx="159">
                  <c:v>22.299999999999272</c:v>
                </c:pt>
                <c:pt idx="160">
                  <c:v>22.349999999999454</c:v>
                </c:pt>
                <c:pt idx="161">
                  <c:v>22.350000000000364</c:v>
                </c:pt>
                <c:pt idx="162">
                  <c:v>22.5</c:v>
                </c:pt>
                <c:pt idx="163">
                  <c:v>22.899999999999636</c:v>
                </c:pt>
                <c:pt idx="164">
                  <c:v>23.25</c:v>
                </c:pt>
                <c:pt idx="165">
                  <c:v>23.600000000000364</c:v>
                </c:pt>
                <c:pt idx="166">
                  <c:v>23.75</c:v>
                </c:pt>
                <c:pt idx="167">
                  <c:v>23.75</c:v>
                </c:pt>
                <c:pt idx="168">
                  <c:v>23.799999999999272</c:v>
                </c:pt>
                <c:pt idx="169">
                  <c:v>24.049999999999272</c:v>
                </c:pt>
                <c:pt idx="170">
                  <c:v>24.350000000000364</c:v>
                </c:pt>
                <c:pt idx="171">
                  <c:v>24.399999999999636</c:v>
                </c:pt>
                <c:pt idx="172">
                  <c:v>24.849999999999454</c:v>
                </c:pt>
                <c:pt idx="173">
                  <c:v>24.949999999999818</c:v>
                </c:pt>
                <c:pt idx="174">
                  <c:v>25.199999999998909</c:v>
                </c:pt>
                <c:pt idx="175">
                  <c:v>25.25</c:v>
                </c:pt>
                <c:pt idx="176">
                  <c:v>25.399999999999636</c:v>
                </c:pt>
                <c:pt idx="177">
                  <c:v>25.449999999998909</c:v>
                </c:pt>
                <c:pt idx="178">
                  <c:v>25.5</c:v>
                </c:pt>
                <c:pt idx="179">
                  <c:v>25.550000000000182</c:v>
                </c:pt>
                <c:pt idx="180">
                  <c:v>25.799999999999272</c:v>
                </c:pt>
                <c:pt idx="181">
                  <c:v>25.849999999998545</c:v>
                </c:pt>
                <c:pt idx="182">
                  <c:v>26</c:v>
                </c:pt>
                <c:pt idx="183">
                  <c:v>26.650000000000546</c:v>
                </c:pt>
                <c:pt idx="184">
                  <c:v>26.850000000000364</c:v>
                </c:pt>
                <c:pt idx="185">
                  <c:v>27.350000000000364</c:v>
                </c:pt>
                <c:pt idx="186">
                  <c:v>27.400000000000546</c:v>
                </c:pt>
                <c:pt idx="187">
                  <c:v>27.400000000000546</c:v>
                </c:pt>
                <c:pt idx="188">
                  <c:v>27.5</c:v>
                </c:pt>
                <c:pt idx="189">
                  <c:v>27.800000000000182</c:v>
                </c:pt>
                <c:pt idx="190">
                  <c:v>28.25</c:v>
                </c:pt>
                <c:pt idx="191">
                  <c:v>28.450000000000728</c:v>
                </c:pt>
                <c:pt idx="192">
                  <c:v>28.549999999999272</c:v>
                </c:pt>
                <c:pt idx="193">
                  <c:v>28.649999999999636</c:v>
                </c:pt>
                <c:pt idx="194">
                  <c:v>28.799999999999272</c:v>
                </c:pt>
                <c:pt idx="195">
                  <c:v>28.899999999999636</c:v>
                </c:pt>
                <c:pt idx="196">
                  <c:v>29.050000000000182</c:v>
                </c:pt>
                <c:pt idx="197">
                  <c:v>29.099999999999454</c:v>
                </c:pt>
                <c:pt idx="198">
                  <c:v>29.100000000000364</c:v>
                </c:pt>
                <c:pt idx="199">
                  <c:v>29.550000000000182</c:v>
                </c:pt>
                <c:pt idx="200">
                  <c:v>29.699999999999818</c:v>
                </c:pt>
                <c:pt idx="201">
                  <c:v>29.850000000000364</c:v>
                </c:pt>
                <c:pt idx="202">
                  <c:v>29.850000000000364</c:v>
                </c:pt>
                <c:pt idx="203">
                  <c:v>29.949999999999818</c:v>
                </c:pt>
                <c:pt idx="204">
                  <c:v>30.850000000000364</c:v>
                </c:pt>
                <c:pt idx="205">
                  <c:v>33.050000000000182</c:v>
                </c:pt>
                <c:pt idx="206">
                  <c:v>33.25</c:v>
                </c:pt>
                <c:pt idx="207">
                  <c:v>33.5</c:v>
                </c:pt>
                <c:pt idx="208">
                  <c:v>33.699999999999818</c:v>
                </c:pt>
                <c:pt idx="209">
                  <c:v>33.800000000000182</c:v>
                </c:pt>
                <c:pt idx="210">
                  <c:v>34.599999999999454</c:v>
                </c:pt>
                <c:pt idx="211">
                  <c:v>34.850000000000364</c:v>
                </c:pt>
                <c:pt idx="212">
                  <c:v>35</c:v>
                </c:pt>
                <c:pt idx="213">
                  <c:v>35.100000000000364</c:v>
                </c:pt>
                <c:pt idx="214">
                  <c:v>35.599999999998545</c:v>
                </c:pt>
                <c:pt idx="215">
                  <c:v>35.75</c:v>
                </c:pt>
                <c:pt idx="216">
                  <c:v>35.850000000000364</c:v>
                </c:pt>
                <c:pt idx="217">
                  <c:v>36.049999999999272</c:v>
                </c:pt>
                <c:pt idx="218">
                  <c:v>37.199999999999818</c:v>
                </c:pt>
                <c:pt idx="219">
                  <c:v>37.450000000000728</c:v>
                </c:pt>
                <c:pt idx="220">
                  <c:v>39.550000000001091</c:v>
                </c:pt>
                <c:pt idx="221">
                  <c:v>39.599999999999454</c:v>
                </c:pt>
                <c:pt idx="222">
                  <c:v>40.450000000000728</c:v>
                </c:pt>
                <c:pt idx="223">
                  <c:v>40.5</c:v>
                </c:pt>
                <c:pt idx="224">
                  <c:v>41.649999999999636</c:v>
                </c:pt>
                <c:pt idx="225">
                  <c:v>42.600000000000364</c:v>
                </c:pt>
                <c:pt idx="226">
                  <c:v>42.75</c:v>
                </c:pt>
                <c:pt idx="227">
                  <c:v>42.850000000000364</c:v>
                </c:pt>
                <c:pt idx="228">
                  <c:v>43.75</c:v>
                </c:pt>
                <c:pt idx="229">
                  <c:v>45.899999999999636</c:v>
                </c:pt>
                <c:pt idx="230">
                  <c:v>46.699999999999818</c:v>
                </c:pt>
                <c:pt idx="231">
                  <c:v>47</c:v>
                </c:pt>
                <c:pt idx="232">
                  <c:v>47.100000000000364</c:v>
                </c:pt>
                <c:pt idx="233">
                  <c:v>47.299999999999272</c:v>
                </c:pt>
                <c:pt idx="234">
                  <c:v>49.450000000000728</c:v>
                </c:pt>
                <c:pt idx="235">
                  <c:v>50.850000000000364</c:v>
                </c:pt>
                <c:pt idx="236">
                  <c:v>51.399999999999636</c:v>
                </c:pt>
                <c:pt idx="237">
                  <c:v>54.350000000000364</c:v>
                </c:pt>
                <c:pt idx="238">
                  <c:v>55</c:v>
                </c:pt>
                <c:pt idx="239">
                  <c:v>60.100000000000364</c:v>
                </c:pt>
                <c:pt idx="240">
                  <c:v>67.100000000000364</c:v>
                </c:pt>
                <c:pt idx="241">
                  <c:v>68.550000000000182</c:v>
                </c:pt>
                <c:pt idx="242">
                  <c:v>69.450000000000728</c:v>
                </c:pt>
                <c:pt idx="243">
                  <c:v>70.449999999999818</c:v>
                </c:pt>
                <c:pt idx="244">
                  <c:v>80.699999999999818</c:v>
                </c:pt>
                <c:pt idx="245">
                  <c:v>88.850000000000364</c:v>
                </c:pt>
                <c:pt idx="246">
                  <c:v>91.599999999999454</c:v>
                </c:pt>
                <c:pt idx="247">
                  <c:v>120.60000000000036</c:v>
                </c:pt>
                <c:pt idx="248">
                  <c:v>120.75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98-5042-A9DF-D0D710DBE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9220239"/>
        <c:axId val="289306015"/>
      </c:barChart>
      <c:catAx>
        <c:axId val="289220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306015"/>
        <c:crosses val="autoZero"/>
        <c:auto val="1"/>
        <c:lblAlgn val="ctr"/>
        <c:lblOffset val="100"/>
        <c:noMultiLvlLbl val="0"/>
      </c:catAx>
      <c:valAx>
        <c:axId val="28930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220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1</xdr:row>
      <xdr:rowOff>12700</xdr:rowOff>
    </xdr:from>
    <xdr:to>
      <xdr:col>26</xdr:col>
      <xdr:colOff>12700</xdr:colOff>
      <xdr:row>41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465073-D21A-8F82-8A83-7E4D3E7B7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234950</xdr:colOff>
      <xdr:row>0</xdr:row>
      <xdr:rowOff>88900</xdr:rowOff>
    </xdr:from>
    <xdr:to>
      <xdr:col>25</xdr:col>
      <xdr:colOff>546100</xdr:colOff>
      <xdr:row>43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3A4E49-5E43-73AB-AC2B-04A3116C1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0"/>
  <sheetViews>
    <sheetView workbookViewId="0">
      <selection activeCell="H1" sqref="H1:H1048576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 x14ac:dyDescent="0.2">
      <c r="A2" s="1">
        <v>44819</v>
      </c>
      <c r="B2">
        <v>7669.05</v>
      </c>
      <c r="C2">
        <v>7681.5</v>
      </c>
      <c r="D2">
        <v>7588.2</v>
      </c>
      <c r="E2">
        <v>7648.15</v>
      </c>
      <c r="F2">
        <v>163023814</v>
      </c>
      <c r="G2">
        <v>4509.21</v>
      </c>
      <c r="H2">
        <v>0</v>
      </c>
      <c r="I2">
        <f>ABS(H2)</f>
        <v>0</v>
      </c>
      <c r="J2" t="s">
        <v>9</v>
      </c>
      <c r="K2">
        <f>MAX(H2:H250)</f>
        <v>120.75</v>
      </c>
    </row>
    <row r="3" spans="1:11" x14ac:dyDescent="0.2">
      <c r="A3" s="1">
        <v>44820</v>
      </c>
      <c r="B3">
        <v>7643.55</v>
      </c>
      <c r="C3">
        <v>7657.8</v>
      </c>
      <c r="D3">
        <v>7341.05</v>
      </c>
      <c r="E3">
        <v>7405.7</v>
      </c>
      <c r="F3">
        <v>142346307</v>
      </c>
      <c r="G3">
        <v>5005.8500000000004</v>
      </c>
      <c r="H3">
        <f>B3-E2</f>
        <v>-4.5999999999994543</v>
      </c>
      <c r="I3">
        <f t="shared" ref="I3:I66" si="0">ABS(H3)</f>
        <v>4.5999999999994543</v>
      </c>
      <c r="J3" t="s">
        <v>10</v>
      </c>
      <c r="K3">
        <f>MIN(H2:H250)</f>
        <v>-97.099999999999454</v>
      </c>
    </row>
    <row r="4" spans="1:11" x14ac:dyDescent="0.2">
      <c r="A4" s="1">
        <v>44823</v>
      </c>
      <c r="B4">
        <v>7432.55</v>
      </c>
      <c r="C4">
        <v>7445.65</v>
      </c>
      <c r="D4">
        <v>7336.35</v>
      </c>
      <c r="E4">
        <v>7388.75</v>
      </c>
      <c r="F4">
        <v>95404737</v>
      </c>
      <c r="G4">
        <v>3445.4</v>
      </c>
      <c r="H4">
        <f t="shared" ref="H4:H67" si="1">B4-E3</f>
        <v>26.850000000000364</v>
      </c>
      <c r="I4">
        <f t="shared" si="0"/>
        <v>26.850000000000364</v>
      </c>
      <c r="J4" t="s">
        <v>11</v>
      </c>
      <c r="K4" s="2">
        <f>AVERAGE(I2:I250)</f>
        <v>22.406024096385508</v>
      </c>
    </row>
    <row r="5" spans="1:11" x14ac:dyDescent="0.2">
      <c r="A5" s="1">
        <v>44824</v>
      </c>
      <c r="B5">
        <v>7440.15</v>
      </c>
      <c r="C5">
        <v>7554.3</v>
      </c>
      <c r="D5">
        <v>7437.85</v>
      </c>
      <c r="E5">
        <v>7497.3</v>
      </c>
      <c r="F5">
        <v>77031679</v>
      </c>
      <c r="G5">
        <v>3221.33</v>
      </c>
      <c r="H5">
        <f t="shared" si="1"/>
        <v>51.399999999999636</v>
      </c>
      <c r="I5">
        <f t="shared" si="0"/>
        <v>51.399999999999636</v>
      </c>
      <c r="J5" t="s">
        <v>12</v>
      </c>
      <c r="K5">
        <f>MEDIAN(H2:H250)</f>
        <v>14.299999999999272</v>
      </c>
    </row>
    <row r="6" spans="1:11" x14ac:dyDescent="0.2">
      <c r="A6" s="1">
        <v>44825</v>
      </c>
      <c r="B6">
        <v>7502</v>
      </c>
      <c r="C6">
        <v>7550.55</v>
      </c>
      <c r="D6">
        <v>7430.05</v>
      </c>
      <c r="E6">
        <v>7456.75</v>
      </c>
      <c r="F6">
        <v>87543027</v>
      </c>
      <c r="G6">
        <v>3250.73</v>
      </c>
      <c r="H6">
        <f t="shared" si="1"/>
        <v>4.6999999999998181</v>
      </c>
      <c r="I6">
        <f t="shared" si="0"/>
        <v>4.6999999999998181</v>
      </c>
    </row>
    <row r="7" spans="1:11" x14ac:dyDescent="0.2">
      <c r="A7" s="1">
        <v>44826</v>
      </c>
      <c r="B7">
        <v>7429.65</v>
      </c>
      <c r="C7">
        <v>7518.25</v>
      </c>
      <c r="D7">
        <v>7405.25</v>
      </c>
      <c r="E7">
        <v>7492.6</v>
      </c>
      <c r="F7">
        <v>99079209</v>
      </c>
      <c r="G7">
        <v>3417.5</v>
      </c>
      <c r="H7">
        <f t="shared" si="1"/>
        <v>-27.100000000000364</v>
      </c>
      <c r="I7">
        <f t="shared" si="0"/>
        <v>27.100000000000364</v>
      </c>
    </row>
    <row r="8" spans="1:11" x14ac:dyDescent="0.2">
      <c r="A8" s="1">
        <v>44827</v>
      </c>
      <c r="B8">
        <v>7505</v>
      </c>
      <c r="C8">
        <v>7524.55</v>
      </c>
      <c r="D8">
        <v>7288.8</v>
      </c>
      <c r="E8">
        <v>7303.2</v>
      </c>
      <c r="F8">
        <v>102674568</v>
      </c>
      <c r="G8">
        <v>3239.72</v>
      </c>
      <c r="H8">
        <f t="shared" si="1"/>
        <v>12.399999999999636</v>
      </c>
      <c r="I8">
        <f t="shared" si="0"/>
        <v>12.399999999999636</v>
      </c>
    </row>
    <row r="9" spans="1:11" x14ac:dyDescent="0.2">
      <c r="A9" s="1">
        <v>44830</v>
      </c>
      <c r="B9">
        <v>7246.15</v>
      </c>
      <c r="C9">
        <v>7251.6</v>
      </c>
      <c r="D9">
        <v>7003.45</v>
      </c>
      <c r="E9">
        <v>7082.4</v>
      </c>
      <c r="F9">
        <v>131138692</v>
      </c>
      <c r="G9">
        <v>3938.4</v>
      </c>
      <c r="H9">
        <f t="shared" si="1"/>
        <v>-57.050000000000182</v>
      </c>
      <c r="I9">
        <f t="shared" si="0"/>
        <v>57.050000000000182</v>
      </c>
    </row>
    <row r="10" spans="1:11" x14ac:dyDescent="0.2">
      <c r="A10" s="1">
        <v>44831</v>
      </c>
      <c r="B10">
        <v>7125</v>
      </c>
      <c r="C10">
        <v>7150.55</v>
      </c>
      <c r="D10">
        <v>6996.5</v>
      </c>
      <c r="E10">
        <v>7072</v>
      </c>
      <c r="F10">
        <v>105623919</v>
      </c>
      <c r="G10">
        <v>3522.24</v>
      </c>
      <c r="H10">
        <f t="shared" si="1"/>
        <v>42.600000000000364</v>
      </c>
      <c r="I10">
        <f t="shared" si="0"/>
        <v>42.600000000000364</v>
      </c>
    </row>
    <row r="11" spans="1:11" x14ac:dyDescent="0.2">
      <c r="A11" s="1">
        <v>44832</v>
      </c>
      <c r="B11">
        <v>7027.05</v>
      </c>
      <c r="C11">
        <v>7125.15</v>
      </c>
      <c r="D11">
        <v>7012.55</v>
      </c>
      <c r="E11">
        <v>7042.2</v>
      </c>
      <c r="F11">
        <v>92851796</v>
      </c>
      <c r="G11">
        <v>2867.7</v>
      </c>
      <c r="H11">
        <f t="shared" si="1"/>
        <v>-44.949999999999818</v>
      </c>
      <c r="I11">
        <f t="shared" si="0"/>
        <v>44.949999999999818</v>
      </c>
    </row>
    <row r="12" spans="1:11" x14ac:dyDescent="0.2">
      <c r="A12" s="1">
        <v>44833</v>
      </c>
      <c r="B12">
        <v>7110.75</v>
      </c>
      <c r="C12">
        <v>7140.1</v>
      </c>
      <c r="D12">
        <v>7010.2</v>
      </c>
      <c r="E12">
        <v>7068.65</v>
      </c>
      <c r="F12">
        <v>164754662</v>
      </c>
      <c r="G12">
        <v>4686.87</v>
      </c>
      <c r="H12">
        <f t="shared" si="1"/>
        <v>68.550000000000182</v>
      </c>
      <c r="I12">
        <f t="shared" si="0"/>
        <v>68.550000000000182</v>
      </c>
    </row>
    <row r="13" spans="1:11" x14ac:dyDescent="0.2">
      <c r="A13" s="1">
        <v>44834</v>
      </c>
      <c r="B13">
        <v>7070.05</v>
      </c>
      <c r="C13">
        <v>7222.95</v>
      </c>
      <c r="D13">
        <v>6996.3</v>
      </c>
      <c r="E13">
        <v>7205.1</v>
      </c>
      <c r="F13">
        <v>98323676</v>
      </c>
      <c r="G13">
        <v>3211</v>
      </c>
      <c r="H13">
        <f t="shared" si="1"/>
        <v>1.4000000000005457</v>
      </c>
      <c r="I13">
        <f t="shared" si="0"/>
        <v>1.4000000000005457</v>
      </c>
    </row>
    <row r="14" spans="1:11" x14ac:dyDescent="0.2">
      <c r="A14" s="1">
        <v>44837</v>
      </c>
      <c r="B14">
        <v>7212.85</v>
      </c>
      <c r="C14">
        <v>7222.15</v>
      </c>
      <c r="D14">
        <v>7064.15</v>
      </c>
      <c r="E14">
        <v>7095.7</v>
      </c>
      <c r="F14">
        <v>105033291</v>
      </c>
      <c r="G14">
        <v>3110.13</v>
      </c>
      <c r="H14">
        <f t="shared" si="1"/>
        <v>7.75</v>
      </c>
      <c r="I14">
        <f t="shared" si="0"/>
        <v>7.75</v>
      </c>
    </row>
    <row r="15" spans="1:11" x14ac:dyDescent="0.2">
      <c r="A15" s="1">
        <v>44838</v>
      </c>
      <c r="B15">
        <v>7216.3</v>
      </c>
      <c r="C15">
        <v>7334</v>
      </c>
      <c r="D15">
        <v>7206.05</v>
      </c>
      <c r="E15">
        <v>7323.35</v>
      </c>
      <c r="F15">
        <v>184264616</v>
      </c>
      <c r="G15">
        <v>3679.52</v>
      </c>
      <c r="H15">
        <f t="shared" si="1"/>
        <v>120.60000000000036</v>
      </c>
      <c r="I15">
        <f t="shared" si="0"/>
        <v>120.60000000000036</v>
      </c>
    </row>
    <row r="16" spans="1:11" x14ac:dyDescent="0.2">
      <c r="A16" s="1">
        <v>44840</v>
      </c>
      <c r="B16">
        <v>7393.8</v>
      </c>
      <c r="C16">
        <v>7478.35</v>
      </c>
      <c r="D16">
        <v>7389.2</v>
      </c>
      <c r="E16">
        <v>7435.25</v>
      </c>
      <c r="F16">
        <v>157071769</v>
      </c>
      <c r="G16">
        <v>5479.21</v>
      </c>
      <c r="H16">
        <f t="shared" si="1"/>
        <v>70.449999999999818</v>
      </c>
      <c r="I16">
        <f t="shared" si="0"/>
        <v>70.449999999999818</v>
      </c>
    </row>
    <row r="17" spans="1:9" x14ac:dyDescent="0.2">
      <c r="A17" s="1">
        <v>44841</v>
      </c>
      <c r="B17">
        <v>7438.25</v>
      </c>
      <c r="C17">
        <v>7452.1</v>
      </c>
      <c r="D17">
        <v>7345.7</v>
      </c>
      <c r="E17">
        <v>7408.2</v>
      </c>
      <c r="F17">
        <v>112930441</v>
      </c>
      <c r="G17">
        <v>3401.58</v>
      </c>
      <c r="H17">
        <f t="shared" si="1"/>
        <v>3</v>
      </c>
      <c r="I17">
        <f t="shared" si="0"/>
        <v>3</v>
      </c>
    </row>
    <row r="18" spans="1:9" x14ac:dyDescent="0.2">
      <c r="A18" s="1">
        <v>44844</v>
      </c>
      <c r="B18">
        <v>7311.1</v>
      </c>
      <c r="C18">
        <v>7358</v>
      </c>
      <c r="D18">
        <v>7276</v>
      </c>
      <c r="E18">
        <v>7331.75</v>
      </c>
      <c r="F18">
        <v>89502996</v>
      </c>
      <c r="G18">
        <v>2430.36</v>
      </c>
      <c r="H18">
        <f t="shared" si="1"/>
        <v>-97.099999999999454</v>
      </c>
      <c r="I18">
        <f t="shared" si="0"/>
        <v>97.099999999999454</v>
      </c>
    </row>
    <row r="19" spans="1:9" x14ac:dyDescent="0.2">
      <c r="A19" s="1">
        <v>44845</v>
      </c>
      <c r="B19">
        <v>7357.15</v>
      </c>
      <c r="C19">
        <v>7360.15</v>
      </c>
      <c r="D19">
        <v>7194.55</v>
      </c>
      <c r="E19">
        <v>7217.55</v>
      </c>
      <c r="F19">
        <v>96834451</v>
      </c>
      <c r="G19">
        <v>3139.93</v>
      </c>
      <c r="H19">
        <f t="shared" si="1"/>
        <v>25.399999999999636</v>
      </c>
      <c r="I19">
        <f t="shared" si="0"/>
        <v>25.399999999999636</v>
      </c>
    </row>
    <row r="20" spans="1:9" x14ac:dyDescent="0.2">
      <c r="A20" s="1">
        <v>44846</v>
      </c>
      <c r="B20">
        <v>7238.55</v>
      </c>
      <c r="C20">
        <v>7285.7</v>
      </c>
      <c r="D20">
        <v>7165.05</v>
      </c>
      <c r="E20">
        <v>7271.35</v>
      </c>
      <c r="F20">
        <v>128973214</v>
      </c>
      <c r="G20">
        <v>3107.99</v>
      </c>
      <c r="H20">
        <f t="shared" si="1"/>
        <v>21</v>
      </c>
      <c r="I20">
        <f t="shared" si="0"/>
        <v>21</v>
      </c>
    </row>
    <row r="21" spans="1:9" x14ac:dyDescent="0.2">
      <c r="A21" s="1">
        <v>44847</v>
      </c>
      <c r="B21">
        <v>7277.95</v>
      </c>
      <c r="C21">
        <v>7288.2</v>
      </c>
      <c r="D21">
        <v>7166.8</v>
      </c>
      <c r="E21">
        <v>7203.95</v>
      </c>
      <c r="F21">
        <v>94142041</v>
      </c>
      <c r="G21">
        <v>2525.2399999999998</v>
      </c>
      <c r="H21">
        <f t="shared" si="1"/>
        <v>6.5999999999994543</v>
      </c>
      <c r="I21">
        <f t="shared" si="0"/>
        <v>6.5999999999994543</v>
      </c>
    </row>
    <row r="22" spans="1:9" x14ac:dyDescent="0.2">
      <c r="A22" s="1">
        <v>44848</v>
      </c>
      <c r="B22">
        <v>7324.7</v>
      </c>
      <c r="C22">
        <v>7325.75</v>
      </c>
      <c r="D22">
        <v>7183.9</v>
      </c>
      <c r="E22">
        <v>7191.85</v>
      </c>
      <c r="F22">
        <v>82519334</v>
      </c>
      <c r="G22">
        <v>2657.46</v>
      </c>
      <c r="H22">
        <f t="shared" si="1"/>
        <v>120.75</v>
      </c>
      <c r="I22">
        <f t="shared" si="0"/>
        <v>120.75</v>
      </c>
    </row>
    <row r="23" spans="1:9" x14ac:dyDescent="0.2">
      <c r="A23" s="1">
        <v>44851</v>
      </c>
      <c r="B23">
        <v>7179.7</v>
      </c>
      <c r="C23">
        <v>7248.55</v>
      </c>
      <c r="D23">
        <v>7116.35</v>
      </c>
      <c r="E23">
        <v>7238.65</v>
      </c>
      <c r="F23">
        <v>91751654</v>
      </c>
      <c r="G23">
        <v>2462.6999999999998</v>
      </c>
      <c r="H23">
        <f t="shared" si="1"/>
        <v>-12.150000000000546</v>
      </c>
      <c r="I23">
        <f t="shared" si="0"/>
        <v>12.150000000000546</v>
      </c>
    </row>
    <row r="24" spans="1:9" x14ac:dyDescent="0.2">
      <c r="A24" s="1">
        <v>44852</v>
      </c>
      <c r="B24">
        <v>7308.1</v>
      </c>
      <c r="C24">
        <v>7351.6</v>
      </c>
      <c r="D24">
        <v>7286.35</v>
      </c>
      <c r="E24">
        <v>7344.65</v>
      </c>
      <c r="F24">
        <v>113691387</v>
      </c>
      <c r="G24">
        <v>3482.36</v>
      </c>
      <c r="H24">
        <f t="shared" si="1"/>
        <v>69.450000000000728</v>
      </c>
      <c r="I24">
        <f t="shared" si="0"/>
        <v>69.450000000000728</v>
      </c>
    </row>
    <row r="25" spans="1:9" x14ac:dyDescent="0.2">
      <c r="A25" s="1">
        <v>44853</v>
      </c>
      <c r="B25">
        <v>7359.2</v>
      </c>
      <c r="C25">
        <v>7381.65</v>
      </c>
      <c r="D25">
        <v>7333.55</v>
      </c>
      <c r="E25">
        <v>7370.65</v>
      </c>
      <c r="F25">
        <v>101892403</v>
      </c>
      <c r="G25">
        <v>3633.85</v>
      </c>
      <c r="H25">
        <f t="shared" si="1"/>
        <v>14.550000000000182</v>
      </c>
      <c r="I25">
        <f t="shared" si="0"/>
        <v>14.550000000000182</v>
      </c>
    </row>
    <row r="26" spans="1:9" x14ac:dyDescent="0.2">
      <c r="A26" s="1">
        <v>44854</v>
      </c>
      <c r="B26">
        <v>7335.9</v>
      </c>
      <c r="C26">
        <v>7338.95</v>
      </c>
      <c r="D26">
        <v>7275.6</v>
      </c>
      <c r="E26">
        <v>7318.7</v>
      </c>
      <c r="F26">
        <v>97383816</v>
      </c>
      <c r="G26">
        <v>3545.16</v>
      </c>
      <c r="H26">
        <f t="shared" si="1"/>
        <v>-34.75</v>
      </c>
      <c r="I26">
        <f t="shared" si="0"/>
        <v>34.75</v>
      </c>
    </row>
    <row r="27" spans="1:9" x14ac:dyDescent="0.2">
      <c r="A27" s="1">
        <v>44855</v>
      </c>
      <c r="B27">
        <v>7340.3</v>
      </c>
      <c r="C27">
        <v>7373.4</v>
      </c>
      <c r="D27">
        <v>7235.4</v>
      </c>
      <c r="E27">
        <v>7251.4</v>
      </c>
      <c r="F27">
        <v>91238701</v>
      </c>
      <c r="G27">
        <v>3110.36</v>
      </c>
      <c r="H27">
        <f t="shared" si="1"/>
        <v>21.600000000000364</v>
      </c>
      <c r="I27">
        <f t="shared" si="0"/>
        <v>21.600000000000364</v>
      </c>
    </row>
    <row r="28" spans="1:9" x14ac:dyDescent="0.2">
      <c r="A28" s="1">
        <v>44858</v>
      </c>
      <c r="B28">
        <v>7340.25</v>
      </c>
      <c r="C28">
        <v>7340.5</v>
      </c>
      <c r="D28">
        <v>7268.75</v>
      </c>
      <c r="E28">
        <v>7279.95</v>
      </c>
      <c r="F28">
        <v>40640382</v>
      </c>
      <c r="G28">
        <v>626.72</v>
      </c>
      <c r="H28">
        <f t="shared" si="1"/>
        <v>88.850000000000364</v>
      </c>
      <c r="I28">
        <f t="shared" si="0"/>
        <v>88.850000000000364</v>
      </c>
    </row>
    <row r="29" spans="1:9" x14ac:dyDescent="0.2">
      <c r="A29" s="1">
        <v>44859</v>
      </c>
      <c r="B29">
        <v>7301.45</v>
      </c>
      <c r="C29">
        <v>7305.65</v>
      </c>
      <c r="D29">
        <v>7228</v>
      </c>
      <c r="E29">
        <v>7286.7</v>
      </c>
      <c r="F29">
        <v>109727357</v>
      </c>
      <c r="G29">
        <v>3226.56</v>
      </c>
      <c r="H29">
        <f t="shared" si="1"/>
        <v>21.5</v>
      </c>
      <c r="I29">
        <f t="shared" si="0"/>
        <v>21.5</v>
      </c>
    </row>
    <row r="30" spans="1:9" x14ac:dyDescent="0.2">
      <c r="A30" s="1">
        <v>44861</v>
      </c>
      <c r="B30">
        <v>7321.7</v>
      </c>
      <c r="C30">
        <v>7349.4</v>
      </c>
      <c r="D30">
        <v>7289.45</v>
      </c>
      <c r="E30">
        <v>7334.75</v>
      </c>
      <c r="F30">
        <v>81432522</v>
      </c>
      <c r="G30">
        <v>2911.24</v>
      </c>
      <c r="H30">
        <f t="shared" si="1"/>
        <v>35</v>
      </c>
      <c r="I30">
        <f t="shared" si="0"/>
        <v>35</v>
      </c>
    </row>
    <row r="31" spans="1:9" x14ac:dyDescent="0.2">
      <c r="A31" s="1">
        <v>44862</v>
      </c>
      <c r="B31">
        <v>7350.1</v>
      </c>
      <c r="C31">
        <v>7363.3</v>
      </c>
      <c r="D31">
        <v>7265.45</v>
      </c>
      <c r="E31">
        <v>7287.1</v>
      </c>
      <c r="F31">
        <v>72303781</v>
      </c>
      <c r="G31">
        <v>2453.56</v>
      </c>
      <c r="H31">
        <f t="shared" si="1"/>
        <v>15.350000000000364</v>
      </c>
      <c r="I31">
        <f t="shared" si="0"/>
        <v>15.350000000000364</v>
      </c>
    </row>
    <row r="32" spans="1:9" x14ac:dyDescent="0.2">
      <c r="A32" s="1">
        <v>44865</v>
      </c>
      <c r="B32">
        <v>7321.7</v>
      </c>
      <c r="C32">
        <v>7421.95</v>
      </c>
      <c r="D32">
        <v>7318.2</v>
      </c>
      <c r="E32">
        <v>7416.1</v>
      </c>
      <c r="F32">
        <v>79978339</v>
      </c>
      <c r="G32">
        <v>3166.99</v>
      </c>
      <c r="H32">
        <f t="shared" si="1"/>
        <v>34.599999999999454</v>
      </c>
      <c r="I32">
        <f t="shared" si="0"/>
        <v>34.599999999999454</v>
      </c>
    </row>
    <row r="33" spans="1:9" x14ac:dyDescent="0.2">
      <c r="A33" s="1">
        <v>44866</v>
      </c>
      <c r="B33">
        <v>7444.65</v>
      </c>
      <c r="C33">
        <v>7504.8</v>
      </c>
      <c r="D33">
        <v>7436.75</v>
      </c>
      <c r="E33">
        <v>7495.05</v>
      </c>
      <c r="F33">
        <v>78818186</v>
      </c>
      <c r="G33">
        <v>3114.27</v>
      </c>
      <c r="H33">
        <f t="shared" si="1"/>
        <v>28.549999999999272</v>
      </c>
      <c r="I33">
        <f t="shared" si="0"/>
        <v>28.549999999999272</v>
      </c>
    </row>
    <row r="34" spans="1:9" x14ac:dyDescent="0.2">
      <c r="A34" s="1">
        <v>44867</v>
      </c>
      <c r="B34">
        <v>7500.25</v>
      </c>
      <c r="C34">
        <v>7528</v>
      </c>
      <c r="D34">
        <v>7475.25</v>
      </c>
      <c r="E34">
        <v>7489.05</v>
      </c>
      <c r="F34">
        <v>73399151</v>
      </c>
      <c r="G34">
        <v>2607.9299999999998</v>
      </c>
      <c r="H34">
        <f t="shared" si="1"/>
        <v>5.1999999999998181</v>
      </c>
      <c r="I34">
        <f t="shared" si="0"/>
        <v>5.1999999999998181</v>
      </c>
    </row>
    <row r="35" spans="1:9" x14ac:dyDescent="0.2">
      <c r="A35" s="1">
        <v>44868</v>
      </c>
      <c r="B35">
        <v>7451.6</v>
      </c>
      <c r="C35">
        <v>7515.65</v>
      </c>
      <c r="D35">
        <v>7441.1</v>
      </c>
      <c r="E35">
        <v>7487.65</v>
      </c>
      <c r="F35">
        <v>101688727</v>
      </c>
      <c r="G35">
        <v>2728.86</v>
      </c>
      <c r="H35">
        <f t="shared" si="1"/>
        <v>-37.449999999999818</v>
      </c>
      <c r="I35">
        <f t="shared" si="0"/>
        <v>37.449999999999818</v>
      </c>
    </row>
    <row r="36" spans="1:9" x14ac:dyDescent="0.2">
      <c r="A36" s="1">
        <v>44869</v>
      </c>
      <c r="B36">
        <v>7494.3</v>
      </c>
      <c r="C36">
        <v>7512.7</v>
      </c>
      <c r="D36">
        <v>7424.6</v>
      </c>
      <c r="E36">
        <v>7445.95</v>
      </c>
      <c r="F36">
        <v>76125006</v>
      </c>
      <c r="G36">
        <v>2434.79</v>
      </c>
      <c r="H36">
        <f t="shared" si="1"/>
        <v>6.6500000000005457</v>
      </c>
      <c r="I36">
        <f t="shared" si="0"/>
        <v>6.6500000000005457</v>
      </c>
    </row>
    <row r="37" spans="1:9" x14ac:dyDescent="0.2">
      <c r="A37" s="1">
        <v>44872</v>
      </c>
      <c r="B37">
        <v>7479.75</v>
      </c>
      <c r="C37">
        <v>7522.3</v>
      </c>
      <c r="D37">
        <v>7448.35</v>
      </c>
      <c r="E37">
        <v>7515.8</v>
      </c>
      <c r="F37">
        <v>79492780</v>
      </c>
      <c r="G37">
        <v>2815.44</v>
      </c>
      <c r="H37">
        <f t="shared" si="1"/>
        <v>33.800000000000182</v>
      </c>
      <c r="I37">
        <f t="shared" si="0"/>
        <v>33.800000000000182</v>
      </c>
    </row>
    <row r="38" spans="1:9" x14ac:dyDescent="0.2">
      <c r="A38" s="1">
        <v>44874</v>
      </c>
      <c r="B38">
        <v>7524.3</v>
      </c>
      <c r="C38">
        <v>7528.65</v>
      </c>
      <c r="D38">
        <v>7414.55</v>
      </c>
      <c r="E38">
        <v>7427.8</v>
      </c>
      <c r="F38">
        <v>112584451</v>
      </c>
      <c r="G38">
        <v>4785.82</v>
      </c>
      <c r="H38">
        <f t="shared" si="1"/>
        <v>8.5</v>
      </c>
      <c r="I38">
        <f t="shared" si="0"/>
        <v>8.5</v>
      </c>
    </row>
    <row r="39" spans="1:9" x14ac:dyDescent="0.2">
      <c r="A39" s="1">
        <v>44875</v>
      </c>
      <c r="B39">
        <v>7414.05</v>
      </c>
      <c r="C39">
        <v>7414.05</v>
      </c>
      <c r="D39">
        <v>7310.4</v>
      </c>
      <c r="E39">
        <v>7341.05</v>
      </c>
      <c r="F39">
        <v>94185474</v>
      </c>
      <c r="G39">
        <v>3835.15</v>
      </c>
      <c r="H39">
        <f t="shared" si="1"/>
        <v>-13.75</v>
      </c>
      <c r="I39">
        <f t="shared" si="0"/>
        <v>13.75</v>
      </c>
    </row>
    <row r="40" spans="1:9" x14ac:dyDescent="0.2">
      <c r="A40" s="1">
        <v>44876</v>
      </c>
      <c r="B40">
        <v>7432.65</v>
      </c>
      <c r="C40">
        <v>7473.7</v>
      </c>
      <c r="D40">
        <v>7305.2</v>
      </c>
      <c r="E40">
        <v>7331.6</v>
      </c>
      <c r="F40">
        <v>142132893</v>
      </c>
      <c r="G40">
        <v>5668.3</v>
      </c>
      <c r="H40">
        <f t="shared" si="1"/>
        <v>91.599999999999454</v>
      </c>
      <c r="I40">
        <f t="shared" si="0"/>
        <v>91.599999999999454</v>
      </c>
    </row>
    <row r="41" spans="1:9" x14ac:dyDescent="0.2">
      <c r="A41" s="1">
        <v>44879</v>
      </c>
      <c r="B41">
        <v>7331.1</v>
      </c>
      <c r="C41">
        <v>7339.85</v>
      </c>
      <c r="D41">
        <v>7267.8</v>
      </c>
      <c r="E41">
        <v>7324.45</v>
      </c>
      <c r="F41">
        <v>103647900</v>
      </c>
      <c r="G41">
        <v>4237.26</v>
      </c>
      <c r="H41">
        <f t="shared" si="1"/>
        <v>-0.5</v>
      </c>
      <c r="I41">
        <f t="shared" si="0"/>
        <v>0.5</v>
      </c>
    </row>
    <row r="42" spans="1:9" x14ac:dyDescent="0.2">
      <c r="A42" s="1">
        <v>44880</v>
      </c>
      <c r="B42">
        <v>7318.9</v>
      </c>
      <c r="C42">
        <v>7337</v>
      </c>
      <c r="D42">
        <v>7288.15</v>
      </c>
      <c r="E42">
        <v>7320.95</v>
      </c>
      <c r="F42">
        <v>65157692</v>
      </c>
      <c r="G42">
        <v>3202.7</v>
      </c>
      <c r="H42">
        <f t="shared" si="1"/>
        <v>-5.5500000000001819</v>
      </c>
      <c r="I42">
        <f t="shared" si="0"/>
        <v>5.5500000000001819</v>
      </c>
    </row>
    <row r="43" spans="1:9" x14ac:dyDescent="0.2">
      <c r="A43" s="1">
        <v>44881</v>
      </c>
      <c r="B43">
        <v>7322.5</v>
      </c>
      <c r="C43">
        <v>7335.65</v>
      </c>
      <c r="D43">
        <v>7224.6</v>
      </c>
      <c r="E43">
        <v>7255.5</v>
      </c>
      <c r="F43">
        <v>83839373</v>
      </c>
      <c r="G43">
        <v>3277.48</v>
      </c>
      <c r="H43">
        <f t="shared" si="1"/>
        <v>1.5500000000001819</v>
      </c>
      <c r="I43">
        <f t="shared" si="0"/>
        <v>1.5500000000001819</v>
      </c>
    </row>
    <row r="44" spans="1:9" x14ac:dyDescent="0.2">
      <c r="A44" s="1">
        <v>44882</v>
      </c>
      <c r="B44">
        <v>7243.35</v>
      </c>
      <c r="C44">
        <v>7253.4</v>
      </c>
      <c r="D44">
        <v>7205.45</v>
      </c>
      <c r="E44">
        <v>7234.75</v>
      </c>
      <c r="F44">
        <v>74785994</v>
      </c>
      <c r="G44">
        <v>2901.27</v>
      </c>
      <c r="H44">
        <f t="shared" si="1"/>
        <v>-12.149999999999636</v>
      </c>
      <c r="I44">
        <f t="shared" si="0"/>
        <v>12.149999999999636</v>
      </c>
    </row>
    <row r="45" spans="1:9" x14ac:dyDescent="0.2">
      <c r="A45" s="1">
        <v>44883</v>
      </c>
      <c r="B45">
        <v>7256.25</v>
      </c>
      <c r="C45">
        <v>7264.4</v>
      </c>
      <c r="D45">
        <v>7139.15</v>
      </c>
      <c r="E45">
        <v>7184.05</v>
      </c>
      <c r="F45">
        <v>63297241</v>
      </c>
      <c r="G45">
        <v>2684.45</v>
      </c>
      <c r="H45">
        <f t="shared" si="1"/>
        <v>21.5</v>
      </c>
      <c r="I45">
        <f t="shared" si="0"/>
        <v>21.5</v>
      </c>
    </row>
    <row r="46" spans="1:9" x14ac:dyDescent="0.2">
      <c r="A46" s="1">
        <v>44886</v>
      </c>
      <c r="B46">
        <v>7176.25</v>
      </c>
      <c r="C46">
        <v>7192.25</v>
      </c>
      <c r="D46">
        <v>7144.95</v>
      </c>
      <c r="E46">
        <v>7173.15</v>
      </c>
      <c r="F46">
        <v>63935547</v>
      </c>
      <c r="G46">
        <v>2664.04</v>
      </c>
      <c r="H46">
        <f t="shared" si="1"/>
        <v>-7.8000000000001819</v>
      </c>
      <c r="I46">
        <f t="shared" si="0"/>
        <v>7.8000000000001819</v>
      </c>
    </row>
    <row r="47" spans="1:9" x14ac:dyDescent="0.2">
      <c r="A47" s="1">
        <v>44887</v>
      </c>
      <c r="B47">
        <v>7182.7</v>
      </c>
      <c r="C47">
        <v>7237.2</v>
      </c>
      <c r="D47">
        <v>7178.8</v>
      </c>
      <c r="E47">
        <v>7230.15</v>
      </c>
      <c r="F47">
        <v>54301206</v>
      </c>
      <c r="G47">
        <v>2324.9</v>
      </c>
      <c r="H47">
        <f t="shared" si="1"/>
        <v>9.5500000000001819</v>
      </c>
      <c r="I47">
        <f t="shared" si="0"/>
        <v>9.5500000000001819</v>
      </c>
    </row>
    <row r="48" spans="1:9" x14ac:dyDescent="0.2">
      <c r="A48" s="1">
        <v>44888</v>
      </c>
      <c r="B48">
        <v>7263.65</v>
      </c>
      <c r="C48">
        <v>7273.8</v>
      </c>
      <c r="D48">
        <v>7235.35</v>
      </c>
      <c r="E48">
        <v>7250.9</v>
      </c>
      <c r="F48">
        <v>53924453</v>
      </c>
      <c r="G48">
        <v>2333.31</v>
      </c>
      <c r="H48">
        <f t="shared" si="1"/>
        <v>33.5</v>
      </c>
      <c r="I48">
        <f t="shared" si="0"/>
        <v>33.5</v>
      </c>
    </row>
    <row r="49" spans="1:9" x14ac:dyDescent="0.2">
      <c r="A49" s="1">
        <v>44889</v>
      </c>
      <c r="B49">
        <v>7278.3</v>
      </c>
      <c r="C49">
        <v>7288.85</v>
      </c>
      <c r="D49">
        <v>7251.5</v>
      </c>
      <c r="E49">
        <v>7279.9</v>
      </c>
      <c r="F49">
        <v>57190236</v>
      </c>
      <c r="G49">
        <v>2357.84</v>
      </c>
      <c r="H49">
        <f t="shared" si="1"/>
        <v>27.400000000000546</v>
      </c>
      <c r="I49">
        <f t="shared" si="0"/>
        <v>27.400000000000546</v>
      </c>
    </row>
    <row r="50" spans="1:9" x14ac:dyDescent="0.2">
      <c r="A50" s="1">
        <v>44890</v>
      </c>
      <c r="B50">
        <v>7295.9</v>
      </c>
      <c r="C50">
        <v>7348.15</v>
      </c>
      <c r="D50">
        <v>7286.6</v>
      </c>
      <c r="E50">
        <v>7337.05</v>
      </c>
      <c r="F50">
        <v>84886977</v>
      </c>
      <c r="G50">
        <v>2711.83</v>
      </c>
      <c r="H50">
        <f t="shared" si="1"/>
        <v>16</v>
      </c>
      <c r="I50">
        <f t="shared" si="0"/>
        <v>16</v>
      </c>
    </row>
    <row r="51" spans="1:9" x14ac:dyDescent="0.2">
      <c r="A51" s="1">
        <v>44893</v>
      </c>
      <c r="B51">
        <v>7325.7</v>
      </c>
      <c r="C51">
        <v>7390.35</v>
      </c>
      <c r="D51">
        <v>7321.5</v>
      </c>
      <c r="E51">
        <v>7376.05</v>
      </c>
      <c r="F51">
        <v>91271080</v>
      </c>
      <c r="G51">
        <v>3343.19</v>
      </c>
      <c r="H51">
        <f t="shared" si="1"/>
        <v>-11.350000000000364</v>
      </c>
      <c r="I51">
        <f t="shared" si="0"/>
        <v>11.350000000000364</v>
      </c>
    </row>
    <row r="52" spans="1:9" x14ac:dyDescent="0.2">
      <c r="A52" s="1">
        <v>44894</v>
      </c>
      <c r="B52">
        <v>7372.4</v>
      </c>
      <c r="C52">
        <v>7381.05</v>
      </c>
      <c r="D52">
        <v>7292.2</v>
      </c>
      <c r="E52">
        <v>7304.2</v>
      </c>
      <c r="F52">
        <v>75817829</v>
      </c>
      <c r="G52">
        <v>2831.53</v>
      </c>
      <c r="H52">
        <f t="shared" si="1"/>
        <v>-3.6500000000005457</v>
      </c>
      <c r="I52">
        <f t="shared" si="0"/>
        <v>3.6500000000005457</v>
      </c>
    </row>
    <row r="53" spans="1:9" x14ac:dyDescent="0.2">
      <c r="A53" s="1">
        <v>44895</v>
      </c>
      <c r="B53">
        <v>7311.7</v>
      </c>
      <c r="C53">
        <v>7416.75</v>
      </c>
      <c r="D53">
        <v>7310.25</v>
      </c>
      <c r="E53">
        <v>7396.5</v>
      </c>
      <c r="F53">
        <v>238850744</v>
      </c>
      <c r="G53">
        <v>12171.45</v>
      </c>
      <c r="H53">
        <f t="shared" si="1"/>
        <v>7.5</v>
      </c>
      <c r="I53">
        <f t="shared" si="0"/>
        <v>7.5</v>
      </c>
    </row>
    <row r="54" spans="1:9" x14ac:dyDescent="0.2">
      <c r="A54" s="1">
        <v>44896</v>
      </c>
      <c r="B54">
        <v>7425.6</v>
      </c>
      <c r="C54">
        <v>7466.95</v>
      </c>
      <c r="D54">
        <v>7388.75</v>
      </c>
      <c r="E54">
        <v>7448.35</v>
      </c>
      <c r="F54">
        <v>86760853</v>
      </c>
      <c r="G54">
        <v>4608.08</v>
      </c>
      <c r="H54">
        <f t="shared" si="1"/>
        <v>29.100000000000364</v>
      </c>
      <c r="I54">
        <f t="shared" si="0"/>
        <v>29.100000000000364</v>
      </c>
    </row>
    <row r="55" spans="1:9" x14ac:dyDescent="0.2">
      <c r="A55" s="1">
        <v>44897</v>
      </c>
      <c r="B55">
        <v>7447.65</v>
      </c>
      <c r="C55">
        <v>7495.9</v>
      </c>
      <c r="D55">
        <v>7431.1</v>
      </c>
      <c r="E55">
        <v>7491.1</v>
      </c>
      <c r="F55">
        <v>77367716</v>
      </c>
      <c r="G55">
        <v>3591.48</v>
      </c>
      <c r="H55">
        <f t="shared" si="1"/>
        <v>-0.7000000000007276</v>
      </c>
      <c r="I55">
        <f t="shared" si="0"/>
        <v>0.7000000000007276</v>
      </c>
    </row>
    <row r="56" spans="1:9" x14ac:dyDescent="0.2">
      <c r="A56" s="1">
        <v>44900</v>
      </c>
      <c r="B56">
        <v>7506.25</v>
      </c>
      <c r="C56">
        <v>7510.45</v>
      </c>
      <c r="D56">
        <v>7443.3</v>
      </c>
      <c r="E56">
        <v>7483.9</v>
      </c>
      <c r="F56">
        <v>95156063</v>
      </c>
      <c r="G56">
        <v>2680.16</v>
      </c>
      <c r="H56">
        <f t="shared" si="1"/>
        <v>15.149999999999636</v>
      </c>
      <c r="I56">
        <f t="shared" si="0"/>
        <v>15.149999999999636</v>
      </c>
    </row>
    <row r="57" spans="1:9" x14ac:dyDescent="0.2">
      <c r="A57" s="1">
        <v>44901</v>
      </c>
      <c r="B57">
        <v>7466.3</v>
      </c>
      <c r="C57">
        <v>7472.75</v>
      </c>
      <c r="D57">
        <v>7434.45</v>
      </c>
      <c r="E57">
        <v>7457.05</v>
      </c>
      <c r="F57">
        <v>72758687</v>
      </c>
      <c r="G57">
        <v>2451.09</v>
      </c>
      <c r="H57">
        <f t="shared" si="1"/>
        <v>-17.599999999999454</v>
      </c>
      <c r="I57">
        <f t="shared" si="0"/>
        <v>17.599999999999454</v>
      </c>
    </row>
    <row r="58" spans="1:9" x14ac:dyDescent="0.2">
      <c r="A58" s="1">
        <v>44902</v>
      </c>
      <c r="B58">
        <v>7467.2</v>
      </c>
      <c r="C58">
        <v>7487.45</v>
      </c>
      <c r="D58">
        <v>7402.95</v>
      </c>
      <c r="E58">
        <v>7411.05</v>
      </c>
      <c r="F58">
        <v>72912186</v>
      </c>
      <c r="G58">
        <v>2652.68</v>
      </c>
      <c r="H58">
        <f t="shared" si="1"/>
        <v>10.149999999999636</v>
      </c>
      <c r="I58">
        <f t="shared" si="0"/>
        <v>10.149999999999636</v>
      </c>
    </row>
    <row r="59" spans="1:9" x14ac:dyDescent="0.2">
      <c r="A59" s="1">
        <v>44903</v>
      </c>
      <c r="B59">
        <v>7431.95</v>
      </c>
      <c r="C59">
        <v>7442.95</v>
      </c>
      <c r="D59">
        <v>7399.5</v>
      </c>
      <c r="E59">
        <v>7432.55</v>
      </c>
      <c r="F59">
        <v>55812139</v>
      </c>
      <c r="G59">
        <v>2286.61</v>
      </c>
      <c r="H59">
        <f t="shared" si="1"/>
        <v>20.899999999999636</v>
      </c>
      <c r="I59">
        <f t="shared" si="0"/>
        <v>20.899999999999636</v>
      </c>
    </row>
    <row r="60" spans="1:9" x14ac:dyDescent="0.2">
      <c r="A60" s="1">
        <v>44904</v>
      </c>
      <c r="B60">
        <v>7472.15</v>
      </c>
      <c r="C60">
        <v>7478.15</v>
      </c>
      <c r="D60">
        <v>7326.45</v>
      </c>
      <c r="E60">
        <v>7394.9</v>
      </c>
      <c r="F60">
        <v>77193328</v>
      </c>
      <c r="G60">
        <v>2829.2</v>
      </c>
      <c r="H60">
        <f t="shared" si="1"/>
        <v>39.599999999999454</v>
      </c>
      <c r="I60">
        <f t="shared" si="0"/>
        <v>39.599999999999454</v>
      </c>
    </row>
    <row r="61" spans="1:9" x14ac:dyDescent="0.2">
      <c r="A61" s="1">
        <v>44907</v>
      </c>
      <c r="B61">
        <v>7397.4</v>
      </c>
      <c r="C61">
        <v>7424.55</v>
      </c>
      <c r="D61">
        <v>7336.45</v>
      </c>
      <c r="E61">
        <v>7415.8</v>
      </c>
      <c r="F61">
        <v>64200363</v>
      </c>
      <c r="G61">
        <v>2475.1999999999998</v>
      </c>
      <c r="H61">
        <f t="shared" si="1"/>
        <v>2.5</v>
      </c>
      <c r="I61">
        <f t="shared" si="0"/>
        <v>2.5</v>
      </c>
    </row>
    <row r="62" spans="1:9" x14ac:dyDescent="0.2">
      <c r="A62" s="1">
        <v>44908</v>
      </c>
      <c r="B62">
        <v>7427.5</v>
      </c>
      <c r="C62">
        <v>7442.25</v>
      </c>
      <c r="D62">
        <v>7394.3</v>
      </c>
      <c r="E62">
        <v>7415.4</v>
      </c>
      <c r="F62">
        <v>72202954</v>
      </c>
      <c r="G62">
        <v>2665.59</v>
      </c>
      <c r="H62">
        <f t="shared" si="1"/>
        <v>11.699999999999818</v>
      </c>
      <c r="I62">
        <f t="shared" si="0"/>
        <v>11.699999999999818</v>
      </c>
    </row>
    <row r="63" spans="1:9" x14ac:dyDescent="0.2">
      <c r="A63" s="1">
        <v>44909</v>
      </c>
      <c r="B63">
        <v>7445.25</v>
      </c>
      <c r="C63">
        <v>7498.75</v>
      </c>
      <c r="D63">
        <v>7443.5</v>
      </c>
      <c r="E63">
        <v>7491.2</v>
      </c>
      <c r="F63">
        <v>124520447</v>
      </c>
      <c r="G63">
        <v>3307.57</v>
      </c>
      <c r="H63">
        <f t="shared" si="1"/>
        <v>29.850000000000364</v>
      </c>
      <c r="I63">
        <f t="shared" si="0"/>
        <v>29.850000000000364</v>
      </c>
    </row>
    <row r="64" spans="1:9" x14ac:dyDescent="0.2">
      <c r="A64" s="1">
        <v>44910</v>
      </c>
      <c r="B64">
        <v>7488.7</v>
      </c>
      <c r="C64">
        <v>7503.15</v>
      </c>
      <c r="D64">
        <v>7397.2</v>
      </c>
      <c r="E64">
        <v>7420.85</v>
      </c>
      <c r="F64">
        <v>110745029</v>
      </c>
      <c r="G64">
        <v>2899.51</v>
      </c>
      <c r="H64">
        <f t="shared" si="1"/>
        <v>-2.5</v>
      </c>
      <c r="I64">
        <f t="shared" si="0"/>
        <v>2.5</v>
      </c>
    </row>
    <row r="65" spans="1:9" x14ac:dyDescent="0.2">
      <c r="A65" s="1">
        <v>44911</v>
      </c>
      <c r="B65">
        <v>7371.6</v>
      </c>
      <c r="C65">
        <v>7400.55</v>
      </c>
      <c r="D65">
        <v>7289.75</v>
      </c>
      <c r="E65">
        <v>7298.4</v>
      </c>
      <c r="F65">
        <v>85241703</v>
      </c>
      <c r="G65">
        <v>2902.55</v>
      </c>
      <c r="H65">
        <f t="shared" si="1"/>
        <v>-49.25</v>
      </c>
      <c r="I65">
        <f t="shared" si="0"/>
        <v>49.25</v>
      </c>
    </row>
    <row r="66" spans="1:9" x14ac:dyDescent="0.2">
      <c r="A66" s="1">
        <v>44914</v>
      </c>
      <c r="B66">
        <v>7303.1</v>
      </c>
      <c r="C66">
        <v>7351.25</v>
      </c>
      <c r="D66">
        <v>7253.2</v>
      </c>
      <c r="E66">
        <v>7344.35</v>
      </c>
      <c r="F66">
        <v>60603074</v>
      </c>
      <c r="G66">
        <v>2157.71</v>
      </c>
      <c r="H66">
        <f t="shared" si="1"/>
        <v>4.7000000000007276</v>
      </c>
      <c r="I66">
        <f t="shared" si="0"/>
        <v>4.7000000000007276</v>
      </c>
    </row>
    <row r="67" spans="1:9" x14ac:dyDescent="0.2">
      <c r="A67" s="1">
        <v>44915</v>
      </c>
      <c r="B67">
        <v>7328.85</v>
      </c>
      <c r="C67">
        <v>7354.95</v>
      </c>
      <c r="D67">
        <v>7254.75</v>
      </c>
      <c r="E67">
        <v>7325.3</v>
      </c>
      <c r="F67">
        <v>65229772</v>
      </c>
      <c r="G67">
        <v>2245.23</v>
      </c>
      <c r="H67">
        <f t="shared" si="1"/>
        <v>-15.5</v>
      </c>
      <c r="I67">
        <f t="shared" ref="I67:I130" si="2">ABS(H67)</f>
        <v>15.5</v>
      </c>
    </row>
    <row r="68" spans="1:9" x14ac:dyDescent="0.2">
      <c r="A68" s="1">
        <v>44916</v>
      </c>
      <c r="B68">
        <v>7354.4</v>
      </c>
      <c r="C68">
        <v>7381.5</v>
      </c>
      <c r="D68">
        <v>7187.85</v>
      </c>
      <c r="E68">
        <v>7214.9</v>
      </c>
      <c r="F68">
        <v>90943247</v>
      </c>
      <c r="G68">
        <v>3073.33</v>
      </c>
      <c r="H68">
        <f t="shared" ref="H68:H131" si="3">B68-E67</f>
        <v>29.099999999999454</v>
      </c>
      <c r="I68">
        <f t="shared" si="2"/>
        <v>29.099999999999454</v>
      </c>
    </row>
    <row r="69" spans="1:9" x14ac:dyDescent="0.2">
      <c r="A69" s="1">
        <v>44917</v>
      </c>
      <c r="B69">
        <v>7243.95</v>
      </c>
      <c r="C69">
        <v>7267</v>
      </c>
      <c r="D69">
        <v>7098.8</v>
      </c>
      <c r="E69">
        <v>7160.95</v>
      </c>
      <c r="F69">
        <v>101631824</v>
      </c>
      <c r="G69">
        <v>2735.11</v>
      </c>
      <c r="H69">
        <f t="shared" si="3"/>
        <v>29.050000000000182</v>
      </c>
      <c r="I69">
        <f t="shared" si="2"/>
        <v>29.050000000000182</v>
      </c>
    </row>
    <row r="70" spans="1:9" x14ac:dyDescent="0.2">
      <c r="A70" s="1">
        <v>44918</v>
      </c>
      <c r="B70">
        <v>7090.4</v>
      </c>
      <c r="C70">
        <v>7110.4</v>
      </c>
      <c r="D70">
        <v>6916.1</v>
      </c>
      <c r="E70">
        <v>6929.5</v>
      </c>
      <c r="F70">
        <v>111843330</v>
      </c>
      <c r="G70">
        <v>2940.76</v>
      </c>
      <c r="H70">
        <f t="shared" si="3"/>
        <v>-70.550000000000182</v>
      </c>
      <c r="I70">
        <f t="shared" si="2"/>
        <v>70.550000000000182</v>
      </c>
    </row>
    <row r="71" spans="1:9" x14ac:dyDescent="0.2">
      <c r="A71" s="1">
        <v>44921</v>
      </c>
      <c r="B71">
        <v>6926.5</v>
      </c>
      <c r="C71">
        <v>7105.05</v>
      </c>
      <c r="D71">
        <v>6873.25</v>
      </c>
      <c r="E71">
        <v>7082.55</v>
      </c>
      <c r="F71">
        <v>90825122</v>
      </c>
      <c r="G71">
        <v>2202.92</v>
      </c>
      <c r="H71">
        <f t="shared" si="3"/>
        <v>-3</v>
      </c>
      <c r="I71">
        <f t="shared" si="2"/>
        <v>3</v>
      </c>
    </row>
    <row r="72" spans="1:9" x14ac:dyDescent="0.2">
      <c r="A72" s="1">
        <v>44922</v>
      </c>
      <c r="B72">
        <v>7123.05</v>
      </c>
      <c r="C72">
        <v>7171.8</v>
      </c>
      <c r="D72">
        <v>7083.1</v>
      </c>
      <c r="E72">
        <v>7158.25</v>
      </c>
      <c r="F72">
        <v>84729279</v>
      </c>
      <c r="G72">
        <v>2797.17</v>
      </c>
      <c r="H72">
        <f t="shared" si="3"/>
        <v>40.5</v>
      </c>
      <c r="I72">
        <f t="shared" si="2"/>
        <v>40.5</v>
      </c>
    </row>
    <row r="73" spans="1:9" x14ac:dyDescent="0.2">
      <c r="A73" s="1">
        <v>44923</v>
      </c>
      <c r="B73">
        <v>7151</v>
      </c>
      <c r="C73">
        <v>7184.25</v>
      </c>
      <c r="D73">
        <v>7108.9</v>
      </c>
      <c r="E73">
        <v>7173.2</v>
      </c>
      <c r="F73">
        <v>67531499</v>
      </c>
      <c r="G73">
        <v>2322.04</v>
      </c>
      <c r="H73">
        <f t="shared" si="3"/>
        <v>-7.25</v>
      </c>
      <c r="I73">
        <f t="shared" si="2"/>
        <v>7.25</v>
      </c>
    </row>
    <row r="74" spans="1:9" x14ac:dyDescent="0.2">
      <c r="A74" s="1">
        <v>44924</v>
      </c>
      <c r="B74">
        <v>7136.8</v>
      </c>
      <c r="C74">
        <v>7173.4</v>
      </c>
      <c r="D74">
        <v>7072.85</v>
      </c>
      <c r="E74">
        <v>7148.5</v>
      </c>
      <c r="F74">
        <v>91757506</v>
      </c>
      <c r="G74">
        <v>3112.18</v>
      </c>
      <c r="H74">
        <f t="shared" si="3"/>
        <v>-36.399999999999636</v>
      </c>
      <c r="I74">
        <f t="shared" si="2"/>
        <v>36.399999999999636</v>
      </c>
    </row>
    <row r="75" spans="1:9" x14ac:dyDescent="0.2">
      <c r="A75" s="1">
        <v>44925</v>
      </c>
      <c r="B75">
        <v>7195.2</v>
      </c>
      <c r="C75">
        <v>7216.8</v>
      </c>
      <c r="D75">
        <v>7168.7</v>
      </c>
      <c r="E75">
        <v>7180.95</v>
      </c>
      <c r="F75">
        <v>85940750</v>
      </c>
      <c r="G75">
        <v>2201.4299999999998</v>
      </c>
      <c r="H75">
        <f t="shared" si="3"/>
        <v>46.699999999999818</v>
      </c>
      <c r="I75">
        <f t="shared" si="2"/>
        <v>46.699999999999818</v>
      </c>
    </row>
    <row r="76" spans="1:9" x14ac:dyDescent="0.2">
      <c r="A76" s="1">
        <v>44928</v>
      </c>
      <c r="B76">
        <v>7208.35</v>
      </c>
      <c r="C76">
        <v>7221.7</v>
      </c>
      <c r="D76">
        <v>7179.6</v>
      </c>
      <c r="E76">
        <v>7212.65</v>
      </c>
      <c r="F76">
        <v>91725153</v>
      </c>
      <c r="G76">
        <v>2255.79</v>
      </c>
      <c r="H76">
        <f t="shared" si="3"/>
        <v>27.400000000000546</v>
      </c>
      <c r="I76">
        <f t="shared" si="2"/>
        <v>27.400000000000546</v>
      </c>
    </row>
    <row r="77" spans="1:9" x14ac:dyDescent="0.2">
      <c r="A77" s="1">
        <v>44929</v>
      </c>
      <c r="B77">
        <v>7217.75</v>
      </c>
      <c r="C77">
        <v>7234.75</v>
      </c>
      <c r="D77">
        <v>7181</v>
      </c>
      <c r="E77">
        <v>7212.2</v>
      </c>
      <c r="F77">
        <v>71972855</v>
      </c>
      <c r="G77">
        <v>2216.3200000000002</v>
      </c>
      <c r="H77">
        <f t="shared" si="3"/>
        <v>5.1000000000003638</v>
      </c>
      <c r="I77">
        <f t="shared" si="2"/>
        <v>5.1000000000003638</v>
      </c>
    </row>
    <row r="78" spans="1:9" x14ac:dyDescent="0.2">
      <c r="A78" s="1">
        <v>44930</v>
      </c>
      <c r="B78">
        <v>7213.25</v>
      </c>
      <c r="C78">
        <v>7225.45</v>
      </c>
      <c r="D78">
        <v>7104.6</v>
      </c>
      <c r="E78">
        <v>7120.45</v>
      </c>
      <c r="F78">
        <v>68230122</v>
      </c>
      <c r="G78">
        <v>2336.36</v>
      </c>
      <c r="H78">
        <f t="shared" si="3"/>
        <v>1.0500000000001819</v>
      </c>
      <c r="I78">
        <f t="shared" si="2"/>
        <v>1.0500000000001819</v>
      </c>
    </row>
    <row r="79" spans="1:9" x14ac:dyDescent="0.2">
      <c r="A79" s="1">
        <v>44931</v>
      </c>
      <c r="B79">
        <v>7147.95</v>
      </c>
      <c r="C79">
        <v>7171.4</v>
      </c>
      <c r="D79">
        <v>7094.15</v>
      </c>
      <c r="E79">
        <v>7164.05</v>
      </c>
      <c r="F79">
        <v>65256210</v>
      </c>
      <c r="G79">
        <v>2690.3</v>
      </c>
      <c r="H79">
        <f t="shared" si="3"/>
        <v>27.5</v>
      </c>
      <c r="I79">
        <f t="shared" si="2"/>
        <v>27.5</v>
      </c>
    </row>
    <row r="80" spans="1:9" x14ac:dyDescent="0.2">
      <c r="A80" s="1">
        <v>44932</v>
      </c>
      <c r="B80">
        <v>7167.8</v>
      </c>
      <c r="C80">
        <v>7176.05</v>
      </c>
      <c r="D80">
        <v>7088.6</v>
      </c>
      <c r="E80">
        <v>7120.5</v>
      </c>
      <c r="F80">
        <v>57565668</v>
      </c>
      <c r="G80">
        <v>2459.86</v>
      </c>
      <c r="H80">
        <f t="shared" si="3"/>
        <v>3.75</v>
      </c>
      <c r="I80">
        <f t="shared" si="2"/>
        <v>3.75</v>
      </c>
    </row>
    <row r="81" spans="1:9" x14ac:dyDescent="0.2">
      <c r="A81" s="1">
        <v>44935</v>
      </c>
      <c r="B81">
        <v>7167.5</v>
      </c>
      <c r="C81">
        <v>7189.65</v>
      </c>
      <c r="D81">
        <v>7133.85</v>
      </c>
      <c r="E81">
        <v>7167</v>
      </c>
      <c r="F81">
        <v>59413336</v>
      </c>
      <c r="G81">
        <v>2097.62</v>
      </c>
      <c r="H81">
        <f t="shared" si="3"/>
        <v>47</v>
      </c>
      <c r="I81">
        <f t="shared" si="2"/>
        <v>47</v>
      </c>
    </row>
    <row r="82" spans="1:9" x14ac:dyDescent="0.2">
      <c r="A82" s="1">
        <v>44936</v>
      </c>
      <c r="B82">
        <v>7177.7</v>
      </c>
      <c r="C82">
        <v>7177.7</v>
      </c>
      <c r="D82">
        <v>7093.9</v>
      </c>
      <c r="E82">
        <v>7131.85</v>
      </c>
      <c r="F82">
        <v>54960201</v>
      </c>
      <c r="G82">
        <v>1954.93</v>
      </c>
      <c r="H82">
        <f t="shared" si="3"/>
        <v>10.699999999999818</v>
      </c>
      <c r="I82">
        <f t="shared" si="2"/>
        <v>10.699999999999818</v>
      </c>
    </row>
    <row r="83" spans="1:9" x14ac:dyDescent="0.2">
      <c r="A83" s="1">
        <v>44937</v>
      </c>
      <c r="B83">
        <v>7143.45</v>
      </c>
      <c r="C83">
        <v>7164.1</v>
      </c>
      <c r="D83">
        <v>7099.4</v>
      </c>
      <c r="E83">
        <v>7106.8</v>
      </c>
      <c r="F83">
        <v>60696757</v>
      </c>
      <c r="G83">
        <v>2306.86</v>
      </c>
      <c r="H83">
        <f t="shared" si="3"/>
        <v>11.599999999999454</v>
      </c>
      <c r="I83">
        <f t="shared" si="2"/>
        <v>11.599999999999454</v>
      </c>
    </row>
    <row r="84" spans="1:9" x14ac:dyDescent="0.2">
      <c r="A84" s="1">
        <v>44938</v>
      </c>
      <c r="B84">
        <v>7136.35</v>
      </c>
      <c r="C84">
        <v>7136.5</v>
      </c>
      <c r="D84">
        <v>7045.35</v>
      </c>
      <c r="E84">
        <v>7074.9</v>
      </c>
      <c r="F84">
        <v>60012460</v>
      </c>
      <c r="G84">
        <v>2080.67</v>
      </c>
      <c r="H84">
        <f t="shared" si="3"/>
        <v>29.550000000000182</v>
      </c>
      <c r="I84">
        <f t="shared" si="2"/>
        <v>29.550000000000182</v>
      </c>
    </row>
    <row r="85" spans="1:9" x14ac:dyDescent="0.2">
      <c r="A85" s="1">
        <v>44939</v>
      </c>
      <c r="B85">
        <v>7093.25</v>
      </c>
      <c r="C85">
        <v>7095.1</v>
      </c>
      <c r="D85">
        <v>7007.95</v>
      </c>
      <c r="E85">
        <v>7054.4</v>
      </c>
      <c r="F85">
        <v>64508662</v>
      </c>
      <c r="G85">
        <v>2830.09</v>
      </c>
      <c r="H85">
        <f t="shared" si="3"/>
        <v>18.350000000000364</v>
      </c>
      <c r="I85">
        <f t="shared" si="2"/>
        <v>18.350000000000364</v>
      </c>
    </row>
    <row r="86" spans="1:9" x14ac:dyDescent="0.2">
      <c r="A86" s="1">
        <v>44942</v>
      </c>
      <c r="B86">
        <v>7071.85</v>
      </c>
      <c r="C86">
        <v>7093.15</v>
      </c>
      <c r="D86">
        <v>6992.15</v>
      </c>
      <c r="E86">
        <v>7000.85</v>
      </c>
      <c r="F86">
        <v>58930167</v>
      </c>
      <c r="G86">
        <v>1965.85</v>
      </c>
      <c r="H86">
        <f t="shared" si="3"/>
        <v>17.450000000000728</v>
      </c>
      <c r="I86">
        <f t="shared" si="2"/>
        <v>17.450000000000728</v>
      </c>
    </row>
    <row r="87" spans="1:9" x14ac:dyDescent="0.2">
      <c r="A87" s="1">
        <v>44943</v>
      </c>
      <c r="B87">
        <v>7012</v>
      </c>
      <c r="C87">
        <v>7018.85</v>
      </c>
      <c r="D87">
        <v>6952.1</v>
      </c>
      <c r="E87">
        <v>6993.65</v>
      </c>
      <c r="F87">
        <v>61774605</v>
      </c>
      <c r="G87">
        <v>2167.8200000000002</v>
      </c>
      <c r="H87">
        <f t="shared" si="3"/>
        <v>11.149999999999636</v>
      </c>
      <c r="I87">
        <f t="shared" si="2"/>
        <v>11.149999999999636</v>
      </c>
    </row>
    <row r="88" spans="1:9" x14ac:dyDescent="0.2">
      <c r="A88" s="1">
        <v>44944</v>
      </c>
      <c r="B88">
        <v>7009.3</v>
      </c>
      <c r="C88">
        <v>7054.5</v>
      </c>
      <c r="D88">
        <v>6990.1</v>
      </c>
      <c r="E88">
        <v>7039.8</v>
      </c>
      <c r="F88">
        <v>50512882</v>
      </c>
      <c r="G88">
        <v>2254.4699999999998</v>
      </c>
      <c r="H88">
        <f t="shared" si="3"/>
        <v>15.650000000000546</v>
      </c>
      <c r="I88">
        <f t="shared" si="2"/>
        <v>15.650000000000546</v>
      </c>
    </row>
    <row r="89" spans="1:9" x14ac:dyDescent="0.2">
      <c r="A89" s="1">
        <v>44945</v>
      </c>
      <c r="B89">
        <v>7022.7</v>
      </c>
      <c r="C89">
        <v>7054.6</v>
      </c>
      <c r="D89">
        <v>7003.8</v>
      </c>
      <c r="E89">
        <v>7043.3</v>
      </c>
      <c r="F89">
        <v>54736747</v>
      </c>
      <c r="G89">
        <v>2879.16</v>
      </c>
      <c r="H89">
        <f t="shared" si="3"/>
        <v>-17.100000000000364</v>
      </c>
      <c r="I89">
        <f t="shared" si="2"/>
        <v>17.100000000000364</v>
      </c>
    </row>
    <row r="90" spans="1:9" x14ac:dyDescent="0.2">
      <c r="A90" s="1">
        <v>44946</v>
      </c>
      <c r="B90">
        <v>7047.9</v>
      </c>
      <c r="C90">
        <v>7051.6</v>
      </c>
      <c r="D90">
        <v>6967.45</v>
      </c>
      <c r="E90">
        <v>6974.75</v>
      </c>
      <c r="F90">
        <v>54274217</v>
      </c>
      <c r="G90">
        <v>2376.81</v>
      </c>
      <c r="H90">
        <f t="shared" si="3"/>
        <v>4.5999999999994543</v>
      </c>
      <c r="I90">
        <f t="shared" si="2"/>
        <v>4.5999999999994543</v>
      </c>
    </row>
    <row r="91" spans="1:9" x14ac:dyDescent="0.2">
      <c r="A91" s="1">
        <v>44949</v>
      </c>
      <c r="B91">
        <v>7002.55</v>
      </c>
      <c r="C91">
        <v>7062.4</v>
      </c>
      <c r="D91">
        <v>6977.65</v>
      </c>
      <c r="E91">
        <v>7052.45</v>
      </c>
      <c r="F91">
        <v>89086521</v>
      </c>
      <c r="G91">
        <v>2596.66</v>
      </c>
      <c r="H91">
        <f t="shared" si="3"/>
        <v>27.800000000000182</v>
      </c>
      <c r="I91">
        <f t="shared" si="2"/>
        <v>27.800000000000182</v>
      </c>
    </row>
    <row r="92" spans="1:9" x14ac:dyDescent="0.2">
      <c r="A92" s="1">
        <v>44950</v>
      </c>
      <c r="B92">
        <v>7061.5</v>
      </c>
      <c r="C92">
        <v>7064.8</v>
      </c>
      <c r="D92">
        <v>7012.5</v>
      </c>
      <c r="E92">
        <v>7022.4</v>
      </c>
      <c r="F92">
        <v>47277668</v>
      </c>
      <c r="G92">
        <v>2424.94</v>
      </c>
      <c r="H92">
        <f t="shared" si="3"/>
        <v>9.0500000000001819</v>
      </c>
      <c r="I92">
        <f t="shared" si="2"/>
        <v>9.0500000000001819</v>
      </c>
    </row>
    <row r="93" spans="1:9" x14ac:dyDescent="0.2">
      <c r="A93" s="1">
        <v>44951</v>
      </c>
      <c r="B93">
        <v>7014.35</v>
      </c>
      <c r="C93">
        <v>7018.9</v>
      </c>
      <c r="D93">
        <v>6911.95</v>
      </c>
      <c r="E93">
        <v>6932.75</v>
      </c>
      <c r="F93">
        <v>74872029</v>
      </c>
      <c r="G93">
        <v>2873.16</v>
      </c>
      <c r="H93">
        <f t="shared" si="3"/>
        <v>-8.0499999999992724</v>
      </c>
      <c r="I93">
        <f t="shared" si="2"/>
        <v>8.0499999999992724</v>
      </c>
    </row>
    <row r="94" spans="1:9" x14ac:dyDescent="0.2">
      <c r="A94" s="1">
        <v>44953</v>
      </c>
      <c r="B94">
        <v>6942</v>
      </c>
      <c r="C94">
        <v>6948.95</v>
      </c>
      <c r="D94">
        <v>6732.15</v>
      </c>
      <c r="E94">
        <v>6807.6</v>
      </c>
      <c r="F94">
        <v>105077977</v>
      </c>
      <c r="G94">
        <v>4685.82</v>
      </c>
      <c r="H94">
        <f t="shared" si="3"/>
        <v>9.25</v>
      </c>
      <c r="I94">
        <f t="shared" si="2"/>
        <v>9.25</v>
      </c>
    </row>
    <row r="95" spans="1:9" x14ac:dyDescent="0.2">
      <c r="A95" s="1">
        <v>44956</v>
      </c>
      <c r="B95">
        <v>6815.8</v>
      </c>
      <c r="C95">
        <v>6878.7</v>
      </c>
      <c r="D95">
        <v>6760.55</v>
      </c>
      <c r="E95">
        <v>6819.35</v>
      </c>
      <c r="F95">
        <v>80343598</v>
      </c>
      <c r="G95">
        <v>2955.48</v>
      </c>
      <c r="H95">
        <f t="shared" si="3"/>
        <v>8.1999999999998181</v>
      </c>
      <c r="I95">
        <f t="shared" si="2"/>
        <v>8.1999999999998181</v>
      </c>
    </row>
    <row r="96" spans="1:9" x14ac:dyDescent="0.2">
      <c r="A96" s="1">
        <v>44957</v>
      </c>
      <c r="B96">
        <v>6848.25</v>
      </c>
      <c r="C96">
        <v>6950.95</v>
      </c>
      <c r="D96">
        <v>6807.9</v>
      </c>
      <c r="E96">
        <v>6932.7</v>
      </c>
      <c r="F96">
        <v>91820829</v>
      </c>
      <c r="G96">
        <v>3518.03</v>
      </c>
      <c r="H96">
        <f t="shared" si="3"/>
        <v>28.899999999999636</v>
      </c>
      <c r="I96">
        <f t="shared" si="2"/>
        <v>28.899999999999636</v>
      </c>
    </row>
    <row r="97" spans="1:9" x14ac:dyDescent="0.2">
      <c r="A97" s="1">
        <v>44958</v>
      </c>
      <c r="B97">
        <v>6999.8</v>
      </c>
      <c r="C97">
        <v>7111.85</v>
      </c>
      <c r="D97">
        <v>6817.05</v>
      </c>
      <c r="E97">
        <v>6934.15</v>
      </c>
      <c r="F97">
        <v>129683798</v>
      </c>
      <c r="G97">
        <v>4888.41</v>
      </c>
      <c r="H97">
        <f t="shared" si="3"/>
        <v>67.100000000000364</v>
      </c>
      <c r="I97">
        <f t="shared" si="2"/>
        <v>67.100000000000364</v>
      </c>
    </row>
    <row r="98" spans="1:9" x14ac:dyDescent="0.2">
      <c r="A98" s="1">
        <v>44959</v>
      </c>
      <c r="B98">
        <v>6924.55</v>
      </c>
      <c r="C98">
        <v>6983.05</v>
      </c>
      <c r="D98">
        <v>6873.95</v>
      </c>
      <c r="E98">
        <v>6937.45</v>
      </c>
      <c r="F98">
        <v>136699782</v>
      </c>
      <c r="G98">
        <v>3588.85</v>
      </c>
      <c r="H98">
        <f t="shared" si="3"/>
        <v>-9.5999999999994543</v>
      </c>
      <c r="I98">
        <f t="shared" si="2"/>
        <v>9.5999999999994543</v>
      </c>
    </row>
    <row r="99" spans="1:9" x14ac:dyDescent="0.2">
      <c r="A99" s="1">
        <v>44960</v>
      </c>
      <c r="B99">
        <v>6968.3</v>
      </c>
      <c r="C99">
        <v>6976.95</v>
      </c>
      <c r="D99">
        <v>6851.45</v>
      </c>
      <c r="E99">
        <v>6952.7</v>
      </c>
      <c r="F99">
        <v>82879467</v>
      </c>
      <c r="G99">
        <v>2468.6</v>
      </c>
      <c r="H99">
        <f t="shared" si="3"/>
        <v>30.850000000000364</v>
      </c>
      <c r="I99">
        <f t="shared" si="2"/>
        <v>30.850000000000364</v>
      </c>
    </row>
    <row r="100" spans="1:9" x14ac:dyDescent="0.2">
      <c r="A100" s="1">
        <v>44963</v>
      </c>
      <c r="B100">
        <v>6951</v>
      </c>
      <c r="C100">
        <v>7001.25</v>
      </c>
      <c r="D100">
        <v>6931.4</v>
      </c>
      <c r="E100">
        <v>6993.65</v>
      </c>
      <c r="F100">
        <v>68226859</v>
      </c>
      <c r="G100">
        <v>2340.02</v>
      </c>
      <c r="H100">
        <f t="shared" si="3"/>
        <v>-1.6999999999998181</v>
      </c>
      <c r="I100">
        <f t="shared" si="2"/>
        <v>1.6999999999998181</v>
      </c>
    </row>
    <row r="101" spans="1:9" x14ac:dyDescent="0.2">
      <c r="A101" s="1">
        <v>44964</v>
      </c>
      <c r="B101">
        <v>7003.15</v>
      </c>
      <c r="C101">
        <v>7011.5</v>
      </c>
      <c r="D101">
        <v>6948.8</v>
      </c>
      <c r="E101">
        <v>6982.9</v>
      </c>
      <c r="F101">
        <v>56939460</v>
      </c>
      <c r="G101">
        <v>2191.34</v>
      </c>
      <c r="H101">
        <f t="shared" si="3"/>
        <v>9.5</v>
      </c>
      <c r="I101">
        <f t="shared" si="2"/>
        <v>9.5</v>
      </c>
    </row>
    <row r="102" spans="1:9" x14ac:dyDescent="0.2">
      <c r="A102" s="1">
        <v>44965</v>
      </c>
      <c r="B102">
        <v>6990.55</v>
      </c>
      <c r="C102">
        <v>7044.75</v>
      </c>
      <c r="D102">
        <v>6958.4</v>
      </c>
      <c r="E102">
        <v>7037.3</v>
      </c>
      <c r="F102">
        <v>55500152</v>
      </c>
      <c r="G102">
        <v>2255.5</v>
      </c>
      <c r="H102">
        <f t="shared" si="3"/>
        <v>7.6500000000005457</v>
      </c>
      <c r="I102">
        <f t="shared" si="2"/>
        <v>7.6500000000005457</v>
      </c>
    </row>
    <row r="103" spans="1:9" x14ac:dyDescent="0.2">
      <c r="A103" s="1">
        <v>44966</v>
      </c>
      <c r="B103">
        <v>7054.05</v>
      </c>
      <c r="C103">
        <v>7069.6</v>
      </c>
      <c r="D103">
        <v>7020.45</v>
      </c>
      <c r="E103">
        <v>7058.9</v>
      </c>
      <c r="F103">
        <v>49599883</v>
      </c>
      <c r="G103">
        <v>2609.4</v>
      </c>
      <c r="H103">
        <f t="shared" si="3"/>
        <v>16.75</v>
      </c>
      <c r="I103">
        <f t="shared" si="2"/>
        <v>16.75</v>
      </c>
    </row>
    <row r="104" spans="1:9" x14ac:dyDescent="0.2">
      <c r="A104" s="1">
        <v>44967</v>
      </c>
      <c r="B104">
        <v>7050.85</v>
      </c>
      <c r="C104">
        <v>7095.75</v>
      </c>
      <c r="D104">
        <v>7022</v>
      </c>
      <c r="E104">
        <v>7087.6</v>
      </c>
      <c r="F104">
        <v>68131627</v>
      </c>
      <c r="G104">
        <v>3193.64</v>
      </c>
      <c r="H104">
        <f t="shared" si="3"/>
        <v>-8.0499999999992724</v>
      </c>
      <c r="I104">
        <f t="shared" si="2"/>
        <v>8.0499999999992724</v>
      </c>
    </row>
    <row r="105" spans="1:9" x14ac:dyDescent="0.2">
      <c r="A105" s="1">
        <v>44970</v>
      </c>
      <c r="B105">
        <v>7065.75</v>
      </c>
      <c r="C105">
        <v>7092.2</v>
      </c>
      <c r="D105">
        <v>6971.5</v>
      </c>
      <c r="E105">
        <v>6981</v>
      </c>
      <c r="F105">
        <v>56257978</v>
      </c>
      <c r="G105">
        <v>2839.89</v>
      </c>
      <c r="H105">
        <f t="shared" si="3"/>
        <v>-21.850000000000364</v>
      </c>
      <c r="I105">
        <f t="shared" si="2"/>
        <v>21.850000000000364</v>
      </c>
    </row>
    <row r="106" spans="1:9" x14ac:dyDescent="0.2">
      <c r="A106" s="1">
        <v>44971</v>
      </c>
      <c r="B106">
        <v>6984.55</v>
      </c>
      <c r="C106">
        <v>7001.3</v>
      </c>
      <c r="D106">
        <v>6938.55</v>
      </c>
      <c r="E106">
        <v>6971.5</v>
      </c>
      <c r="F106">
        <v>55925477</v>
      </c>
      <c r="G106">
        <v>2504.9299999999998</v>
      </c>
      <c r="H106">
        <f t="shared" si="3"/>
        <v>3.5500000000001819</v>
      </c>
      <c r="I106">
        <f t="shared" si="2"/>
        <v>3.5500000000001819</v>
      </c>
    </row>
    <row r="107" spans="1:9" x14ac:dyDescent="0.2">
      <c r="A107" s="1">
        <v>44972</v>
      </c>
      <c r="B107">
        <v>6956.15</v>
      </c>
      <c r="C107">
        <v>7012.4</v>
      </c>
      <c r="D107">
        <v>6945.55</v>
      </c>
      <c r="E107">
        <v>7004.1</v>
      </c>
      <c r="F107">
        <v>51034595</v>
      </c>
      <c r="G107">
        <v>2505.96</v>
      </c>
      <c r="H107">
        <f t="shared" si="3"/>
        <v>-15.350000000000364</v>
      </c>
      <c r="I107">
        <f t="shared" si="2"/>
        <v>15.350000000000364</v>
      </c>
    </row>
    <row r="108" spans="1:9" x14ac:dyDescent="0.2">
      <c r="A108" s="1">
        <v>44973</v>
      </c>
      <c r="B108">
        <v>7032.75</v>
      </c>
      <c r="C108">
        <v>7078.3</v>
      </c>
      <c r="D108">
        <v>7015.2</v>
      </c>
      <c r="E108">
        <v>7058.25</v>
      </c>
      <c r="F108">
        <v>53068154</v>
      </c>
      <c r="G108">
        <v>2549.86</v>
      </c>
      <c r="H108">
        <f t="shared" si="3"/>
        <v>28.649999999999636</v>
      </c>
      <c r="I108">
        <f t="shared" si="2"/>
        <v>28.649999999999636</v>
      </c>
    </row>
    <row r="109" spans="1:9" x14ac:dyDescent="0.2">
      <c r="A109" s="1">
        <v>44974</v>
      </c>
      <c r="B109">
        <v>7040.55</v>
      </c>
      <c r="C109">
        <v>7047.8</v>
      </c>
      <c r="D109">
        <v>6979.5</v>
      </c>
      <c r="E109">
        <v>6992.85</v>
      </c>
      <c r="F109">
        <v>48092125</v>
      </c>
      <c r="G109">
        <v>1969.95</v>
      </c>
      <c r="H109">
        <f t="shared" si="3"/>
        <v>-17.699999999999818</v>
      </c>
      <c r="I109">
        <f t="shared" si="2"/>
        <v>17.699999999999818</v>
      </c>
    </row>
    <row r="110" spans="1:9" x14ac:dyDescent="0.2">
      <c r="A110" s="1">
        <v>44977</v>
      </c>
      <c r="B110">
        <v>7013.85</v>
      </c>
      <c r="C110">
        <v>7043.35</v>
      </c>
      <c r="D110">
        <v>6960.8</v>
      </c>
      <c r="E110">
        <v>6999.1</v>
      </c>
      <c r="F110">
        <v>49964123</v>
      </c>
      <c r="G110">
        <v>2167.16</v>
      </c>
      <c r="H110">
        <f t="shared" si="3"/>
        <v>21</v>
      </c>
      <c r="I110">
        <f t="shared" si="2"/>
        <v>21</v>
      </c>
    </row>
    <row r="111" spans="1:9" x14ac:dyDescent="0.2">
      <c r="A111" s="1">
        <v>44978</v>
      </c>
      <c r="B111">
        <v>7029.05</v>
      </c>
      <c r="C111">
        <v>7029.4</v>
      </c>
      <c r="D111">
        <v>6956.95</v>
      </c>
      <c r="E111">
        <v>6963.7</v>
      </c>
      <c r="F111">
        <v>54203517</v>
      </c>
      <c r="G111">
        <v>2218.87</v>
      </c>
      <c r="H111">
        <f t="shared" si="3"/>
        <v>29.949999999999818</v>
      </c>
      <c r="I111">
        <f t="shared" si="2"/>
        <v>29.949999999999818</v>
      </c>
    </row>
    <row r="112" spans="1:9" x14ac:dyDescent="0.2">
      <c r="A112" s="1">
        <v>44979</v>
      </c>
      <c r="B112">
        <v>6938.6</v>
      </c>
      <c r="C112">
        <v>6954</v>
      </c>
      <c r="D112">
        <v>6852.2</v>
      </c>
      <c r="E112">
        <v>6873.1</v>
      </c>
      <c r="F112">
        <v>75663397</v>
      </c>
      <c r="G112">
        <v>3203.57</v>
      </c>
      <c r="H112">
        <f t="shared" si="3"/>
        <v>-25.099999999999454</v>
      </c>
      <c r="I112">
        <f t="shared" si="2"/>
        <v>25.099999999999454</v>
      </c>
    </row>
    <row r="113" spans="1:9" x14ac:dyDescent="0.2">
      <c r="A113" s="1">
        <v>44980</v>
      </c>
      <c r="B113">
        <v>6871.9</v>
      </c>
      <c r="C113">
        <v>6879.4</v>
      </c>
      <c r="D113">
        <v>6772.2</v>
      </c>
      <c r="E113">
        <v>6839.8</v>
      </c>
      <c r="F113">
        <v>158142441</v>
      </c>
      <c r="G113">
        <v>3958.98</v>
      </c>
      <c r="H113">
        <f t="shared" si="3"/>
        <v>-1.2000000000007276</v>
      </c>
      <c r="I113">
        <f t="shared" si="2"/>
        <v>1.2000000000007276</v>
      </c>
    </row>
    <row r="114" spans="1:9" x14ac:dyDescent="0.2">
      <c r="A114" s="1">
        <v>44981</v>
      </c>
      <c r="B114">
        <v>6853</v>
      </c>
      <c r="C114">
        <v>6886.2</v>
      </c>
      <c r="D114">
        <v>6812.9</v>
      </c>
      <c r="E114">
        <v>6822.7</v>
      </c>
      <c r="F114">
        <v>98875079</v>
      </c>
      <c r="G114">
        <v>2945.48</v>
      </c>
      <c r="H114">
        <f t="shared" si="3"/>
        <v>13.199999999999818</v>
      </c>
      <c r="I114">
        <f t="shared" si="2"/>
        <v>13.199999999999818</v>
      </c>
    </row>
    <row r="115" spans="1:9" x14ac:dyDescent="0.2">
      <c r="A115" s="1">
        <v>44984</v>
      </c>
      <c r="B115">
        <v>6815.75</v>
      </c>
      <c r="C115">
        <v>6817.25</v>
      </c>
      <c r="D115">
        <v>6691.6</v>
      </c>
      <c r="E115">
        <v>6756.95</v>
      </c>
      <c r="F115">
        <v>77424084</v>
      </c>
      <c r="G115">
        <v>2451.0100000000002</v>
      </c>
      <c r="H115">
        <f t="shared" si="3"/>
        <v>-6.9499999999998181</v>
      </c>
      <c r="I115">
        <f t="shared" si="2"/>
        <v>6.9499999999998181</v>
      </c>
    </row>
    <row r="116" spans="1:9" x14ac:dyDescent="0.2">
      <c r="A116" s="1">
        <v>44985</v>
      </c>
      <c r="B116">
        <v>6783.6</v>
      </c>
      <c r="C116">
        <v>6818.95</v>
      </c>
      <c r="D116">
        <v>6771.4</v>
      </c>
      <c r="E116">
        <v>6789.85</v>
      </c>
      <c r="F116">
        <v>95456768</v>
      </c>
      <c r="G116">
        <v>3637.84</v>
      </c>
      <c r="H116">
        <f t="shared" si="3"/>
        <v>26.650000000000546</v>
      </c>
      <c r="I116">
        <f t="shared" si="2"/>
        <v>26.650000000000546</v>
      </c>
    </row>
    <row r="117" spans="1:9" x14ac:dyDescent="0.2">
      <c r="A117" s="1">
        <v>44986</v>
      </c>
      <c r="B117">
        <v>6806.65</v>
      </c>
      <c r="C117">
        <v>6880.3</v>
      </c>
      <c r="D117">
        <v>6801.4</v>
      </c>
      <c r="E117">
        <v>6872.7</v>
      </c>
      <c r="F117">
        <v>53834183</v>
      </c>
      <c r="G117">
        <v>2280.41</v>
      </c>
      <c r="H117">
        <f t="shared" si="3"/>
        <v>16.799999999999272</v>
      </c>
      <c r="I117">
        <f t="shared" si="2"/>
        <v>16.799999999999272</v>
      </c>
    </row>
    <row r="118" spans="1:9" x14ac:dyDescent="0.2">
      <c r="A118" s="1">
        <v>44987</v>
      </c>
      <c r="B118">
        <v>6870.2</v>
      </c>
      <c r="C118">
        <v>6892.8</v>
      </c>
      <c r="D118">
        <v>6854.35</v>
      </c>
      <c r="E118">
        <v>6864.35</v>
      </c>
      <c r="F118">
        <v>58542571</v>
      </c>
      <c r="G118">
        <v>2178.88</v>
      </c>
      <c r="H118">
        <f t="shared" si="3"/>
        <v>-2.5</v>
      </c>
      <c r="I118">
        <f t="shared" si="2"/>
        <v>2.5</v>
      </c>
    </row>
    <row r="119" spans="1:9" x14ac:dyDescent="0.2">
      <c r="A119" s="1">
        <v>44988</v>
      </c>
      <c r="B119">
        <v>6900.1</v>
      </c>
      <c r="C119">
        <v>6931.35</v>
      </c>
      <c r="D119">
        <v>6880.7</v>
      </c>
      <c r="E119">
        <v>6915.3</v>
      </c>
      <c r="F119">
        <v>59350844</v>
      </c>
      <c r="G119">
        <v>2200.58</v>
      </c>
      <c r="H119">
        <f t="shared" si="3"/>
        <v>35.75</v>
      </c>
      <c r="I119">
        <f t="shared" si="2"/>
        <v>35.75</v>
      </c>
    </row>
    <row r="120" spans="1:9" x14ac:dyDescent="0.2">
      <c r="A120" s="1">
        <v>44991</v>
      </c>
      <c r="B120">
        <v>6943.55</v>
      </c>
      <c r="C120">
        <v>6988.2</v>
      </c>
      <c r="D120">
        <v>6942.5</v>
      </c>
      <c r="E120">
        <v>6954.35</v>
      </c>
      <c r="F120">
        <v>63715153</v>
      </c>
      <c r="G120">
        <v>2017.61</v>
      </c>
      <c r="H120">
        <f t="shared" si="3"/>
        <v>28.25</v>
      </c>
      <c r="I120">
        <f t="shared" si="2"/>
        <v>28.25</v>
      </c>
    </row>
    <row r="121" spans="1:9" x14ac:dyDescent="0.2">
      <c r="A121" s="1">
        <v>44993</v>
      </c>
      <c r="B121">
        <v>6933.3</v>
      </c>
      <c r="C121">
        <v>7002.55</v>
      </c>
      <c r="D121">
        <v>6907.55</v>
      </c>
      <c r="E121">
        <v>6996.45</v>
      </c>
      <c r="F121">
        <v>73595933</v>
      </c>
      <c r="G121">
        <v>3248.43</v>
      </c>
      <c r="H121">
        <f t="shared" si="3"/>
        <v>-21.050000000000182</v>
      </c>
      <c r="I121">
        <f t="shared" si="2"/>
        <v>21.050000000000182</v>
      </c>
    </row>
    <row r="122" spans="1:9" x14ac:dyDescent="0.2">
      <c r="A122" s="1">
        <v>44994</v>
      </c>
      <c r="B122">
        <v>7017.4</v>
      </c>
      <c r="C122">
        <v>7030.9</v>
      </c>
      <c r="D122">
        <v>6926.55</v>
      </c>
      <c r="E122">
        <v>6935.8</v>
      </c>
      <c r="F122">
        <v>46766966</v>
      </c>
      <c r="G122">
        <v>2066.67</v>
      </c>
      <c r="H122">
        <f t="shared" si="3"/>
        <v>20.949999999999818</v>
      </c>
      <c r="I122">
        <f t="shared" si="2"/>
        <v>20.949999999999818</v>
      </c>
    </row>
    <row r="123" spans="1:9" x14ac:dyDescent="0.2">
      <c r="A123" s="1">
        <v>44995</v>
      </c>
      <c r="B123">
        <v>6895.45</v>
      </c>
      <c r="C123">
        <v>6909.8</v>
      </c>
      <c r="D123">
        <v>6830.7</v>
      </c>
      <c r="E123">
        <v>6904.25</v>
      </c>
      <c r="F123">
        <v>46475950</v>
      </c>
      <c r="G123">
        <v>2024.48</v>
      </c>
      <c r="H123">
        <f t="shared" si="3"/>
        <v>-40.350000000000364</v>
      </c>
      <c r="I123">
        <f t="shared" si="2"/>
        <v>40.350000000000364</v>
      </c>
    </row>
    <row r="124" spans="1:9" x14ac:dyDescent="0.2">
      <c r="A124" s="1">
        <v>44998</v>
      </c>
      <c r="B124">
        <v>6900.05</v>
      </c>
      <c r="C124">
        <v>6914.8</v>
      </c>
      <c r="D124">
        <v>6747.7</v>
      </c>
      <c r="E124">
        <v>6768.55</v>
      </c>
      <c r="F124">
        <v>58425731</v>
      </c>
      <c r="G124">
        <v>2327.5300000000002</v>
      </c>
      <c r="H124">
        <f t="shared" si="3"/>
        <v>-4.1999999999998181</v>
      </c>
      <c r="I124">
        <f t="shared" si="2"/>
        <v>4.1999999999998181</v>
      </c>
    </row>
    <row r="125" spans="1:9" x14ac:dyDescent="0.2">
      <c r="A125" s="1">
        <v>44999</v>
      </c>
      <c r="B125">
        <v>6770.9</v>
      </c>
      <c r="C125">
        <v>6777</v>
      </c>
      <c r="D125">
        <v>6684.85</v>
      </c>
      <c r="E125">
        <v>6738.65</v>
      </c>
      <c r="F125">
        <v>60904854</v>
      </c>
      <c r="G125">
        <v>2479.3200000000002</v>
      </c>
      <c r="H125">
        <f t="shared" si="3"/>
        <v>2.3499999999994543</v>
      </c>
      <c r="I125">
        <f t="shared" si="2"/>
        <v>2.3499999999994543</v>
      </c>
    </row>
    <row r="126" spans="1:9" x14ac:dyDescent="0.2">
      <c r="A126" s="1">
        <v>45000</v>
      </c>
      <c r="B126">
        <v>6793.65</v>
      </c>
      <c r="C126">
        <v>6815.25</v>
      </c>
      <c r="D126">
        <v>6707.8</v>
      </c>
      <c r="E126">
        <v>6719.75</v>
      </c>
      <c r="F126">
        <v>61857239</v>
      </c>
      <c r="G126">
        <v>1924.36</v>
      </c>
      <c r="H126">
        <f t="shared" si="3"/>
        <v>55</v>
      </c>
      <c r="I126">
        <f t="shared" si="2"/>
        <v>55</v>
      </c>
    </row>
    <row r="127" spans="1:9" x14ac:dyDescent="0.2">
      <c r="A127" s="1">
        <v>45001</v>
      </c>
      <c r="B127">
        <v>6715.45</v>
      </c>
      <c r="C127">
        <v>6798.45</v>
      </c>
      <c r="D127">
        <v>6670.15</v>
      </c>
      <c r="E127">
        <v>6780.15</v>
      </c>
      <c r="F127">
        <v>98911609</v>
      </c>
      <c r="G127">
        <v>2832.91</v>
      </c>
      <c r="H127">
        <f t="shared" si="3"/>
        <v>-4.3000000000001819</v>
      </c>
      <c r="I127">
        <f t="shared" si="2"/>
        <v>4.3000000000001819</v>
      </c>
    </row>
    <row r="128" spans="1:9" x14ac:dyDescent="0.2">
      <c r="A128" s="1">
        <v>45002</v>
      </c>
      <c r="B128">
        <v>6840.25</v>
      </c>
      <c r="C128">
        <v>6852.3</v>
      </c>
      <c r="D128">
        <v>6780.75</v>
      </c>
      <c r="E128">
        <v>6820.35</v>
      </c>
      <c r="F128">
        <v>81370330</v>
      </c>
      <c r="G128">
        <v>2987.99</v>
      </c>
      <c r="H128">
        <f t="shared" si="3"/>
        <v>60.100000000000364</v>
      </c>
      <c r="I128">
        <f t="shared" si="2"/>
        <v>60.100000000000364</v>
      </c>
    </row>
    <row r="129" spans="1:9" x14ac:dyDescent="0.2">
      <c r="A129" s="1">
        <v>45005</v>
      </c>
      <c r="B129">
        <v>6812.8</v>
      </c>
      <c r="C129">
        <v>6836.05</v>
      </c>
      <c r="D129">
        <v>6688.9</v>
      </c>
      <c r="E129">
        <v>6755.05</v>
      </c>
      <c r="F129">
        <v>63513225</v>
      </c>
      <c r="G129">
        <v>2233.6799999999998</v>
      </c>
      <c r="H129">
        <f t="shared" si="3"/>
        <v>-7.5500000000001819</v>
      </c>
      <c r="I129">
        <f t="shared" si="2"/>
        <v>7.5500000000001819</v>
      </c>
    </row>
    <row r="130" spans="1:9" x14ac:dyDescent="0.2">
      <c r="A130" s="1">
        <v>45006</v>
      </c>
      <c r="B130">
        <v>6773.95</v>
      </c>
      <c r="C130">
        <v>6798.05</v>
      </c>
      <c r="D130">
        <v>6748.6</v>
      </c>
      <c r="E130">
        <v>6784.7</v>
      </c>
      <c r="F130">
        <v>58748782</v>
      </c>
      <c r="G130">
        <v>2117.5100000000002</v>
      </c>
      <c r="H130">
        <f t="shared" si="3"/>
        <v>18.899999999999636</v>
      </c>
      <c r="I130">
        <f t="shared" si="2"/>
        <v>18.899999999999636</v>
      </c>
    </row>
    <row r="131" spans="1:9" x14ac:dyDescent="0.2">
      <c r="A131" s="1">
        <v>45007</v>
      </c>
      <c r="B131">
        <v>6809.95</v>
      </c>
      <c r="C131">
        <v>6829.35</v>
      </c>
      <c r="D131">
        <v>6790.75</v>
      </c>
      <c r="E131">
        <v>6797.85</v>
      </c>
      <c r="F131">
        <v>47156537</v>
      </c>
      <c r="G131">
        <v>1741.41</v>
      </c>
      <c r="H131">
        <f t="shared" si="3"/>
        <v>25.25</v>
      </c>
      <c r="I131">
        <f t="shared" ref="I131:I194" si="4">ABS(H131)</f>
        <v>25.25</v>
      </c>
    </row>
    <row r="132" spans="1:9" x14ac:dyDescent="0.2">
      <c r="A132" s="1">
        <v>45008</v>
      </c>
      <c r="B132">
        <v>6783.7</v>
      </c>
      <c r="C132">
        <v>6800.1</v>
      </c>
      <c r="D132">
        <v>6754.65</v>
      </c>
      <c r="E132">
        <v>6763.4</v>
      </c>
      <c r="F132">
        <v>42732074</v>
      </c>
      <c r="G132">
        <v>1834.6</v>
      </c>
      <c r="H132">
        <f t="shared" ref="H132:H195" si="5">B132-E131</f>
        <v>-14.150000000000546</v>
      </c>
      <c r="I132">
        <f t="shared" si="4"/>
        <v>14.150000000000546</v>
      </c>
    </row>
    <row r="133" spans="1:9" x14ac:dyDescent="0.2">
      <c r="A133" s="1">
        <v>45009</v>
      </c>
      <c r="B133">
        <v>6765.7</v>
      </c>
      <c r="C133">
        <v>6768</v>
      </c>
      <c r="D133">
        <v>6662.05</v>
      </c>
      <c r="E133">
        <v>6677.4</v>
      </c>
      <c r="F133">
        <v>62247327</v>
      </c>
      <c r="G133">
        <v>2102.2800000000002</v>
      </c>
      <c r="H133">
        <f t="shared" si="5"/>
        <v>2.3000000000001819</v>
      </c>
      <c r="I133">
        <f t="shared" si="4"/>
        <v>2.3000000000001819</v>
      </c>
    </row>
    <row r="134" spans="1:9" x14ac:dyDescent="0.2">
      <c r="A134" s="1">
        <v>45012</v>
      </c>
      <c r="B134">
        <v>6671.45</v>
      </c>
      <c r="C134">
        <v>6705.45</v>
      </c>
      <c r="D134">
        <v>6641.35</v>
      </c>
      <c r="E134">
        <v>6651.9</v>
      </c>
      <c r="F134">
        <v>60585204</v>
      </c>
      <c r="G134">
        <v>2087.11</v>
      </c>
      <c r="H134">
        <f t="shared" si="5"/>
        <v>-5.9499999999998181</v>
      </c>
      <c r="I134">
        <f t="shared" si="4"/>
        <v>5.9499999999998181</v>
      </c>
    </row>
    <row r="135" spans="1:9" x14ac:dyDescent="0.2">
      <c r="A135" s="1">
        <v>45013</v>
      </c>
      <c r="B135">
        <v>6669.8</v>
      </c>
      <c r="C135">
        <v>6677.25</v>
      </c>
      <c r="D135">
        <v>6595.95</v>
      </c>
      <c r="E135">
        <v>6622.35</v>
      </c>
      <c r="F135">
        <v>49526198</v>
      </c>
      <c r="G135">
        <v>1852.28</v>
      </c>
      <c r="H135">
        <f t="shared" si="5"/>
        <v>17.900000000000546</v>
      </c>
      <c r="I135">
        <f t="shared" si="4"/>
        <v>17.900000000000546</v>
      </c>
    </row>
    <row r="136" spans="1:9" x14ac:dyDescent="0.2">
      <c r="A136" s="1">
        <v>45014</v>
      </c>
      <c r="B136">
        <v>6613.7</v>
      </c>
      <c r="C136">
        <v>6754.9</v>
      </c>
      <c r="D136">
        <v>6613.45</v>
      </c>
      <c r="E136">
        <v>6739.5</v>
      </c>
      <c r="F136">
        <v>71590768</v>
      </c>
      <c r="G136">
        <v>3026.87</v>
      </c>
      <c r="H136">
        <f t="shared" si="5"/>
        <v>-8.6500000000005457</v>
      </c>
      <c r="I136">
        <f t="shared" si="4"/>
        <v>8.6500000000005457</v>
      </c>
    </row>
    <row r="137" spans="1:9" x14ac:dyDescent="0.2">
      <c r="A137" s="1">
        <v>45016</v>
      </c>
      <c r="B137">
        <v>6772.55</v>
      </c>
      <c r="C137">
        <v>6836.55</v>
      </c>
      <c r="D137">
        <v>6769.6</v>
      </c>
      <c r="E137">
        <v>6816.35</v>
      </c>
      <c r="F137">
        <v>108971316</v>
      </c>
      <c r="G137">
        <v>2668.34</v>
      </c>
      <c r="H137">
        <f t="shared" si="5"/>
        <v>33.050000000000182</v>
      </c>
      <c r="I137">
        <f t="shared" si="4"/>
        <v>33.050000000000182</v>
      </c>
    </row>
    <row r="138" spans="1:9" x14ac:dyDescent="0.2">
      <c r="A138" s="1">
        <v>45019</v>
      </c>
      <c r="B138">
        <v>6850.05</v>
      </c>
      <c r="C138">
        <v>6853.8</v>
      </c>
      <c r="D138">
        <v>6795.8</v>
      </c>
      <c r="E138">
        <v>6817.35</v>
      </c>
      <c r="F138">
        <v>105011657</v>
      </c>
      <c r="G138">
        <v>2377</v>
      </c>
      <c r="H138">
        <f t="shared" si="5"/>
        <v>33.699999999999818</v>
      </c>
      <c r="I138">
        <f t="shared" si="4"/>
        <v>33.699999999999818</v>
      </c>
    </row>
    <row r="139" spans="1:9" x14ac:dyDescent="0.2">
      <c r="A139" s="1">
        <v>45021</v>
      </c>
      <c r="B139">
        <v>6821</v>
      </c>
      <c r="C139">
        <v>6821</v>
      </c>
      <c r="D139">
        <v>6761.15</v>
      </c>
      <c r="E139">
        <v>6783.25</v>
      </c>
      <c r="F139">
        <v>112605966</v>
      </c>
      <c r="G139">
        <v>2376.77</v>
      </c>
      <c r="H139">
        <f t="shared" si="5"/>
        <v>3.6499999999996362</v>
      </c>
      <c r="I139">
        <f t="shared" si="4"/>
        <v>3.6499999999996362</v>
      </c>
    </row>
    <row r="140" spans="1:9" x14ac:dyDescent="0.2">
      <c r="A140" s="1">
        <v>45022</v>
      </c>
      <c r="B140">
        <v>6784.6</v>
      </c>
      <c r="C140">
        <v>6845.9</v>
      </c>
      <c r="D140">
        <v>6762.7</v>
      </c>
      <c r="E140">
        <v>6839.15</v>
      </c>
      <c r="F140">
        <v>100158613</v>
      </c>
      <c r="G140">
        <v>2227.5100000000002</v>
      </c>
      <c r="H140">
        <f t="shared" si="5"/>
        <v>1.3500000000003638</v>
      </c>
      <c r="I140">
        <f t="shared" si="4"/>
        <v>1.3500000000003638</v>
      </c>
    </row>
    <row r="141" spans="1:9" x14ac:dyDescent="0.2">
      <c r="A141" s="1">
        <v>45026</v>
      </c>
      <c r="B141">
        <v>6864.65</v>
      </c>
      <c r="C141">
        <v>6868.35</v>
      </c>
      <c r="D141">
        <v>6825.6</v>
      </c>
      <c r="E141">
        <v>6862.85</v>
      </c>
      <c r="F141">
        <v>89141756</v>
      </c>
      <c r="G141">
        <v>2486.92</v>
      </c>
      <c r="H141">
        <f t="shared" si="5"/>
        <v>25.5</v>
      </c>
      <c r="I141">
        <f t="shared" si="4"/>
        <v>25.5</v>
      </c>
    </row>
    <row r="142" spans="1:9" x14ac:dyDescent="0.2">
      <c r="A142" s="1">
        <v>45027</v>
      </c>
      <c r="B142">
        <v>6884.7</v>
      </c>
      <c r="C142">
        <v>6909.85</v>
      </c>
      <c r="D142">
        <v>6847.6</v>
      </c>
      <c r="E142">
        <v>6885.8</v>
      </c>
      <c r="F142">
        <v>103183190</v>
      </c>
      <c r="G142">
        <v>2441.8200000000002</v>
      </c>
      <c r="H142">
        <f t="shared" si="5"/>
        <v>21.849999999999454</v>
      </c>
      <c r="I142">
        <f t="shared" si="4"/>
        <v>21.849999999999454</v>
      </c>
    </row>
    <row r="143" spans="1:9" x14ac:dyDescent="0.2">
      <c r="A143" s="1">
        <v>45028</v>
      </c>
      <c r="B143">
        <v>6897.1</v>
      </c>
      <c r="C143">
        <v>6941.5</v>
      </c>
      <c r="D143">
        <v>6892.8</v>
      </c>
      <c r="E143">
        <v>6936.4</v>
      </c>
      <c r="F143">
        <v>96136357</v>
      </c>
      <c r="G143">
        <v>2685.1</v>
      </c>
      <c r="H143">
        <f t="shared" si="5"/>
        <v>11.300000000000182</v>
      </c>
      <c r="I143">
        <f t="shared" si="4"/>
        <v>11.300000000000182</v>
      </c>
    </row>
    <row r="144" spans="1:9" x14ac:dyDescent="0.2">
      <c r="A144" s="1">
        <v>45029</v>
      </c>
      <c r="B144">
        <v>6971.5</v>
      </c>
      <c r="C144">
        <v>7004.2</v>
      </c>
      <c r="D144">
        <v>6944.3</v>
      </c>
      <c r="E144">
        <v>6994.95</v>
      </c>
      <c r="F144">
        <v>135771904</v>
      </c>
      <c r="G144">
        <v>4664.6400000000003</v>
      </c>
      <c r="H144">
        <f t="shared" si="5"/>
        <v>35.100000000000364</v>
      </c>
      <c r="I144">
        <f t="shared" si="4"/>
        <v>35.100000000000364</v>
      </c>
    </row>
    <row r="145" spans="1:9" x14ac:dyDescent="0.2">
      <c r="A145" s="1">
        <v>45033</v>
      </c>
      <c r="B145">
        <v>6973.2</v>
      </c>
      <c r="C145">
        <v>7021.75</v>
      </c>
      <c r="D145">
        <v>6936.2</v>
      </c>
      <c r="E145">
        <v>7014.8</v>
      </c>
      <c r="F145">
        <v>119943290</v>
      </c>
      <c r="G145">
        <v>3397.66</v>
      </c>
      <c r="H145">
        <f t="shared" si="5"/>
        <v>-21.75</v>
      </c>
      <c r="I145">
        <f t="shared" si="4"/>
        <v>21.75</v>
      </c>
    </row>
    <row r="146" spans="1:9" x14ac:dyDescent="0.2">
      <c r="A146" s="1">
        <v>45034</v>
      </c>
      <c r="B146">
        <v>7033.35</v>
      </c>
      <c r="C146">
        <v>7091.9</v>
      </c>
      <c r="D146">
        <v>7022.4</v>
      </c>
      <c r="E146">
        <v>7082.6</v>
      </c>
      <c r="F146">
        <v>136441952</v>
      </c>
      <c r="G146">
        <v>3141.52</v>
      </c>
      <c r="H146">
        <f t="shared" si="5"/>
        <v>18.550000000000182</v>
      </c>
      <c r="I146">
        <f t="shared" si="4"/>
        <v>18.550000000000182</v>
      </c>
    </row>
    <row r="147" spans="1:9" x14ac:dyDescent="0.2">
      <c r="A147" s="1">
        <v>45035</v>
      </c>
      <c r="B147">
        <v>7101.1</v>
      </c>
      <c r="C147">
        <v>7122.4</v>
      </c>
      <c r="D147">
        <v>7069.3</v>
      </c>
      <c r="E147">
        <v>7083.6</v>
      </c>
      <c r="F147">
        <v>104077865</v>
      </c>
      <c r="G147">
        <v>2843.22</v>
      </c>
      <c r="H147">
        <f t="shared" si="5"/>
        <v>18.5</v>
      </c>
      <c r="I147">
        <f t="shared" si="4"/>
        <v>18.5</v>
      </c>
    </row>
    <row r="148" spans="1:9" x14ac:dyDescent="0.2">
      <c r="A148" s="1">
        <v>45036</v>
      </c>
      <c r="B148">
        <v>7105.95</v>
      </c>
      <c r="C148">
        <v>7120.35</v>
      </c>
      <c r="D148">
        <v>7086.1</v>
      </c>
      <c r="E148">
        <v>7100.4</v>
      </c>
      <c r="F148">
        <v>104934761</v>
      </c>
      <c r="G148">
        <v>2555.16</v>
      </c>
      <c r="H148">
        <f t="shared" si="5"/>
        <v>22.349999999999454</v>
      </c>
      <c r="I148">
        <f t="shared" si="4"/>
        <v>22.349999999999454</v>
      </c>
    </row>
    <row r="149" spans="1:9" x14ac:dyDescent="0.2">
      <c r="A149" s="1">
        <v>45037</v>
      </c>
      <c r="B149">
        <v>7111.4</v>
      </c>
      <c r="C149">
        <v>7112.05</v>
      </c>
      <c r="D149">
        <v>7037.75</v>
      </c>
      <c r="E149">
        <v>7065.75</v>
      </c>
      <c r="F149">
        <v>84250592</v>
      </c>
      <c r="G149">
        <v>2379.44</v>
      </c>
      <c r="H149">
        <f t="shared" si="5"/>
        <v>11</v>
      </c>
      <c r="I149">
        <f t="shared" si="4"/>
        <v>11</v>
      </c>
    </row>
    <row r="150" spans="1:9" x14ac:dyDescent="0.2">
      <c r="A150" s="1">
        <v>45040</v>
      </c>
      <c r="B150">
        <v>7074.85</v>
      </c>
      <c r="C150">
        <v>7121.65</v>
      </c>
      <c r="D150">
        <v>7064.65</v>
      </c>
      <c r="E150">
        <v>7116.15</v>
      </c>
      <c r="F150">
        <v>106717328</v>
      </c>
      <c r="G150">
        <v>2291.91</v>
      </c>
      <c r="H150">
        <f t="shared" si="5"/>
        <v>9.1000000000003638</v>
      </c>
      <c r="I150">
        <f t="shared" si="4"/>
        <v>9.1000000000003638</v>
      </c>
    </row>
    <row r="151" spans="1:9" x14ac:dyDescent="0.2">
      <c r="A151" s="1">
        <v>45041</v>
      </c>
      <c r="B151">
        <v>7126.05</v>
      </c>
      <c r="C151">
        <v>7174.85</v>
      </c>
      <c r="D151">
        <v>7116.65</v>
      </c>
      <c r="E151">
        <v>7152.55</v>
      </c>
      <c r="F151">
        <v>121755652</v>
      </c>
      <c r="G151">
        <v>2737.07</v>
      </c>
      <c r="H151">
        <f t="shared" si="5"/>
        <v>9.9000000000005457</v>
      </c>
      <c r="I151">
        <f t="shared" si="4"/>
        <v>9.9000000000005457</v>
      </c>
    </row>
    <row r="152" spans="1:9" x14ac:dyDescent="0.2">
      <c r="A152" s="1">
        <v>45042</v>
      </c>
      <c r="B152">
        <v>7137.1</v>
      </c>
      <c r="C152">
        <v>7169.65</v>
      </c>
      <c r="D152">
        <v>7108.35</v>
      </c>
      <c r="E152">
        <v>7163.35</v>
      </c>
      <c r="F152">
        <v>101629891</v>
      </c>
      <c r="G152">
        <v>2694.13</v>
      </c>
      <c r="H152">
        <f t="shared" si="5"/>
        <v>-15.449999999999818</v>
      </c>
      <c r="I152">
        <f t="shared" si="4"/>
        <v>15.449999999999818</v>
      </c>
    </row>
    <row r="153" spans="1:9" x14ac:dyDescent="0.2">
      <c r="A153" s="1">
        <v>45043</v>
      </c>
      <c r="B153">
        <v>7160.45</v>
      </c>
      <c r="C153">
        <v>7200.45</v>
      </c>
      <c r="D153">
        <v>7160</v>
      </c>
      <c r="E153">
        <v>7180.3</v>
      </c>
      <c r="F153">
        <v>109147485</v>
      </c>
      <c r="G153">
        <v>2891.17</v>
      </c>
      <c r="H153">
        <f t="shared" si="5"/>
        <v>-2.9000000000005457</v>
      </c>
      <c r="I153">
        <f t="shared" si="4"/>
        <v>2.9000000000005457</v>
      </c>
    </row>
    <row r="154" spans="1:9" x14ac:dyDescent="0.2">
      <c r="A154" s="1">
        <v>45044</v>
      </c>
      <c r="B154">
        <v>7172.55</v>
      </c>
      <c r="C154">
        <v>7239.5</v>
      </c>
      <c r="D154">
        <v>7143.65</v>
      </c>
      <c r="E154">
        <v>7232.55</v>
      </c>
      <c r="F154">
        <v>210766610</v>
      </c>
      <c r="G154">
        <v>4660.8999999999996</v>
      </c>
      <c r="H154">
        <f t="shared" si="5"/>
        <v>-7.75</v>
      </c>
      <c r="I154">
        <f t="shared" si="4"/>
        <v>7.75</v>
      </c>
    </row>
    <row r="155" spans="1:9" x14ac:dyDescent="0.2">
      <c r="A155" s="1">
        <v>45048</v>
      </c>
      <c r="B155">
        <v>7275.3</v>
      </c>
      <c r="C155">
        <v>7342.45</v>
      </c>
      <c r="D155">
        <v>7262.6</v>
      </c>
      <c r="E155">
        <v>7327.7</v>
      </c>
      <c r="F155">
        <v>204688785</v>
      </c>
      <c r="G155">
        <v>3646.22</v>
      </c>
      <c r="H155">
        <f t="shared" si="5"/>
        <v>42.75</v>
      </c>
      <c r="I155">
        <f t="shared" si="4"/>
        <v>42.75</v>
      </c>
    </row>
    <row r="156" spans="1:9" x14ac:dyDescent="0.2">
      <c r="A156" s="1">
        <v>45049</v>
      </c>
      <c r="B156">
        <v>7318.2</v>
      </c>
      <c r="C156">
        <v>7365.7</v>
      </c>
      <c r="D156">
        <v>7303.7</v>
      </c>
      <c r="E156">
        <v>7339.55</v>
      </c>
      <c r="F156">
        <v>126739049</v>
      </c>
      <c r="G156">
        <v>3543.3</v>
      </c>
      <c r="H156">
        <f t="shared" si="5"/>
        <v>-9.5</v>
      </c>
      <c r="I156">
        <f t="shared" si="4"/>
        <v>9.5</v>
      </c>
    </row>
    <row r="157" spans="1:9" x14ac:dyDescent="0.2">
      <c r="A157" s="1">
        <v>45050</v>
      </c>
      <c r="B157">
        <v>7360.4</v>
      </c>
      <c r="C157">
        <v>7391.5</v>
      </c>
      <c r="D157">
        <v>7350.65</v>
      </c>
      <c r="E157">
        <v>7384.35</v>
      </c>
      <c r="F157">
        <v>111472747</v>
      </c>
      <c r="G157">
        <v>2682.32</v>
      </c>
      <c r="H157">
        <f t="shared" si="5"/>
        <v>20.849999999999454</v>
      </c>
      <c r="I157">
        <f t="shared" si="4"/>
        <v>20.849999999999454</v>
      </c>
    </row>
    <row r="158" spans="1:9" x14ac:dyDescent="0.2">
      <c r="A158" s="1">
        <v>45051</v>
      </c>
      <c r="B158">
        <v>7400.05</v>
      </c>
      <c r="C158">
        <v>7430.55</v>
      </c>
      <c r="D158">
        <v>7315.25</v>
      </c>
      <c r="E158">
        <v>7323.4</v>
      </c>
      <c r="F158">
        <v>168516551</v>
      </c>
      <c r="G158">
        <v>4009.85</v>
      </c>
      <c r="H158">
        <f t="shared" si="5"/>
        <v>15.699999999999818</v>
      </c>
      <c r="I158">
        <f t="shared" si="4"/>
        <v>15.699999999999818</v>
      </c>
    </row>
    <row r="159" spans="1:9" x14ac:dyDescent="0.2">
      <c r="A159" s="1">
        <v>45054</v>
      </c>
      <c r="B159">
        <v>7351.85</v>
      </c>
      <c r="C159">
        <v>7442.65</v>
      </c>
      <c r="D159">
        <v>7346.3</v>
      </c>
      <c r="E159">
        <v>7435.15</v>
      </c>
      <c r="F159">
        <v>171240789</v>
      </c>
      <c r="G159">
        <v>3522.63</v>
      </c>
      <c r="H159">
        <f t="shared" si="5"/>
        <v>28.450000000000728</v>
      </c>
      <c r="I159">
        <f t="shared" si="4"/>
        <v>28.450000000000728</v>
      </c>
    </row>
    <row r="160" spans="1:9" x14ac:dyDescent="0.2">
      <c r="A160" s="1">
        <v>45055</v>
      </c>
      <c r="B160">
        <v>7458.9</v>
      </c>
      <c r="C160">
        <v>7501.55</v>
      </c>
      <c r="D160">
        <v>7423.3</v>
      </c>
      <c r="E160">
        <v>7438.4</v>
      </c>
      <c r="F160">
        <v>157265625</v>
      </c>
      <c r="G160">
        <v>2961.82</v>
      </c>
      <c r="H160">
        <f t="shared" si="5"/>
        <v>23.75</v>
      </c>
      <c r="I160">
        <f t="shared" si="4"/>
        <v>23.75</v>
      </c>
    </row>
    <row r="161" spans="1:9" x14ac:dyDescent="0.2">
      <c r="A161" s="1">
        <v>45056</v>
      </c>
      <c r="B161">
        <v>7465.75</v>
      </c>
      <c r="C161">
        <v>7470.25</v>
      </c>
      <c r="D161">
        <v>7393.6</v>
      </c>
      <c r="E161">
        <v>7449.6</v>
      </c>
      <c r="F161">
        <v>159450369</v>
      </c>
      <c r="G161">
        <v>2658.67</v>
      </c>
      <c r="H161">
        <f t="shared" si="5"/>
        <v>27.350000000000364</v>
      </c>
      <c r="I161">
        <f t="shared" si="4"/>
        <v>27.350000000000364</v>
      </c>
    </row>
    <row r="162" spans="1:9" x14ac:dyDescent="0.2">
      <c r="A162" s="1">
        <v>45057</v>
      </c>
      <c r="B162">
        <v>7474.55</v>
      </c>
      <c r="C162">
        <v>7488.55</v>
      </c>
      <c r="D162">
        <v>7449.95</v>
      </c>
      <c r="E162">
        <v>7463.5</v>
      </c>
      <c r="F162">
        <v>127028512</v>
      </c>
      <c r="G162">
        <v>2536.36</v>
      </c>
      <c r="H162">
        <f t="shared" si="5"/>
        <v>24.949999999999818</v>
      </c>
      <c r="I162">
        <f t="shared" si="4"/>
        <v>24.949999999999818</v>
      </c>
    </row>
    <row r="163" spans="1:9" x14ac:dyDescent="0.2">
      <c r="A163" s="1">
        <v>45058</v>
      </c>
      <c r="B163">
        <v>7464.05</v>
      </c>
      <c r="C163">
        <v>7470.35</v>
      </c>
      <c r="D163">
        <v>7416.45</v>
      </c>
      <c r="E163">
        <v>7432.6</v>
      </c>
      <c r="F163">
        <v>110130303</v>
      </c>
      <c r="G163">
        <v>2486.52</v>
      </c>
      <c r="H163">
        <f t="shared" si="5"/>
        <v>0.5500000000001819</v>
      </c>
      <c r="I163">
        <f t="shared" si="4"/>
        <v>0.5500000000001819</v>
      </c>
    </row>
    <row r="164" spans="1:9" x14ac:dyDescent="0.2">
      <c r="A164" s="1">
        <v>45061</v>
      </c>
      <c r="B164">
        <v>7439.95</v>
      </c>
      <c r="C164">
        <v>7504.5</v>
      </c>
      <c r="D164">
        <v>7419.05</v>
      </c>
      <c r="E164">
        <v>7489.45</v>
      </c>
      <c r="F164">
        <v>131306367</v>
      </c>
      <c r="G164">
        <v>2884.39</v>
      </c>
      <c r="H164">
        <f t="shared" si="5"/>
        <v>7.3499999999994543</v>
      </c>
      <c r="I164">
        <f t="shared" si="4"/>
        <v>7.3499999999994543</v>
      </c>
    </row>
    <row r="165" spans="1:9" x14ac:dyDescent="0.2">
      <c r="A165" s="1">
        <v>45062</v>
      </c>
      <c r="B165">
        <v>7526.65</v>
      </c>
      <c r="C165">
        <v>7582.85</v>
      </c>
      <c r="D165">
        <v>7511.6</v>
      </c>
      <c r="E165">
        <v>7527.05</v>
      </c>
      <c r="F165">
        <v>147767561</v>
      </c>
      <c r="G165">
        <v>4430.7299999999996</v>
      </c>
      <c r="H165">
        <f t="shared" si="5"/>
        <v>37.199999999999818</v>
      </c>
      <c r="I165">
        <f t="shared" si="4"/>
        <v>37.199999999999818</v>
      </c>
    </row>
    <row r="166" spans="1:9" x14ac:dyDescent="0.2">
      <c r="A166" s="1">
        <v>45063</v>
      </c>
      <c r="B166">
        <v>7528.45</v>
      </c>
      <c r="C166">
        <v>7548.7</v>
      </c>
      <c r="D166">
        <v>7458.15</v>
      </c>
      <c r="E166">
        <v>7534.6</v>
      </c>
      <c r="F166">
        <v>135790951</v>
      </c>
      <c r="G166">
        <v>3646.73</v>
      </c>
      <c r="H166">
        <f t="shared" si="5"/>
        <v>1.3999999999996362</v>
      </c>
      <c r="I166">
        <f t="shared" si="4"/>
        <v>1.3999999999996362</v>
      </c>
    </row>
    <row r="167" spans="1:9" x14ac:dyDescent="0.2">
      <c r="A167" s="1">
        <v>45064</v>
      </c>
      <c r="B167">
        <v>7560.4</v>
      </c>
      <c r="C167">
        <v>7560.8</v>
      </c>
      <c r="D167">
        <v>7466.7</v>
      </c>
      <c r="E167">
        <v>7476.55</v>
      </c>
      <c r="F167">
        <v>116184904</v>
      </c>
      <c r="G167">
        <v>2961.35</v>
      </c>
      <c r="H167">
        <f t="shared" si="5"/>
        <v>25.799999999999272</v>
      </c>
      <c r="I167">
        <f t="shared" si="4"/>
        <v>25.799999999999272</v>
      </c>
    </row>
    <row r="168" spans="1:9" x14ac:dyDescent="0.2">
      <c r="A168" s="1">
        <v>45065</v>
      </c>
      <c r="B168">
        <v>7488.15</v>
      </c>
      <c r="C168">
        <v>7493.15</v>
      </c>
      <c r="D168">
        <v>7400.55</v>
      </c>
      <c r="E168">
        <v>7479.65</v>
      </c>
      <c r="F168">
        <v>119622944</v>
      </c>
      <c r="G168">
        <v>3007.06</v>
      </c>
      <c r="H168">
        <f t="shared" si="5"/>
        <v>11.599999999999454</v>
      </c>
      <c r="I168">
        <f t="shared" si="4"/>
        <v>11.599999999999454</v>
      </c>
    </row>
    <row r="169" spans="1:9" x14ac:dyDescent="0.2">
      <c r="A169" s="1">
        <v>45068</v>
      </c>
      <c r="B169">
        <v>7472.45</v>
      </c>
      <c r="C169">
        <v>7547.4</v>
      </c>
      <c r="D169">
        <v>7449.65</v>
      </c>
      <c r="E169">
        <v>7542.1</v>
      </c>
      <c r="F169">
        <v>125349903</v>
      </c>
      <c r="G169">
        <v>2640.69</v>
      </c>
      <c r="H169">
        <f t="shared" si="5"/>
        <v>-7.1999999999998181</v>
      </c>
      <c r="I169">
        <f t="shared" si="4"/>
        <v>7.1999999999998181</v>
      </c>
    </row>
    <row r="170" spans="1:9" x14ac:dyDescent="0.2">
      <c r="A170" s="1">
        <v>45069</v>
      </c>
      <c r="B170">
        <v>7559.85</v>
      </c>
      <c r="C170">
        <v>7618.85</v>
      </c>
      <c r="D170">
        <v>7555.95</v>
      </c>
      <c r="E170">
        <v>7606.85</v>
      </c>
      <c r="F170">
        <v>102104555</v>
      </c>
      <c r="G170">
        <v>2949.95</v>
      </c>
      <c r="H170">
        <f t="shared" si="5"/>
        <v>17.75</v>
      </c>
      <c r="I170">
        <f t="shared" si="4"/>
        <v>17.75</v>
      </c>
    </row>
    <row r="171" spans="1:9" x14ac:dyDescent="0.2">
      <c r="A171" s="1">
        <v>45070</v>
      </c>
      <c r="B171">
        <v>7606</v>
      </c>
      <c r="C171">
        <v>7625.95</v>
      </c>
      <c r="D171">
        <v>7562.85</v>
      </c>
      <c r="E171">
        <v>7593</v>
      </c>
      <c r="F171">
        <v>122539852</v>
      </c>
      <c r="G171">
        <v>3559.32</v>
      </c>
      <c r="H171">
        <f t="shared" si="5"/>
        <v>-0.8500000000003638</v>
      </c>
      <c r="I171">
        <f t="shared" si="4"/>
        <v>0.8500000000003638</v>
      </c>
    </row>
    <row r="172" spans="1:9" x14ac:dyDescent="0.2">
      <c r="A172" s="1">
        <v>45071</v>
      </c>
      <c r="B172">
        <v>7584.85</v>
      </c>
      <c r="C172">
        <v>7665.65</v>
      </c>
      <c r="D172">
        <v>7577.45</v>
      </c>
      <c r="E172">
        <v>7657.85</v>
      </c>
      <c r="F172">
        <v>138831894</v>
      </c>
      <c r="G172">
        <v>3494.75</v>
      </c>
      <c r="H172">
        <f t="shared" si="5"/>
        <v>-8.1499999999996362</v>
      </c>
      <c r="I172">
        <f t="shared" si="4"/>
        <v>8.1499999999996362</v>
      </c>
    </row>
    <row r="173" spans="1:9" x14ac:dyDescent="0.2">
      <c r="A173" s="1">
        <v>45072</v>
      </c>
      <c r="B173">
        <v>7666.25</v>
      </c>
      <c r="C173">
        <v>7745.4</v>
      </c>
      <c r="D173">
        <v>7660.65</v>
      </c>
      <c r="E173">
        <v>7740.45</v>
      </c>
      <c r="F173">
        <v>113530739</v>
      </c>
      <c r="G173">
        <v>3010.16</v>
      </c>
      <c r="H173">
        <f t="shared" si="5"/>
        <v>8.3999999999996362</v>
      </c>
      <c r="I173">
        <f t="shared" si="4"/>
        <v>8.3999999999996362</v>
      </c>
    </row>
    <row r="174" spans="1:9" x14ac:dyDescent="0.2">
      <c r="A174" s="1">
        <v>45075</v>
      </c>
      <c r="B174">
        <v>7764.8</v>
      </c>
      <c r="C174">
        <v>7768.45</v>
      </c>
      <c r="D174">
        <v>7719.55</v>
      </c>
      <c r="E174">
        <v>7759.6</v>
      </c>
      <c r="F174">
        <v>111331096</v>
      </c>
      <c r="G174">
        <v>3024.14</v>
      </c>
      <c r="H174">
        <f t="shared" si="5"/>
        <v>24.350000000000364</v>
      </c>
      <c r="I174">
        <f t="shared" si="4"/>
        <v>24.350000000000364</v>
      </c>
    </row>
    <row r="175" spans="1:9" x14ac:dyDescent="0.2">
      <c r="A175" s="1">
        <v>45076</v>
      </c>
      <c r="B175">
        <v>7766.75</v>
      </c>
      <c r="C175">
        <v>7800.2</v>
      </c>
      <c r="D175">
        <v>7746.35</v>
      </c>
      <c r="E175">
        <v>7778</v>
      </c>
      <c r="F175">
        <v>111790784</v>
      </c>
      <c r="G175">
        <v>2901.25</v>
      </c>
      <c r="H175">
        <f t="shared" si="5"/>
        <v>7.1499999999996362</v>
      </c>
      <c r="I175">
        <f t="shared" si="4"/>
        <v>7.1499999999996362</v>
      </c>
    </row>
    <row r="176" spans="1:9" x14ac:dyDescent="0.2">
      <c r="A176" s="1">
        <v>45077</v>
      </c>
      <c r="B176">
        <v>7768.85</v>
      </c>
      <c r="C176">
        <v>7813.5</v>
      </c>
      <c r="D176">
        <v>7756.65</v>
      </c>
      <c r="E176">
        <v>7804.7</v>
      </c>
      <c r="F176">
        <v>144487549</v>
      </c>
      <c r="G176">
        <v>4799.13</v>
      </c>
      <c r="H176">
        <f t="shared" si="5"/>
        <v>-9.1499999999996362</v>
      </c>
      <c r="I176">
        <f t="shared" si="4"/>
        <v>9.1499999999996362</v>
      </c>
    </row>
    <row r="177" spans="1:9" x14ac:dyDescent="0.2">
      <c r="A177" s="1">
        <v>45078</v>
      </c>
      <c r="B177">
        <v>7810.3</v>
      </c>
      <c r="C177">
        <v>7862.85</v>
      </c>
      <c r="D177">
        <v>7802.6</v>
      </c>
      <c r="E177">
        <v>7819.25</v>
      </c>
      <c r="F177">
        <v>118577980</v>
      </c>
      <c r="G177">
        <v>2760.15</v>
      </c>
      <c r="H177">
        <f t="shared" si="5"/>
        <v>5.6000000000003638</v>
      </c>
      <c r="I177">
        <f t="shared" si="4"/>
        <v>5.6000000000003638</v>
      </c>
    </row>
    <row r="178" spans="1:9" x14ac:dyDescent="0.2">
      <c r="A178" s="1">
        <v>45079</v>
      </c>
      <c r="B178">
        <v>7848.95</v>
      </c>
      <c r="C178">
        <v>7878.55</v>
      </c>
      <c r="D178">
        <v>7845.85</v>
      </c>
      <c r="E178">
        <v>7872.5</v>
      </c>
      <c r="F178">
        <v>98208129</v>
      </c>
      <c r="G178">
        <v>2983.59</v>
      </c>
      <c r="H178">
        <f t="shared" si="5"/>
        <v>29.699999999999818</v>
      </c>
      <c r="I178">
        <f t="shared" si="4"/>
        <v>29.699999999999818</v>
      </c>
    </row>
    <row r="179" spans="1:9" x14ac:dyDescent="0.2">
      <c r="A179" s="1">
        <v>45082</v>
      </c>
      <c r="B179">
        <v>7898.05</v>
      </c>
      <c r="C179">
        <v>7910.4</v>
      </c>
      <c r="D179">
        <v>7850.8</v>
      </c>
      <c r="E179">
        <v>7855.45</v>
      </c>
      <c r="F179">
        <v>96828149</v>
      </c>
      <c r="G179">
        <v>2484.27</v>
      </c>
      <c r="H179">
        <f t="shared" si="5"/>
        <v>25.550000000000182</v>
      </c>
      <c r="I179">
        <f t="shared" si="4"/>
        <v>25.550000000000182</v>
      </c>
    </row>
    <row r="180" spans="1:9" x14ac:dyDescent="0.2">
      <c r="A180" s="1">
        <v>45083</v>
      </c>
      <c r="B180">
        <v>7859.15</v>
      </c>
      <c r="C180">
        <v>7868.25</v>
      </c>
      <c r="D180">
        <v>7806.5</v>
      </c>
      <c r="E180">
        <v>7858.4</v>
      </c>
      <c r="F180">
        <v>84904444</v>
      </c>
      <c r="G180">
        <v>2785.59</v>
      </c>
      <c r="H180">
        <f t="shared" si="5"/>
        <v>3.6999999999998181</v>
      </c>
      <c r="I180">
        <f t="shared" si="4"/>
        <v>3.6999999999998181</v>
      </c>
    </row>
    <row r="181" spans="1:9" x14ac:dyDescent="0.2">
      <c r="A181" s="1">
        <v>45084</v>
      </c>
      <c r="B181">
        <v>7884.4</v>
      </c>
      <c r="C181">
        <v>7927.5</v>
      </c>
      <c r="D181">
        <v>7868.35</v>
      </c>
      <c r="E181">
        <v>7921.7</v>
      </c>
      <c r="F181">
        <v>83159999</v>
      </c>
      <c r="G181">
        <v>2591.85</v>
      </c>
      <c r="H181">
        <f t="shared" si="5"/>
        <v>26</v>
      </c>
      <c r="I181">
        <f t="shared" si="4"/>
        <v>26</v>
      </c>
    </row>
    <row r="182" spans="1:9" x14ac:dyDescent="0.2">
      <c r="A182" s="1">
        <v>45085</v>
      </c>
      <c r="B182">
        <v>7933.65</v>
      </c>
      <c r="C182">
        <v>7944.2</v>
      </c>
      <c r="D182">
        <v>7836.05</v>
      </c>
      <c r="E182">
        <v>7844.85</v>
      </c>
      <c r="F182">
        <v>117409635</v>
      </c>
      <c r="G182">
        <v>3023.74</v>
      </c>
      <c r="H182">
        <f t="shared" si="5"/>
        <v>11.949999999999818</v>
      </c>
      <c r="I182">
        <f t="shared" si="4"/>
        <v>11.949999999999818</v>
      </c>
    </row>
    <row r="183" spans="1:9" x14ac:dyDescent="0.2">
      <c r="A183" s="1">
        <v>45086</v>
      </c>
      <c r="B183">
        <v>7865.1</v>
      </c>
      <c r="C183">
        <v>7884.35</v>
      </c>
      <c r="D183">
        <v>7823.75</v>
      </c>
      <c r="E183">
        <v>7832.25</v>
      </c>
      <c r="F183">
        <v>74478276</v>
      </c>
      <c r="G183">
        <v>2264.7399999999998</v>
      </c>
      <c r="H183">
        <f t="shared" si="5"/>
        <v>20.25</v>
      </c>
      <c r="I183">
        <f t="shared" si="4"/>
        <v>20.25</v>
      </c>
    </row>
    <row r="184" spans="1:9" x14ac:dyDescent="0.2">
      <c r="A184" s="1">
        <v>45089</v>
      </c>
      <c r="B184">
        <v>7851.9</v>
      </c>
      <c r="C184">
        <v>7900.15</v>
      </c>
      <c r="D184">
        <v>7822.85</v>
      </c>
      <c r="E184">
        <v>7890.6</v>
      </c>
      <c r="F184">
        <v>74012231</v>
      </c>
      <c r="G184">
        <v>2362.14</v>
      </c>
      <c r="H184">
        <f t="shared" si="5"/>
        <v>19.649999999999636</v>
      </c>
      <c r="I184">
        <f t="shared" si="4"/>
        <v>19.649999999999636</v>
      </c>
    </row>
    <row r="185" spans="1:9" x14ac:dyDescent="0.2">
      <c r="A185" s="1">
        <v>45090</v>
      </c>
      <c r="B185">
        <v>7915.45</v>
      </c>
      <c r="C185">
        <v>8002.95</v>
      </c>
      <c r="D185">
        <v>7912.6</v>
      </c>
      <c r="E185">
        <v>7997.3</v>
      </c>
      <c r="F185">
        <v>120225412</v>
      </c>
      <c r="G185">
        <v>3552</v>
      </c>
      <c r="H185">
        <f t="shared" si="5"/>
        <v>24.849999999999454</v>
      </c>
      <c r="I185">
        <f t="shared" si="4"/>
        <v>24.849999999999454</v>
      </c>
    </row>
    <row r="186" spans="1:9" x14ac:dyDescent="0.2">
      <c r="A186" s="1">
        <v>45091</v>
      </c>
      <c r="B186">
        <v>8013.7</v>
      </c>
      <c r="C186">
        <v>8019.55</v>
      </c>
      <c r="D186">
        <v>7991.55</v>
      </c>
      <c r="E186">
        <v>8002</v>
      </c>
      <c r="F186">
        <v>126555340</v>
      </c>
      <c r="G186">
        <v>3422.33</v>
      </c>
      <c r="H186">
        <f t="shared" si="5"/>
        <v>16.399999999999636</v>
      </c>
      <c r="I186">
        <f t="shared" si="4"/>
        <v>16.399999999999636</v>
      </c>
    </row>
    <row r="187" spans="1:9" x14ac:dyDescent="0.2">
      <c r="A187" s="1">
        <v>45092</v>
      </c>
      <c r="B187">
        <v>8012.8</v>
      </c>
      <c r="C187">
        <v>8046.75</v>
      </c>
      <c r="D187">
        <v>7984</v>
      </c>
      <c r="E187">
        <v>7998.6</v>
      </c>
      <c r="F187">
        <v>171798915</v>
      </c>
      <c r="G187">
        <v>3746.28</v>
      </c>
      <c r="H187">
        <f t="shared" si="5"/>
        <v>10.800000000000182</v>
      </c>
      <c r="I187">
        <f t="shared" si="4"/>
        <v>10.800000000000182</v>
      </c>
    </row>
    <row r="188" spans="1:9" x14ac:dyDescent="0.2">
      <c r="A188" s="1">
        <v>45093</v>
      </c>
      <c r="B188">
        <v>8021.85</v>
      </c>
      <c r="C188">
        <v>8085.25</v>
      </c>
      <c r="D188">
        <v>8002.2</v>
      </c>
      <c r="E188">
        <v>8071.85</v>
      </c>
      <c r="F188">
        <v>247190284</v>
      </c>
      <c r="G188">
        <v>4314.66</v>
      </c>
      <c r="H188">
        <f t="shared" si="5"/>
        <v>23.25</v>
      </c>
      <c r="I188">
        <f t="shared" si="4"/>
        <v>23.25</v>
      </c>
    </row>
    <row r="189" spans="1:9" x14ac:dyDescent="0.2">
      <c r="A189" s="1">
        <v>45096</v>
      </c>
      <c r="B189">
        <v>8117.75</v>
      </c>
      <c r="C189">
        <v>8146.5</v>
      </c>
      <c r="D189">
        <v>8071.2</v>
      </c>
      <c r="E189">
        <v>8082.45</v>
      </c>
      <c r="F189">
        <v>183162211</v>
      </c>
      <c r="G189">
        <v>3918.94</v>
      </c>
      <c r="H189">
        <f t="shared" si="5"/>
        <v>45.899999999999636</v>
      </c>
      <c r="I189">
        <f t="shared" si="4"/>
        <v>45.899999999999636</v>
      </c>
    </row>
    <row r="190" spans="1:9" x14ac:dyDescent="0.2">
      <c r="A190" s="1">
        <v>45097</v>
      </c>
      <c r="B190">
        <v>8086.2</v>
      </c>
      <c r="C190">
        <v>8148.75</v>
      </c>
      <c r="D190">
        <v>8063.9</v>
      </c>
      <c r="E190">
        <v>8142.8</v>
      </c>
      <c r="F190">
        <v>132683909</v>
      </c>
      <c r="G190">
        <v>3924.69</v>
      </c>
      <c r="H190">
        <f t="shared" si="5"/>
        <v>3.75</v>
      </c>
      <c r="I190">
        <f t="shared" si="4"/>
        <v>3.75</v>
      </c>
    </row>
    <row r="191" spans="1:9" x14ac:dyDescent="0.2">
      <c r="A191" s="1">
        <v>45098</v>
      </c>
      <c r="B191">
        <v>8223.5</v>
      </c>
      <c r="C191">
        <v>8256</v>
      </c>
      <c r="D191">
        <v>8151.85</v>
      </c>
      <c r="E191">
        <v>8179.6</v>
      </c>
      <c r="F191">
        <v>160740837</v>
      </c>
      <c r="G191">
        <v>5437.6</v>
      </c>
      <c r="H191">
        <f t="shared" si="5"/>
        <v>80.699999999999818</v>
      </c>
      <c r="I191">
        <f t="shared" si="4"/>
        <v>80.699999999999818</v>
      </c>
    </row>
    <row r="192" spans="1:9" x14ac:dyDescent="0.2">
      <c r="A192" s="1">
        <v>45099</v>
      </c>
      <c r="B192">
        <v>8192.7999999999993</v>
      </c>
      <c r="C192">
        <v>8192.7999999999993</v>
      </c>
      <c r="D192">
        <v>8044.2</v>
      </c>
      <c r="E192">
        <v>8080.4</v>
      </c>
      <c r="F192">
        <v>194099466</v>
      </c>
      <c r="G192">
        <v>3926.08</v>
      </c>
      <c r="H192">
        <f t="shared" si="5"/>
        <v>13.199999999998909</v>
      </c>
      <c r="I192">
        <f t="shared" si="4"/>
        <v>13.199999999998909</v>
      </c>
    </row>
    <row r="193" spans="1:9" x14ac:dyDescent="0.2">
      <c r="A193" s="1">
        <v>45100</v>
      </c>
      <c r="B193">
        <v>8063.4</v>
      </c>
      <c r="C193">
        <v>8070</v>
      </c>
      <c r="D193">
        <v>7967.9</v>
      </c>
      <c r="E193">
        <v>8001.4</v>
      </c>
      <c r="F193">
        <v>146351165</v>
      </c>
      <c r="G193">
        <v>4061.98</v>
      </c>
      <c r="H193">
        <f t="shared" si="5"/>
        <v>-17</v>
      </c>
      <c r="I193">
        <f t="shared" si="4"/>
        <v>17</v>
      </c>
    </row>
    <row r="194" spans="1:9" x14ac:dyDescent="0.2">
      <c r="A194" s="1">
        <v>45103</v>
      </c>
      <c r="B194">
        <v>8005.8</v>
      </c>
      <c r="C194">
        <v>8080.3</v>
      </c>
      <c r="D194">
        <v>7964.15</v>
      </c>
      <c r="E194">
        <v>8070.05</v>
      </c>
      <c r="F194">
        <v>99340251</v>
      </c>
      <c r="G194">
        <v>2852.58</v>
      </c>
      <c r="H194">
        <f t="shared" si="5"/>
        <v>4.4000000000005457</v>
      </c>
      <c r="I194">
        <f t="shared" si="4"/>
        <v>4.4000000000005457</v>
      </c>
    </row>
    <row r="195" spans="1:9" x14ac:dyDescent="0.2">
      <c r="A195" s="1">
        <v>45104</v>
      </c>
      <c r="B195">
        <v>8091.05</v>
      </c>
      <c r="C195">
        <v>8117.8</v>
      </c>
      <c r="D195">
        <v>8063.5</v>
      </c>
      <c r="E195">
        <v>8098.4</v>
      </c>
      <c r="F195">
        <v>103509373</v>
      </c>
      <c r="G195">
        <v>2786.66</v>
      </c>
      <c r="H195">
        <f t="shared" si="5"/>
        <v>21</v>
      </c>
      <c r="I195">
        <f t="shared" ref="I195:I250" si="6">ABS(H195)</f>
        <v>21</v>
      </c>
    </row>
    <row r="196" spans="1:9" x14ac:dyDescent="0.2">
      <c r="A196" s="1">
        <v>45105</v>
      </c>
      <c r="B196">
        <v>8141.25</v>
      </c>
      <c r="C196">
        <v>8173.85</v>
      </c>
      <c r="D196">
        <v>8109.3</v>
      </c>
      <c r="E196">
        <v>8155.9</v>
      </c>
      <c r="F196">
        <v>169772041</v>
      </c>
      <c r="G196">
        <v>3937.36</v>
      </c>
      <c r="H196">
        <f t="shared" ref="H196:H250" si="7">B196-E195</f>
        <v>42.850000000000364</v>
      </c>
      <c r="I196">
        <f t="shared" si="6"/>
        <v>42.850000000000364</v>
      </c>
    </row>
    <row r="197" spans="1:9" x14ac:dyDescent="0.2">
      <c r="A197" s="1">
        <v>45107</v>
      </c>
      <c r="B197">
        <v>8178.25</v>
      </c>
      <c r="C197">
        <v>8240</v>
      </c>
      <c r="D197">
        <v>8172.25</v>
      </c>
      <c r="E197">
        <v>8229.7999999999993</v>
      </c>
      <c r="F197">
        <v>152456041</v>
      </c>
      <c r="G197">
        <v>4183.1499999999996</v>
      </c>
      <c r="H197">
        <f t="shared" si="7"/>
        <v>22.350000000000364</v>
      </c>
      <c r="I197">
        <f t="shared" si="6"/>
        <v>22.350000000000364</v>
      </c>
    </row>
    <row r="198" spans="1:9" x14ac:dyDescent="0.2">
      <c r="A198" s="1">
        <v>45110</v>
      </c>
      <c r="B198">
        <v>8284.15</v>
      </c>
      <c r="C198">
        <v>8290.5499999999993</v>
      </c>
      <c r="D198">
        <v>8216.85</v>
      </c>
      <c r="E198">
        <v>8229.5499999999993</v>
      </c>
      <c r="F198">
        <v>187692201</v>
      </c>
      <c r="G198">
        <v>3777.18</v>
      </c>
      <c r="H198">
        <f t="shared" si="7"/>
        <v>54.350000000000364</v>
      </c>
      <c r="I198">
        <f t="shared" si="6"/>
        <v>54.350000000000364</v>
      </c>
    </row>
    <row r="199" spans="1:9" x14ac:dyDescent="0.2">
      <c r="A199" s="1">
        <v>45111</v>
      </c>
      <c r="B199">
        <v>8259.4</v>
      </c>
      <c r="C199">
        <v>8260.2999999999993</v>
      </c>
      <c r="D199">
        <v>8181.8</v>
      </c>
      <c r="E199">
        <v>8210.5499999999993</v>
      </c>
      <c r="F199">
        <v>395503598</v>
      </c>
      <c r="G199">
        <v>5278.68</v>
      </c>
      <c r="H199">
        <f t="shared" si="7"/>
        <v>29.850000000000364</v>
      </c>
      <c r="I199">
        <f t="shared" si="6"/>
        <v>29.850000000000364</v>
      </c>
    </row>
    <row r="200" spans="1:9" x14ac:dyDescent="0.2">
      <c r="A200" s="1">
        <v>45112</v>
      </c>
      <c r="B200">
        <v>8217.75</v>
      </c>
      <c r="C200">
        <v>8282.5</v>
      </c>
      <c r="D200">
        <v>8193.7000000000007</v>
      </c>
      <c r="E200">
        <v>8273.2999999999993</v>
      </c>
      <c r="F200">
        <v>330821916</v>
      </c>
      <c r="G200">
        <v>6306.3</v>
      </c>
      <c r="H200">
        <f t="shared" si="7"/>
        <v>7.2000000000007276</v>
      </c>
      <c r="I200">
        <f t="shared" si="6"/>
        <v>7.2000000000007276</v>
      </c>
    </row>
    <row r="201" spans="1:9" x14ac:dyDescent="0.2">
      <c r="A201" s="1">
        <v>45113</v>
      </c>
      <c r="B201">
        <v>8279.7000000000007</v>
      </c>
      <c r="C201">
        <v>8355.4500000000007</v>
      </c>
      <c r="D201">
        <v>8264.5499999999993</v>
      </c>
      <c r="E201">
        <v>8349.1</v>
      </c>
      <c r="F201">
        <v>203161807</v>
      </c>
      <c r="G201">
        <v>4337.3</v>
      </c>
      <c r="H201">
        <f t="shared" si="7"/>
        <v>6.4000000000014552</v>
      </c>
      <c r="I201">
        <f t="shared" si="6"/>
        <v>6.4000000000014552</v>
      </c>
    </row>
    <row r="202" spans="1:9" x14ac:dyDescent="0.2">
      <c r="A202" s="1">
        <v>45114</v>
      </c>
      <c r="B202">
        <v>8337.7000000000007</v>
      </c>
      <c r="C202">
        <v>8346.5499999999993</v>
      </c>
      <c r="D202">
        <v>8214.15</v>
      </c>
      <c r="E202">
        <v>8247</v>
      </c>
      <c r="F202">
        <v>196876474</v>
      </c>
      <c r="G202">
        <v>3764.85</v>
      </c>
      <c r="H202">
        <f t="shared" si="7"/>
        <v>-11.399999999999636</v>
      </c>
      <c r="I202">
        <f t="shared" si="6"/>
        <v>11.399999999999636</v>
      </c>
    </row>
    <row r="203" spans="1:9" x14ac:dyDescent="0.2">
      <c r="A203" s="1">
        <v>45117</v>
      </c>
      <c r="B203">
        <v>8275.7999999999993</v>
      </c>
      <c r="C203">
        <v>8275.7999999999993</v>
      </c>
      <c r="D203">
        <v>8172.75</v>
      </c>
      <c r="E203">
        <v>8201.9500000000007</v>
      </c>
      <c r="F203">
        <v>179449765</v>
      </c>
      <c r="G203">
        <v>3187.86</v>
      </c>
      <c r="H203">
        <f t="shared" si="7"/>
        <v>28.799999999999272</v>
      </c>
      <c r="I203">
        <f t="shared" si="6"/>
        <v>28.799999999999272</v>
      </c>
    </row>
    <row r="204" spans="1:9" x14ac:dyDescent="0.2">
      <c r="A204" s="1">
        <v>45118</v>
      </c>
      <c r="B204">
        <v>8227.15</v>
      </c>
      <c r="C204">
        <v>8302.2999999999993</v>
      </c>
      <c r="D204">
        <v>8223.0499999999993</v>
      </c>
      <c r="E204">
        <v>8271.25</v>
      </c>
      <c r="F204">
        <v>169976378</v>
      </c>
      <c r="G204">
        <v>3595.89</v>
      </c>
      <c r="H204">
        <f t="shared" si="7"/>
        <v>25.199999999998909</v>
      </c>
      <c r="I204">
        <f t="shared" si="6"/>
        <v>25.199999999998909</v>
      </c>
    </row>
    <row r="205" spans="1:9" x14ac:dyDescent="0.2">
      <c r="A205" s="1">
        <v>45119</v>
      </c>
      <c r="B205">
        <v>8294.85</v>
      </c>
      <c r="C205">
        <v>8333.65</v>
      </c>
      <c r="D205">
        <v>8274.85</v>
      </c>
      <c r="E205">
        <v>8310.75</v>
      </c>
      <c r="F205">
        <v>190586947</v>
      </c>
      <c r="G205">
        <v>4471.74</v>
      </c>
      <c r="H205">
        <f t="shared" si="7"/>
        <v>23.600000000000364</v>
      </c>
      <c r="I205">
        <f t="shared" si="6"/>
        <v>23.600000000000364</v>
      </c>
    </row>
    <row r="206" spans="1:9" x14ac:dyDescent="0.2">
      <c r="A206" s="1">
        <v>45120</v>
      </c>
      <c r="B206">
        <v>8346.7999999999993</v>
      </c>
      <c r="C206">
        <v>8351.0499999999993</v>
      </c>
      <c r="D206">
        <v>8199.75</v>
      </c>
      <c r="E206">
        <v>8221.15</v>
      </c>
      <c r="F206">
        <v>259415099</v>
      </c>
      <c r="G206">
        <v>4666.49</v>
      </c>
      <c r="H206">
        <f t="shared" si="7"/>
        <v>36.049999999999272</v>
      </c>
      <c r="I206">
        <f t="shared" si="6"/>
        <v>36.049999999999272</v>
      </c>
    </row>
    <row r="207" spans="1:9" x14ac:dyDescent="0.2">
      <c r="A207" s="1">
        <v>45121</v>
      </c>
      <c r="B207">
        <v>8261.6</v>
      </c>
      <c r="C207">
        <v>8353.1</v>
      </c>
      <c r="D207">
        <v>8250.35</v>
      </c>
      <c r="E207">
        <v>8346.5</v>
      </c>
      <c r="F207">
        <v>155468231</v>
      </c>
      <c r="G207">
        <v>3930.01</v>
      </c>
      <c r="H207">
        <f t="shared" si="7"/>
        <v>40.450000000000728</v>
      </c>
      <c r="I207">
        <f t="shared" si="6"/>
        <v>40.450000000000728</v>
      </c>
    </row>
    <row r="208" spans="1:9" x14ac:dyDescent="0.2">
      <c r="A208" s="1">
        <v>45124</v>
      </c>
      <c r="B208">
        <v>8370.5499999999993</v>
      </c>
      <c r="C208">
        <v>8396.1</v>
      </c>
      <c r="D208">
        <v>8334.35</v>
      </c>
      <c r="E208">
        <v>8345.75</v>
      </c>
      <c r="F208">
        <v>193191828</v>
      </c>
      <c r="G208">
        <v>4451.9399999999996</v>
      </c>
      <c r="H208">
        <f t="shared" si="7"/>
        <v>24.049999999999272</v>
      </c>
      <c r="I208">
        <f t="shared" si="6"/>
        <v>24.049999999999272</v>
      </c>
    </row>
    <row r="209" spans="1:9" x14ac:dyDescent="0.2">
      <c r="A209" s="1">
        <v>45125</v>
      </c>
      <c r="B209">
        <v>8381.6</v>
      </c>
      <c r="C209">
        <v>8392.4</v>
      </c>
      <c r="D209">
        <v>8308.2000000000007</v>
      </c>
      <c r="E209">
        <v>8355.4500000000007</v>
      </c>
      <c r="F209">
        <v>201299031</v>
      </c>
      <c r="G209">
        <v>3703.88</v>
      </c>
      <c r="H209">
        <f t="shared" si="7"/>
        <v>35.850000000000364</v>
      </c>
      <c r="I209">
        <f t="shared" si="6"/>
        <v>35.850000000000364</v>
      </c>
    </row>
    <row r="210" spans="1:9" x14ac:dyDescent="0.2">
      <c r="A210" s="1">
        <v>45126</v>
      </c>
      <c r="B210">
        <v>8379.2000000000007</v>
      </c>
      <c r="C210">
        <v>8444.0499999999993</v>
      </c>
      <c r="D210">
        <v>8360.7999999999993</v>
      </c>
      <c r="E210">
        <v>8438.1</v>
      </c>
      <c r="F210">
        <v>211007955</v>
      </c>
      <c r="G210">
        <v>4500.71</v>
      </c>
      <c r="H210">
        <f t="shared" si="7"/>
        <v>23.75</v>
      </c>
      <c r="I210">
        <f t="shared" si="6"/>
        <v>23.75</v>
      </c>
    </row>
    <row r="211" spans="1:9" x14ac:dyDescent="0.2">
      <c r="A211" s="1">
        <v>45127</v>
      </c>
      <c r="B211">
        <v>8462.5</v>
      </c>
      <c r="C211">
        <v>8464.2999999999993</v>
      </c>
      <c r="D211">
        <v>8427.15</v>
      </c>
      <c r="E211">
        <v>8441.5</v>
      </c>
      <c r="F211">
        <v>205995821</v>
      </c>
      <c r="G211">
        <v>3838.49</v>
      </c>
      <c r="H211">
        <f t="shared" si="7"/>
        <v>24.399999999999636</v>
      </c>
      <c r="I211">
        <f t="shared" si="6"/>
        <v>24.399999999999636</v>
      </c>
    </row>
    <row r="212" spans="1:9" x14ac:dyDescent="0.2">
      <c r="A212" s="1">
        <v>45128</v>
      </c>
      <c r="B212">
        <v>8406.9</v>
      </c>
      <c r="C212">
        <v>8464.9</v>
      </c>
      <c r="D212">
        <v>8392.9500000000007</v>
      </c>
      <c r="E212">
        <v>8444.75</v>
      </c>
      <c r="H212">
        <f t="shared" si="7"/>
        <v>-34.600000000000364</v>
      </c>
      <c r="I212">
        <f t="shared" si="6"/>
        <v>34.600000000000364</v>
      </c>
    </row>
    <row r="213" spans="1:9" x14ac:dyDescent="0.2">
      <c r="A213" s="1">
        <v>45131</v>
      </c>
      <c r="B213">
        <v>8451</v>
      </c>
      <c r="C213">
        <v>8461.1</v>
      </c>
      <c r="D213">
        <v>8385</v>
      </c>
      <c r="E213">
        <v>8398</v>
      </c>
      <c r="F213">
        <v>186364126</v>
      </c>
      <c r="G213">
        <v>4986.51</v>
      </c>
      <c r="H213">
        <f t="shared" si="7"/>
        <v>6.25</v>
      </c>
      <c r="I213">
        <f t="shared" si="6"/>
        <v>6.25</v>
      </c>
    </row>
    <row r="214" spans="1:9" x14ac:dyDescent="0.2">
      <c r="A214" s="1">
        <v>45132</v>
      </c>
      <c r="B214">
        <v>8447.4500000000007</v>
      </c>
      <c r="C214">
        <v>8447.75</v>
      </c>
      <c r="D214">
        <v>8376.85</v>
      </c>
      <c r="E214">
        <v>8426.85</v>
      </c>
      <c r="F214">
        <v>157189664</v>
      </c>
      <c r="G214">
        <v>3983.03</v>
      </c>
      <c r="H214">
        <f t="shared" si="7"/>
        <v>49.450000000000728</v>
      </c>
      <c r="I214">
        <f t="shared" si="6"/>
        <v>49.450000000000728</v>
      </c>
    </row>
    <row r="215" spans="1:9" x14ac:dyDescent="0.2">
      <c r="A215" s="1">
        <v>45133</v>
      </c>
      <c r="B215">
        <v>8447.6</v>
      </c>
      <c r="C215">
        <v>8470.7999999999993</v>
      </c>
      <c r="D215">
        <v>8433.9</v>
      </c>
      <c r="E215">
        <v>8447.65</v>
      </c>
      <c r="F215">
        <v>270293392</v>
      </c>
      <c r="G215">
        <v>4336.7700000000004</v>
      </c>
      <c r="H215">
        <f t="shared" si="7"/>
        <v>20.75</v>
      </c>
      <c r="I215">
        <f t="shared" si="6"/>
        <v>20.75</v>
      </c>
    </row>
    <row r="216" spans="1:9" x14ac:dyDescent="0.2">
      <c r="A216" s="1">
        <v>45134</v>
      </c>
      <c r="B216">
        <v>8487.2000000000007</v>
      </c>
      <c r="C216">
        <v>8507.25</v>
      </c>
      <c r="D216">
        <v>8413.4</v>
      </c>
      <c r="E216">
        <v>8454.4500000000007</v>
      </c>
      <c r="F216">
        <v>246600193</v>
      </c>
      <c r="G216">
        <v>5271.97</v>
      </c>
      <c r="H216">
        <f t="shared" si="7"/>
        <v>39.550000000001091</v>
      </c>
      <c r="I216">
        <f t="shared" si="6"/>
        <v>39.550000000001091</v>
      </c>
    </row>
    <row r="217" spans="1:9" x14ac:dyDescent="0.2">
      <c r="A217" s="1">
        <v>45135</v>
      </c>
      <c r="B217">
        <v>8465.0499999999993</v>
      </c>
      <c r="C217">
        <v>8487.35</v>
      </c>
      <c r="D217">
        <v>8437.15</v>
      </c>
      <c r="E217">
        <v>8479.2999999999993</v>
      </c>
      <c r="F217">
        <v>173831061</v>
      </c>
      <c r="G217">
        <v>4227.3999999999996</v>
      </c>
      <c r="H217">
        <f t="shared" si="7"/>
        <v>10.599999999998545</v>
      </c>
      <c r="I217">
        <f t="shared" si="6"/>
        <v>10.599999999998545</v>
      </c>
    </row>
    <row r="218" spans="1:9" x14ac:dyDescent="0.2">
      <c r="A218" s="1">
        <v>45138</v>
      </c>
      <c r="B218">
        <v>8492.65</v>
      </c>
      <c r="C218">
        <v>8616.4</v>
      </c>
      <c r="D218">
        <v>8488.0499999999993</v>
      </c>
      <c r="E218">
        <v>8608.1</v>
      </c>
      <c r="F218">
        <v>223848376</v>
      </c>
      <c r="G218">
        <v>4542.1099999999997</v>
      </c>
      <c r="H218">
        <f t="shared" si="7"/>
        <v>13.350000000000364</v>
      </c>
      <c r="I218">
        <f t="shared" si="6"/>
        <v>13.350000000000364</v>
      </c>
    </row>
    <row r="219" spans="1:9" x14ac:dyDescent="0.2">
      <c r="A219" s="1">
        <v>45139</v>
      </c>
      <c r="B219">
        <v>8631.9</v>
      </c>
      <c r="C219">
        <v>8646.9</v>
      </c>
      <c r="D219">
        <v>8569.0499999999993</v>
      </c>
      <c r="E219">
        <v>8589.15</v>
      </c>
      <c r="F219">
        <v>135362118</v>
      </c>
      <c r="G219">
        <v>3525.44</v>
      </c>
      <c r="H219">
        <f t="shared" si="7"/>
        <v>23.799999999999272</v>
      </c>
      <c r="I219">
        <f t="shared" si="6"/>
        <v>23.799999999999272</v>
      </c>
    </row>
    <row r="220" spans="1:9" x14ac:dyDescent="0.2">
      <c r="A220" s="1">
        <v>45140</v>
      </c>
      <c r="B220">
        <v>8587.7000000000007</v>
      </c>
      <c r="C220">
        <v>8589.7999999999993</v>
      </c>
      <c r="D220">
        <v>8412.15</v>
      </c>
      <c r="E220">
        <v>8489.0499999999993</v>
      </c>
      <c r="F220">
        <v>206353611</v>
      </c>
      <c r="G220">
        <v>5014.7700000000004</v>
      </c>
      <c r="H220">
        <f t="shared" si="7"/>
        <v>-1.4499999999989086</v>
      </c>
      <c r="I220">
        <f t="shared" si="6"/>
        <v>1.4499999999989086</v>
      </c>
    </row>
    <row r="221" spans="1:9" x14ac:dyDescent="0.2">
      <c r="A221" s="1">
        <v>45141</v>
      </c>
      <c r="B221">
        <v>8484.5</v>
      </c>
      <c r="C221">
        <v>8526.7000000000007</v>
      </c>
      <c r="D221">
        <v>8444.15</v>
      </c>
      <c r="E221">
        <v>8501</v>
      </c>
      <c r="F221">
        <v>153618415</v>
      </c>
      <c r="G221">
        <v>4087.4</v>
      </c>
      <c r="H221">
        <f t="shared" si="7"/>
        <v>-4.5499999999992724</v>
      </c>
      <c r="I221">
        <f t="shared" si="6"/>
        <v>4.5499999999992724</v>
      </c>
    </row>
    <row r="222" spans="1:9" x14ac:dyDescent="0.2">
      <c r="A222" s="1">
        <v>45142</v>
      </c>
      <c r="B222">
        <v>8548.1</v>
      </c>
      <c r="C222">
        <v>8603.5499999999993</v>
      </c>
      <c r="D222">
        <v>8505.85</v>
      </c>
      <c r="E222">
        <v>8571.7000000000007</v>
      </c>
      <c r="F222">
        <v>141101569</v>
      </c>
      <c r="G222">
        <v>4413</v>
      </c>
      <c r="H222">
        <f t="shared" si="7"/>
        <v>47.100000000000364</v>
      </c>
      <c r="I222">
        <f t="shared" si="6"/>
        <v>47.100000000000364</v>
      </c>
    </row>
    <row r="223" spans="1:9" x14ac:dyDescent="0.2">
      <c r="A223" s="1">
        <v>45145</v>
      </c>
      <c r="B223">
        <v>8578.5</v>
      </c>
      <c r="C223">
        <v>8592.4</v>
      </c>
      <c r="D223">
        <v>8537.9500000000007</v>
      </c>
      <c r="E223">
        <v>8564.25</v>
      </c>
      <c r="F223">
        <v>117656722</v>
      </c>
      <c r="G223">
        <v>3605.15</v>
      </c>
      <c r="H223">
        <f t="shared" si="7"/>
        <v>6.7999999999992724</v>
      </c>
      <c r="I223">
        <f t="shared" si="6"/>
        <v>6.7999999999992724</v>
      </c>
    </row>
    <row r="224" spans="1:9" x14ac:dyDescent="0.2">
      <c r="A224" s="1">
        <v>45146</v>
      </c>
      <c r="B224">
        <v>8578.5499999999993</v>
      </c>
      <c r="C224">
        <v>8592.9500000000007</v>
      </c>
      <c r="D224">
        <v>8497.1</v>
      </c>
      <c r="E224">
        <v>8566.4500000000007</v>
      </c>
      <c r="F224">
        <v>148596719</v>
      </c>
      <c r="G224">
        <v>3828.4</v>
      </c>
      <c r="H224">
        <f t="shared" si="7"/>
        <v>14.299999999999272</v>
      </c>
      <c r="I224">
        <f t="shared" si="6"/>
        <v>14.299999999999272</v>
      </c>
    </row>
    <row r="225" spans="1:9" x14ac:dyDescent="0.2">
      <c r="A225" s="1">
        <v>45147</v>
      </c>
      <c r="B225">
        <v>8588.75</v>
      </c>
      <c r="C225">
        <v>8625.5499999999993</v>
      </c>
      <c r="D225">
        <v>8510.5</v>
      </c>
      <c r="E225">
        <v>8617.75</v>
      </c>
      <c r="F225">
        <v>150573101</v>
      </c>
      <c r="G225">
        <v>4891.93</v>
      </c>
      <c r="H225">
        <f t="shared" si="7"/>
        <v>22.299999999999272</v>
      </c>
      <c r="I225">
        <f t="shared" si="6"/>
        <v>22.299999999999272</v>
      </c>
    </row>
    <row r="226" spans="1:9" x14ac:dyDescent="0.2">
      <c r="A226" s="1">
        <v>45148</v>
      </c>
      <c r="B226">
        <v>8627.25</v>
      </c>
      <c r="C226">
        <v>8641.9500000000007</v>
      </c>
      <c r="D226">
        <v>8579.1</v>
      </c>
      <c r="E226">
        <v>8600.15</v>
      </c>
      <c r="F226">
        <v>156819295</v>
      </c>
      <c r="G226">
        <v>4430.3900000000003</v>
      </c>
      <c r="H226">
        <f t="shared" si="7"/>
        <v>9.5</v>
      </c>
      <c r="I226">
        <f t="shared" si="6"/>
        <v>9.5</v>
      </c>
    </row>
    <row r="227" spans="1:9" x14ac:dyDescent="0.2">
      <c r="A227" s="1">
        <v>45149</v>
      </c>
      <c r="B227">
        <v>8623.0499999999993</v>
      </c>
      <c r="C227">
        <v>8628.6</v>
      </c>
      <c r="D227">
        <v>8562.2999999999993</v>
      </c>
      <c r="E227">
        <v>8576.15</v>
      </c>
      <c r="F227">
        <v>162305037</v>
      </c>
      <c r="G227">
        <v>4018.44</v>
      </c>
      <c r="H227">
        <f t="shared" si="7"/>
        <v>22.899999999999636</v>
      </c>
      <c r="I227">
        <f t="shared" si="6"/>
        <v>22.899999999999636</v>
      </c>
    </row>
    <row r="228" spans="1:9" x14ac:dyDescent="0.2">
      <c r="A228" s="1">
        <v>45152</v>
      </c>
      <c r="B228">
        <v>8556.9500000000007</v>
      </c>
      <c r="C228">
        <v>8597.1</v>
      </c>
      <c r="D228">
        <v>8436</v>
      </c>
      <c r="E228">
        <v>8581.9500000000007</v>
      </c>
      <c r="F228">
        <v>110043406</v>
      </c>
      <c r="G228">
        <v>3247.89</v>
      </c>
      <c r="H228">
        <f t="shared" si="7"/>
        <v>-19.199999999998909</v>
      </c>
      <c r="I228">
        <f t="shared" si="6"/>
        <v>19.199999999998909</v>
      </c>
    </row>
    <row r="229" spans="1:9" x14ac:dyDescent="0.2">
      <c r="A229" s="1">
        <v>45154</v>
      </c>
      <c r="B229">
        <v>8558.9500000000007</v>
      </c>
      <c r="C229">
        <v>8608.35</v>
      </c>
      <c r="D229">
        <v>8493.5</v>
      </c>
      <c r="E229">
        <v>8577.75</v>
      </c>
      <c r="F229">
        <v>130437648</v>
      </c>
      <c r="G229">
        <v>4071.33</v>
      </c>
      <c r="H229">
        <f t="shared" si="7"/>
        <v>-23</v>
      </c>
      <c r="I229">
        <f t="shared" si="6"/>
        <v>23</v>
      </c>
    </row>
    <row r="230" spans="1:9" x14ac:dyDescent="0.2">
      <c r="A230" s="1">
        <v>45155</v>
      </c>
      <c r="B230">
        <v>8596.6</v>
      </c>
      <c r="C230">
        <v>8647.5</v>
      </c>
      <c r="D230">
        <v>8579.5499999999993</v>
      </c>
      <c r="E230">
        <v>8601.4</v>
      </c>
      <c r="F230">
        <v>179869910</v>
      </c>
      <c r="G230">
        <v>3551.99</v>
      </c>
      <c r="H230">
        <f t="shared" si="7"/>
        <v>18.850000000000364</v>
      </c>
      <c r="I230">
        <f t="shared" si="6"/>
        <v>18.850000000000364</v>
      </c>
    </row>
    <row r="231" spans="1:9" x14ac:dyDescent="0.2">
      <c r="A231" s="1">
        <v>45156</v>
      </c>
      <c r="B231">
        <v>8608.2999999999993</v>
      </c>
      <c r="C231">
        <v>8625.4</v>
      </c>
      <c r="D231">
        <v>8543.4</v>
      </c>
      <c r="E231">
        <v>8570.35</v>
      </c>
      <c r="F231">
        <v>126923274</v>
      </c>
      <c r="G231">
        <v>3463.09</v>
      </c>
      <c r="H231">
        <f t="shared" si="7"/>
        <v>6.8999999999996362</v>
      </c>
      <c r="I231">
        <f t="shared" si="6"/>
        <v>6.8999999999996362</v>
      </c>
    </row>
    <row r="232" spans="1:9" x14ac:dyDescent="0.2">
      <c r="A232" s="1">
        <v>45159</v>
      </c>
      <c r="B232">
        <v>8587.5499999999993</v>
      </c>
      <c r="C232">
        <v>8660.4</v>
      </c>
      <c r="D232">
        <v>8566.2999999999993</v>
      </c>
      <c r="E232">
        <v>8627.75</v>
      </c>
      <c r="F232">
        <v>102461224</v>
      </c>
      <c r="G232">
        <v>3505.98</v>
      </c>
      <c r="H232">
        <f t="shared" si="7"/>
        <v>17.199999999998909</v>
      </c>
      <c r="I232">
        <f t="shared" si="6"/>
        <v>17.199999999998909</v>
      </c>
    </row>
    <row r="233" spans="1:9" x14ac:dyDescent="0.2">
      <c r="A233" s="1">
        <v>45160</v>
      </c>
      <c r="B233">
        <v>8647.9500000000007</v>
      </c>
      <c r="C233">
        <v>8720.0499999999993</v>
      </c>
      <c r="D233">
        <v>8634.7999999999993</v>
      </c>
      <c r="E233">
        <v>8715.5499999999993</v>
      </c>
      <c r="F233">
        <v>117458018</v>
      </c>
      <c r="G233">
        <v>3222.66</v>
      </c>
      <c r="H233">
        <f t="shared" si="7"/>
        <v>20.200000000000728</v>
      </c>
      <c r="I233">
        <f t="shared" si="6"/>
        <v>20.200000000000728</v>
      </c>
    </row>
    <row r="234" spans="1:9" x14ac:dyDescent="0.2">
      <c r="A234" s="1">
        <v>45161</v>
      </c>
      <c r="B234">
        <v>8735.65</v>
      </c>
      <c r="C234">
        <v>8807.4</v>
      </c>
      <c r="D234">
        <v>8725.9500000000007</v>
      </c>
      <c r="E234">
        <v>8784.4</v>
      </c>
      <c r="F234">
        <v>157011546</v>
      </c>
      <c r="G234">
        <v>3780.09</v>
      </c>
      <c r="H234">
        <f t="shared" si="7"/>
        <v>20.100000000000364</v>
      </c>
      <c r="I234">
        <f t="shared" si="6"/>
        <v>20.100000000000364</v>
      </c>
    </row>
    <row r="235" spans="1:9" x14ac:dyDescent="0.2">
      <c r="A235" s="1">
        <v>45162</v>
      </c>
      <c r="B235">
        <v>8835.25</v>
      </c>
      <c r="C235">
        <v>8862.5499999999993</v>
      </c>
      <c r="D235">
        <v>8800.9500000000007</v>
      </c>
      <c r="E235">
        <v>8810.7000000000007</v>
      </c>
      <c r="F235">
        <v>145382042</v>
      </c>
      <c r="G235">
        <v>4051.72</v>
      </c>
      <c r="H235">
        <f t="shared" si="7"/>
        <v>50.850000000000364</v>
      </c>
      <c r="I235">
        <f t="shared" si="6"/>
        <v>50.850000000000364</v>
      </c>
    </row>
    <row r="236" spans="1:9" x14ac:dyDescent="0.2">
      <c r="A236" s="1">
        <v>45163</v>
      </c>
      <c r="B236">
        <v>8785.0499999999993</v>
      </c>
      <c r="C236">
        <v>8802.35</v>
      </c>
      <c r="D236">
        <v>8707.0499999999993</v>
      </c>
      <c r="E236">
        <v>8723.7000000000007</v>
      </c>
      <c r="F236">
        <v>127476786</v>
      </c>
      <c r="G236">
        <v>3321.49</v>
      </c>
      <c r="H236">
        <f t="shared" si="7"/>
        <v>-25.650000000001455</v>
      </c>
      <c r="I236">
        <f t="shared" si="6"/>
        <v>25.650000000001455</v>
      </c>
    </row>
    <row r="237" spans="1:9" x14ac:dyDescent="0.2">
      <c r="A237" s="1">
        <v>45166</v>
      </c>
      <c r="B237">
        <v>8745.9</v>
      </c>
      <c r="C237">
        <v>8774.15</v>
      </c>
      <c r="D237">
        <v>8732.25</v>
      </c>
      <c r="E237">
        <v>8752.7000000000007</v>
      </c>
      <c r="F237">
        <v>151997628</v>
      </c>
      <c r="G237">
        <v>3887.94</v>
      </c>
      <c r="H237">
        <f t="shared" si="7"/>
        <v>22.199999999998909</v>
      </c>
      <c r="I237">
        <f t="shared" si="6"/>
        <v>22.199999999998909</v>
      </c>
    </row>
    <row r="238" spans="1:9" x14ac:dyDescent="0.2">
      <c r="A238" s="1">
        <v>45167</v>
      </c>
      <c r="B238">
        <v>8778.15</v>
      </c>
      <c r="C238">
        <v>8815.25</v>
      </c>
      <c r="D238">
        <v>8761.65</v>
      </c>
      <c r="E238">
        <v>8794.7000000000007</v>
      </c>
      <c r="F238">
        <v>112350652</v>
      </c>
      <c r="G238">
        <v>3131.11</v>
      </c>
      <c r="H238">
        <f t="shared" si="7"/>
        <v>25.449999999998909</v>
      </c>
      <c r="I238">
        <f t="shared" si="6"/>
        <v>25.449999999998909</v>
      </c>
    </row>
    <row r="239" spans="1:9" x14ac:dyDescent="0.2">
      <c r="A239" s="1">
        <v>45168</v>
      </c>
      <c r="B239">
        <v>8830.2999999999993</v>
      </c>
      <c r="C239">
        <v>8907.5499999999993</v>
      </c>
      <c r="D239">
        <v>8823.65</v>
      </c>
      <c r="E239">
        <v>8877.9</v>
      </c>
      <c r="F239">
        <v>151267374</v>
      </c>
      <c r="G239">
        <v>4499.7700000000004</v>
      </c>
      <c r="H239">
        <f t="shared" si="7"/>
        <v>35.599999999998545</v>
      </c>
      <c r="I239">
        <f t="shared" si="6"/>
        <v>35.599999999998545</v>
      </c>
    </row>
    <row r="240" spans="1:9" x14ac:dyDescent="0.2">
      <c r="A240" s="1">
        <v>45169</v>
      </c>
      <c r="B240">
        <v>8912.75</v>
      </c>
      <c r="C240">
        <v>8922.4500000000007</v>
      </c>
      <c r="D240">
        <v>8837.35</v>
      </c>
      <c r="E240">
        <v>8887.2000000000007</v>
      </c>
      <c r="F240">
        <v>805947767</v>
      </c>
      <c r="G240">
        <v>19175.78</v>
      </c>
      <c r="H240">
        <f t="shared" si="7"/>
        <v>34.850000000000364</v>
      </c>
      <c r="I240">
        <f t="shared" si="6"/>
        <v>34.850000000000364</v>
      </c>
    </row>
    <row r="241" spans="1:9" x14ac:dyDescent="0.2">
      <c r="A241" s="1">
        <v>45170</v>
      </c>
      <c r="B241">
        <v>8894</v>
      </c>
      <c r="C241">
        <v>8939.4</v>
      </c>
      <c r="D241">
        <v>8858.1</v>
      </c>
      <c r="E241">
        <v>8925.5499999999993</v>
      </c>
      <c r="F241">
        <v>269361057</v>
      </c>
      <c r="G241">
        <v>4601.9399999999996</v>
      </c>
      <c r="H241">
        <f t="shared" si="7"/>
        <v>6.7999999999992724</v>
      </c>
      <c r="I241">
        <f t="shared" si="6"/>
        <v>6.7999999999992724</v>
      </c>
    </row>
    <row r="242" spans="1:9" x14ac:dyDescent="0.2">
      <c r="A242" s="1">
        <v>45173</v>
      </c>
      <c r="B242">
        <v>8963</v>
      </c>
      <c r="C242">
        <v>8980.2999999999993</v>
      </c>
      <c r="D242">
        <v>8925.5499999999993</v>
      </c>
      <c r="E242">
        <v>8954.2000000000007</v>
      </c>
      <c r="F242">
        <v>210267825</v>
      </c>
      <c r="G242">
        <v>4592.6099999999997</v>
      </c>
      <c r="H242">
        <f t="shared" si="7"/>
        <v>37.450000000000728</v>
      </c>
      <c r="I242">
        <f t="shared" si="6"/>
        <v>37.450000000000728</v>
      </c>
    </row>
    <row r="243" spans="1:9" x14ac:dyDescent="0.2">
      <c r="A243" s="1">
        <v>45174</v>
      </c>
      <c r="B243">
        <v>8980.0499999999993</v>
      </c>
      <c r="C243">
        <v>9057.35</v>
      </c>
      <c r="D243">
        <v>8954.2000000000007</v>
      </c>
      <c r="E243">
        <v>9049.2999999999993</v>
      </c>
      <c r="F243">
        <v>180433167</v>
      </c>
      <c r="G243">
        <v>4159.09</v>
      </c>
      <c r="H243">
        <f t="shared" si="7"/>
        <v>25.849999999998545</v>
      </c>
      <c r="I243">
        <f t="shared" si="6"/>
        <v>25.849999999998545</v>
      </c>
    </row>
    <row r="244" spans="1:9" x14ac:dyDescent="0.2">
      <c r="A244" s="1">
        <v>45175</v>
      </c>
      <c r="B244">
        <v>9071.7999999999993</v>
      </c>
      <c r="C244">
        <v>9083.9500000000007</v>
      </c>
      <c r="D244">
        <v>9036.2000000000007</v>
      </c>
      <c r="E244">
        <v>9068.25</v>
      </c>
      <c r="F244">
        <v>170687524</v>
      </c>
      <c r="G244">
        <v>4346.88</v>
      </c>
      <c r="H244">
        <f t="shared" si="7"/>
        <v>22.5</v>
      </c>
      <c r="I244">
        <f t="shared" si="6"/>
        <v>22.5</v>
      </c>
    </row>
    <row r="245" spans="1:9" x14ac:dyDescent="0.2">
      <c r="A245" s="1">
        <v>45176</v>
      </c>
      <c r="B245">
        <v>9079.15</v>
      </c>
      <c r="C245">
        <v>9087.9500000000007</v>
      </c>
      <c r="D245">
        <v>9047.4</v>
      </c>
      <c r="E245">
        <v>9066.7000000000007</v>
      </c>
      <c r="F245">
        <v>127305350</v>
      </c>
      <c r="G245">
        <v>2997.61</v>
      </c>
      <c r="H245">
        <f t="shared" si="7"/>
        <v>10.899999999999636</v>
      </c>
      <c r="I245">
        <f t="shared" si="6"/>
        <v>10.899999999999636</v>
      </c>
    </row>
    <row r="246" spans="1:9" x14ac:dyDescent="0.2">
      <c r="A246" s="1">
        <v>45177</v>
      </c>
      <c r="B246">
        <v>9099.9500000000007</v>
      </c>
      <c r="C246">
        <v>9147.65</v>
      </c>
      <c r="D246">
        <v>9072.6</v>
      </c>
      <c r="E246">
        <v>9140.2000000000007</v>
      </c>
      <c r="F246">
        <v>142061570</v>
      </c>
      <c r="G246">
        <v>3684.74</v>
      </c>
      <c r="H246">
        <f t="shared" si="7"/>
        <v>33.25</v>
      </c>
      <c r="I246">
        <f t="shared" si="6"/>
        <v>33.25</v>
      </c>
    </row>
    <row r="247" spans="1:9" x14ac:dyDescent="0.2">
      <c r="A247" s="1">
        <v>45180</v>
      </c>
      <c r="B247">
        <v>9187.5</v>
      </c>
      <c r="C247">
        <v>9208.2000000000007</v>
      </c>
      <c r="D247">
        <v>9169.4500000000007</v>
      </c>
      <c r="E247">
        <v>9199.65</v>
      </c>
      <c r="F247">
        <v>191127535</v>
      </c>
      <c r="G247">
        <v>4107.08</v>
      </c>
      <c r="H247">
        <f t="shared" si="7"/>
        <v>47.299999999999272</v>
      </c>
      <c r="I247">
        <f t="shared" si="6"/>
        <v>47.299999999999272</v>
      </c>
    </row>
    <row r="248" spans="1:9" x14ac:dyDescent="0.2">
      <c r="A248" s="1">
        <v>45181</v>
      </c>
      <c r="B248">
        <v>9241.2999999999993</v>
      </c>
      <c r="C248">
        <v>9241.2999999999993</v>
      </c>
      <c r="D248">
        <v>8947.85</v>
      </c>
      <c r="E248">
        <v>8971</v>
      </c>
      <c r="F248">
        <v>230555024</v>
      </c>
      <c r="G248">
        <v>4728.55</v>
      </c>
      <c r="H248">
        <f t="shared" si="7"/>
        <v>41.649999999999636</v>
      </c>
      <c r="I248">
        <f t="shared" si="6"/>
        <v>41.649999999999636</v>
      </c>
    </row>
    <row r="249" spans="1:9" x14ac:dyDescent="0.2">
      <c r="A249" s="1">
        <v>45182</v>
      </c>
      <c r="B249">
        <v>8962.9</v>
      </c>
      <c r="C249">
        <v>9031.65</v>
      </c>
      <c r="D249">
        <v>8876.0499999999993</v>
      </c>
      <c r="E249">
        <v>9020.9</v>
      </c>
      <c r="F249">
        <v>355166540</v>
      </c>
      <c r="G249">
        <v>5595.28</v>
      </c>
      <c r="H249">
        <f t="shared" si="7"/>
        <v>-8.1000000000003638</v>
      </c>
      <c r="I249">
        <f t="shared" si="6"/>
        <v>8.1000000000003638</v>
      </c>
    </row>
    <row r="250" spans="1:9" x14ac:dyDescent="0.2">
      <c r="A250" s="1">
        <v>45183</v>
      </c>
      <c r="B250">
        <v>9064.65</v>
      </c>
      <c r="C250">
        <v>9133.15</v>
      </c>
      <c r="D250">
        <v>9053.0499999999993</v>
      </c>
      <c r="E250">
        <v>9128.5</v>
      </c>
      <c r="F250">
        <v>187769988</v>
      </c>
      <c r="G250">
        <v>3728.49</v>
      </c>
      <c r="H250">
        <f t="shared" si="7"/>
        <v>43.75</v>
      </c>
      <c r="I250">
        <f t="shared" si="6"/>
        <v>43.75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0"/>
  <sheetViews>
    <sheetView tabSelected="1" workbookViewId="0">
      <selection activeCell="A8" sqref="A8"/>
    </sheetView>
  </sheetViews>
  <sheetFormatPr baseColWidth="10" defaultRowHeight="16" x14ac:dyDescent="0.2"/>
  <sheetData>
    <row r="1" spans="1:1" x14ac:dyDescent="0.2">
      <c r="A1" t="s">
        <v>7</v>
      </c>
    </row>
    <row r="2" spans="1:1" x14ac:dyDescent="0.2">
      <c r="A2">
        <v>-97.099999999999454</v>
      </c>
    </row>
    <row r="3" spans="1:1" x14ac:dyDescent="0.2">
      <c r="A3">
        <v>-70.550000000000182</v>
      </c>
    </row>
    <row r="4" spans="1:1" x14ac:dyDescent="0.2">
      <c r="A4">
        <v>-57.050000000000182</v>
      </c>
    </row>
    <row r="5" spans="1:1" x14ac:dyDescent="0.2">
      <c r="A5">
        <v>-49.25</v>
      </c>
    </row>
    <row r="6" spans="1:1" x14ac:dyDescent="0.2">
      <c r="A6">
        <v>-44.949999999999818</v>
      </c>
    </row>
    <row r="7" spans="1:1" x14ac:dyDescent="0.2">
      <c r="A7">
        <v>-40.350000000000364</v>
      </c>
    </row>
    <row r="8" spans="1:1" x14ac:dyDescent="0.2">
      <c r="A8">
        <v>-37.449999999999818</v>
      </c>
    </row>
    <row r="9" spans="1:1" x14ac:dyDescent="0.2">
      <c r="A9">
        <v>-36.399999999999636</v>
      </c>
    </row>
    <row r="10" spans="1:1" x14ac:dyDescent="0.2">
      <c r="A10">
        <v>-34.75</v>
      </c>
    </row>
    <row r="11" spans="1:1" x14ac:dyDescent="0.2">
      <c r="A11">
        <v>-34.600000000000364</v>
      </c>
    </row>
    <row r="12" spans="1:1" x14ac:dyDescent="0.2">
      <c r="A12">
        <v>-27.100000000000364</v>
      </c>
    </row>
    <row r="13" spans="1:1" x14ac:dyDescent="0.2">
      <c r="A13">
        <v>-25.650000000001455</v>
      </c>
    </row>
    <row r="14" spans="1:1" x14ac:dyDescent="0.2">
      <c r="A14">
        <v>-25.099999999999454</v>
      </c>
    </row>
    <row r="15" spans="1:1" x14ac:dyDescent="0.2">
      <c r="A15">
        <v>-23</v>
      </c>
    </row>
    <row r="16" spans="1:1" x14ac:dyDescent="0.2">
      <c r="A16">
        <v>-21.850000000000364</v>
      </c>
    </row>
    <row r="17" spans="1:1" x14ac:dyDescent="0.2">
      <c r="A17">
        <v>-21.75</v>
      </c>
    </row>
    <row r="18" spans="1:1" x14ac:dyDescent="0.2">
      <c r="A18">
        <v>-21.050000000000182</v>
      </c>
    </row>
    <row r="19" spans="1:1" x14ac:dyDescent="0.2">
      <c r="A19">
        <v>-19.199999999998909</v>
      </c>
    </row>
    <row r="20" spans="1:1" x14ac:dyDescent="0.2">
      <c r="A20">
        <v>-17.699999999999818</v>
      </c>
    </row>
    <row r="21" spans="1:1" x14ac:dyDescent="0.2">
      <c r="A21">
        <v>-17.599999999999454</v>
      </c>
    </row>
    <row r="22" spans="1:1" x14ac:dyDescent="0.2">
      <c r="A22">
        <v>-17.100000000000364</v>
      </c>
    </row>
    <row r="23" spans="1:1" x14ac:dyDescent="0.2">
      <c r="A23">
        <v>-17</v>
      </c>
    </row>
    <row r="24" spans="1:1" x14ac:dyDescent="0.2">
      <c r="A24">
        <v>-15.5</v>
      </c>
    </row>
    <row r="25" spans="1:1" x14ac:dyDescent="0.2">
      <c r="A25">
        <v>-15.449999999999818</v>
      </c>
    </row>
    <row r="26" spans="1:1" x14ac:dyDescent="0.2">
      <c r="A26">
        <v>-15.350000000000364</v>
      </c>
    </row>
    <row r="27" spans="1:1" x14ac:dyDescent="0.2">
      <c r="A27">
        <v>-14.150000000000546</v>
      </c>
    </row>
    <row r="28" spans="1:1" x14ac:dyDescent="0.2">
      <c r="A28">
        <v>-13.75</v>
      </c>
    </row>
    <row r="29" spans="1:1" x14ac:dyDescent="0.2">
      <c r="A29">
        <v>-12.150000000000546</v>
      </c>
    </row>
    <row r="30" spans="1:1" x14ac:dyDescent="0.2">
      <c r="A30">
        <v>-12.149999999999636</v>
      </c>
    </row>
    <row r="31" spans="1:1" x14ac:dyDescent="0.2">
      <c r="A31">
        <v>-11.399999999999636</v>
      </c>
    </row>
    <row r="32" spans="1:1" x14ac:dyDescent="0.2">
      <c r="A32">
        <v>-11.350000000000364</v>
      </c>
    </row>
    <row r="33" spans="1:1" x14ac:dyDescent="0.2">
      <c r="A33">
        <v>-9.5999999999994543</v>
      </c>
    </row>
    <row r="34" spans="1:1" x14ac:dyDescent="0.2">
      <c r="A34">
        <v>-9.5</v>
      </c>
    </row>
    <row r="35" spans="1:1" x14ac:dyDescent="0.2">
      <c r="A35">
        <v>-9.1499999999996362</v>
      </c>
    </row>
    <row r="36" spans="1:1" x14ac:dyDescent="0.2">
      <c r="A36">
        <v>-8.6500000000005457</v>
      </c>
    </row>
    <row r="37" spans="1:1" x14ac:dyDescent="0.2">
      <c r="A37">
        <v>-8.1499999999996362</v>
      </c>
    </row>
    <row r="38" spans="1:1" x14ac:dyDescent="0.2">
      <c r="A38">
        <v>-8.1000000000003638</v>
      </c>
    </row>
    <row r="39" spans="1:1" x14ac:dyDescent="0.2">
      <c r="A39">
        <v>-8.0499999999992724</v>
      </c>
    </row>
    <row r="40" spans="1:1" x14ac:dyDescent="0.2">
      <c r="A40">
        <v>-8.0499999999992724</v>
      </c>
    </row>
    <row r="41" spans="1:1" x14ac:dyDescent="0.2">
      <c r="A41">
        <v>-7.8000000000001819</v>
      </c>
    </row>
    <row r="42" spans="1:1" x14ac:dyDescent="0.2">
      <c r="A42">
        <v>-7.75</v>
      </c>
    </row>
    <row r="43" spans="1:1" x14ac:dyDescent="0.2">
      <c r="A43">
        <v>-7.5500000000001819</v>
      </c>
    </row>
    <row r="44" spans="1:1" x14ac:dyDescent="0.2">
      <c r="A44">
        <v>-7.25</v>
      </c>
    </row>
    <row r="45" spans="1:1" x14ac:dyDescent="0.2">
      <c r="A45">
        <v>-7.1999999999998181</v>
      </c>
    </row>
    <row r="46" spans="1:1" x14ac:dyDescent="0.2">
      <c r="A46">
        <v>-6.9499999999998181</v>
      </c>
    </row>
    <row r="47" spans="1:1" x14ac:dyDescent="0.2">
      <c r="A47">
        <v>-5.9499999999998181</v>
      </c>
    </row>
    <row r="48" spans="1:1" x14ac:dyDescent="0.2">
      <c r="A48">
        <v>-5.5500000000001819</v>
      </c>
    </row>
    <row r="49" spans="1:1" x14ac:dyDescent="0.2">
      <c r="A49">
        <v>-4.5999999999994543</v>
      </c>
    </row>
    <row r="50" spans="1:1" x14ac:dyDescent="0.2">
      <c r="A50">
        <v>-4.5499999999992724</v>
      </c>
    </row>
    <row r="51" spans="1:1" x14ac:dyDescent="0.2">
      <c r="A51">
        <v>-4.3000000000001819</v>
      </c>
    </row>
    <row r="52" spans="1:1" x14ac:dyDescent="0.2">
      <c r="A52">
        <v>-4.1999999999998181</v>
      </c>
    </row>
    <row r="53" spans="1:1" x14ac:dyDescent="0.2">
      <c r="A53">
        <v>-3.6500000000005457</v>
      </c>
    </row>
    <row r="54" spans="1:1" x14ac:dyDescent="0.2">
      <c r="A54">
        <v>-3</v>
      </c>
    </row>
    <row r="55" spans="1:1" x14ac:dyDescent="0.2">
      <c r="A55">
        <v>-2.9000000000005457</v>
      </c>
    </row>
    <row r="56" spans="1:1" x14ac:dyDescent="0.2">
      <c r="A56">
        <v>-2.5</v>
      </c>
    </row>
    <row r="57" spans="1:1" x14ac:dyDescent="0.2">
      <c r="A57">
        <v>-2.5</v>
      </c>
    </row>
    <row r="58" spans="1:1" x14ac:dyDescent="0.2">
      <c r="A58">
        <v>-1.6999999999998181</v>
      </c>
    </row>
    <row r="59" spans="1:1" x14ac:dyDescent="0.2">
      <c r="A59">
        <v>-1.4499999999989086</v>
      </c>
    </row>
    <row r="60" spans="1:1" x14ac:dyDescent="0.2">
      <c r="A60">
        <v>-1.2000000000007276</v>
      </c>
    </row>
    <row r="61" spans="1:1" x14ac:dyDescent="0.2">
      <c r="A61">
        <v>-0.8500000000003638</v>
      </c>
    </row>
    <row r="62" spans="1:1" x14ac:dyDescent="0.2">
      <c r="A62">
        <v>-0.7000000000007276</v>
      </c>
    </row>
    <row r="63" spans="1:1" x14ac:dyDescent="0.2">
      <c r="A63">
        <v>-0.5</v>
      </c>
    </row>
    <row r="64" spans="1:1" x14ac:dyDescent="0.2">
      <c r="A64">
        <v>0</v>
      </c>
    </row>
    <row r="65" spans="1:1" x14ac:dyDescent="0.2">
      <c r="A65">
        <v>0.5500000000001819</v>
      </c>
    </row>
    <row r="66" spans="1:1" x14ac:dyDescent="0.2">
      <c r="A66">
        <v>1.0500000000001819</v>
      </c>
    </row>
    <row r="67" spans="1:1" x14ac:dyDescent="0.2">
      <c r="A67">
        <v>1.3500000000003638</v>
      </c>
    </row>
    <row r="68" spans="1:1" x14ac:dyDescent="0.2">
      <c r="A68">
        <v>1.3999999999996362</v>
      </c>
    </row>
    <row r="69" spans="1:1" x14ac:dyDescent="0.2">
      <c r="A69">
        <v>1.4000000000005457</v>
      </c>
    </row>
    <row r="70" spans="1:1" x14ac:dyDescent="0.2">
      <c r="A70">
        <v>1.5500000000001819</v>
      </c>
    </row>
    <row r="71" spans="1:1" x14ac:dyDescent="0.2">
      <c r="A71">
        <v>2.3000000000001819</v>
      </c>
    </row>
    <row r="72" spans="1:1" x14ac:dyDescent="0.2">
      <c r="A72">
        <v>2.3499999999994543</v>
      </c>
    </row>
    <row r="73" spans="1:1" x14ac:dyDescent="0.2">
      <c r="A73">
        <v>2.5</v>
      </c>
    </row>
    <row r="74" spans="1:1" x14ac:dyDescent="0.2">
      <c r="A74">
        <v>3</v>
      </c>
    </row>
    <row r="75" spans="1:1" x14ac:dyDescent="0.2">
      <c r="A75">
        <v>3.5500000000001819</v>
      </c>
    </row>
    <row r="76" spans="1:1" x14ac:dyDescent="0.2">
      <c r="A76">
        <v>3.6499999999996362</v>
      </c>
    </row>
    <row r="77" spans="1:1" x14ac:dyDescent="0.2">
      <c r="A77">
        <v>3.6999999999998181</v>
      </c>
    </row>
    <row r="78" spans="1:1" x14ac:dyDescent="0.2">
      <c r="A78">
        <v>3.75</v>
      </c>
    </row>
    <row r="79" spans="1:1" x14ac:dyDescent="0.2">
      <c r="A79">
        <v>3.75</v>
      </c>
    </row>
    <row r="80" spans="1:1" x14ac:dyDescent="0.2">
      <c r="A80">
        <v>4.4000000000005457</v>
      </c>
    </row>
    <row r="81" spans="1:1" x14ac:dyDescent="0.2">
      <c r="A81">
        <v>4.5999999999994543</v>
      </c>
    </row>
    <row r="82" spans="1:1" x14ac:dyDescent="0.2">
      <c r="A82">
        <v>4.6999999999998181</v>
      </c>
    </row>
    <row r="83" spans="1:1" x14ac:dyDescent="0.2">
      <c r="A83">
        <v>4.7000000000007276</v>
      </c>
    </row>
    <row r="84" spans="1:1" x14ac:dyDescent="0.2">
      <c r="A84">
        <v>5.1000000000003638</v>
      </c>
    </row>
    <row r="85" spans="1:1" x14ac:dyDescent="0.2">
      <c r="A85">
        <v>5.1999999999998181</v>
      </c>
    </row>
    <row r="86" spans="1:1" x14ac:dyDescent="0.2">
      <c r="A86">
        <v>5.6000000000003638</v>
      </c>
    </row>
    <row r="87" spans="1:1" x14ac:dyDescent="0.2">
      <c r="A87">
        <v>6.25</v>
      </c>
    </row>
    <row r="88" spans="1:1" x14ac:dyDescent="0.2">
      <c r="A88">
        <v>6.4000000000014552</v>
      </c>
    </row>
    <row r="89" spans="1:1" x14ac:dyDescent="0.2">
      <c r="A89">
        <v>6.5999999999994543</v>
      </c>
    </row>
    <row r="90" spans="1:1" x14ac:dyDescent="0.2">
      <c r="A90">
        <v>6.6500000000005457</v>
      </c>
    </row>
    <row r="91" spans="1:1" x14ac:dyDescent="0.2">
      <c r="A91">
        <v>6.7999999999992724</v>
      </c>
    </row>
    <row r="92" spans="1:1" x14ac:dyDescent="0.2">
      <c r="A92">
        <v>6.7999999999992724</v>
      </c>
    </row>
    <row r="93" spans="1:1" x14ac:dyDescent="0.2">
      <c r="A93">
        <v>6.8999999999996362</v>
      </c>
    </row>
    <row r="94" spans="1:1" x14ac:dyDescent="0.2">
      <c r="A94">
        <v>7.1499999999996362</v>
      </c>
    </row>
    <row r="95" spans="1:1" x14ac:dyDescent="0.2">
      <c r="A95">
        <v>7.2000000000007276</v>
      </c>
    </row>
    <row r="96" spans="1:1" x14ac:dyDescent="0.2">
      <c r="A96">
        <v>7.3499999999994543</v>
      </c>
    </row>
    <row r="97" spans="1:1" x14ac:dyDescent="0.2">
      <c r="A97">
        <v>7.5</v>
      </c>
    </row>
    <row r="98" spans="1:1" x14ac:dyDescent="0.2">
      <c r="A98">
        <v>7.6500000000005457</v>
      </c>
    </row>
    <row r="99" spans="1:1" x14ac:dyDescent="0.2">
      <c r="A99">
        <v>7.75</v>
      </c>
    </row>
    <row r="100" spans="1:1" x14ac:dyDescent="0.2">
      <c r="A100">
        <v>8.1999999999998181</v>
      </c>
    </row>
    <row r="101" spans="1:1" x14ac:dyDescent="0.2">
      <c r="A101">
        <v>8.3999999999996362</v>
      </c>
    </row>
    <row r="102" spans="1:1" x14ac:dyDescent="0.2">
      <c r="A102">
        <v>8.5</v>
      </c>
    </row>
    <row r="103" spans="1:1" x14ac:dyDescent="0.2">
      <c r="A103">
        <v>9.0500000000001819</v>
      </c>
    </row>
    <row r="104" spans="1:1" x14ac:dyDescent="0.2">
      <c r="A104">
        <v>9.1000000000003638</v>
      </c>
    </row>
    <row r="105" spans="1:1" x14ac:dyDescent="0.2">
      <c r="A105">
        <v>9.25</v>
      </c>
    </row>
    <row r="106" spans="1:1" x14ac:dyDescent="0.2">
      <c r="A106">
        <v>9.5</v>
      </c>
    </row>
    <row r="107" spans="1:1" x14ac:dyDescent="0.2">
      <c r="A107">
        <v>9.5</v>
      </c>
    </row>
    <row r="108" spans="1:1" x14ac:dyDescent="0.2">
      <c r="A108">
        <v>9.5500000000001819</v>
      </c>
    </row>
    <row r="109" spans="1:1" x14ac:dyDescent="0.2">
      <c r="A109">
        <v>9.9000000000005457</v>
      </c>
    </row>
    <row r="110" spans="1:1" x14ac:dyDescent="0.2">
      <c r="A110">
        <v>10.149999999999636</v>
      </c>
    </row>
    <row r="111" spans="1:1" x14ac:dyDescent="0.2">
      <c r="A111">
        <v>10.599999999998545</v>
      </c>
    </row>
    <row r="112" spans="1:1" x14ac:dyDescent="0.2">
      <c r="A112">
        <v>10.699999999999818</v>
      </c>
    </row>
    <row r="113" spans="1:1" x14ac:dyDescent="0.2">
      <c r="A113">
        <v>10.800000000000182</v>
      </c>
    </row>
    <row r="114" spans="1:1" x14ac:dyDescent="0.2">
      <c r="A114">
        <v>10.899999999999636</v>
      </c>
    </row>
    <row r="115" spans="1:1" x14ac:dyDescent="0.2">
      <c r="A115">
        <v>11</v>
      </c>
    </row>
    <row r="116" spans="1:1" x14ac:dyDescent="0.2">
      <c r="A116">
        <v>11.149999999999636</v>
      </c>
    </row>
    <row r="117" spans="1:1" x14ac:dyDescent="0.2">
      <c r="A117">
        <v>11.300000000000182</v>
      </c>
    </row>
    <row r="118" spans="1:1" x14ac:dyDescent="0.2">
      <c r="A118">
        <v>11.599999999999454</v>
      </c>
    </row>
    <row r="119" spans="1:1" x14ac:dyDescent="0.2">
      <c r="A119">
        <v>11.599999999999454</v>
      </c>
    </row>
    <row r="120" spans="1:1" x14ac:dyDescent="0.2">
      <c r="A120">
        <v>11.699999999999818</v>
      </c>
    </row>
    <row r="121" spans="1:1" x14ac:dyDescent="0.2">
      <c r="A121">
        <v>11.949999999999818</v>
      </c>
    </row>
    <row r="122" spans="1:1" x14ac:dyDescent="0.2">
      <c r="A122">
        <v>12.399999999999636</v>
      </c>
    </row>
    <row r="123" spans="1:1" x14ac:dyDescent="0.2">
      <c r="A123">
        <v>13.199999999998909</v>
      </c>
    </row>
    <row r="124" spans="1:1" x14ac:dyDescent="0.2">
      <c r="A124">
        <v>13.199999999999818</v>
      </c>
    </row>
    <row r="125" spans="1:1" x14ac:dyDescent="0.2">
      <c r="A125">
        <v>13.350000000000364</v>
      </c>
    </row>
    <row r="126" spans="1:1" x14ac:dyDescent="0.2">
      <c r="A126">
        <v>14.299999999999272</v>
      </c>
    </row>
    <row r="127" spans="1:1" x14ac:dyDescent="0.2">
      <c r="A127">
        <v>14.550000000000182</v>
      </c>
    </row>
    <row r="128" spans="1:1" x14ac:dyDescent="0.2">
      <c r="A128">
        <v>15.149999999999636</v>
      </c>
    </row>
    <row r="129" spans="1:1" x14ac:dyDescent="0.2">
      <c r="A129">
        <v>15.350000000000364</v>
      </c>
    </row>
    <row r="130" spans="1:1" x14ac:dyDescent="0.2">
      <c r="A130">
        <v>15.650000000000546</v>
      </c>
    </row>
    <row r="131" spans="1:1" x14ac:dyDescent="0.2">
      <c r="A131">
        <v>15.699999999999818</v>
      </c>
    </row>
    <row r="132" spans="1:1" x14ac:dyDescent="0.2">
      <c r="A132">
        <v>16</v>
      </c>
    </row>
    <row r="133" spans="1:1" x14ac:dyDescent="0.2">
      <c r="A133">
        <v>16.399999999999636</v>
      </c>
    </row>
    <row r="134" spans="1:1" x14ac:dyDescent="0.2">
      <c r="A134">
        <v>16.75</v>
      </c>
    </row>
    <row r="135" spans="1:1" x14ac:dyDescent="0.2">
      <c r="A135">
        <v>16.799999999999272</v>
      </c>
    </row>
    <row r="136" spans="1:1" x14ac:dyDescent="0.2">
      <c r="A136">
        <v>17.199999999998909</v>
      </c>
    </row>
    <row r="137" spans="1:1" x14ac:dyDescent="0.2">
      <c r="A137">
        <v>17.450000000000728</v>
      </c>
    </row>
    <row r="138" spans="1:1" x14ac:dyDescent="0.2">
      <c r="A138">
        <v>17.75</v>
      </c>
    </row>
    <row r="139" spans="1:1" x14ac:dyDescent="0.2">
      <c r="A139">
        <v>17.900000000000546</v>
      </c>
    </row>
    <row r="140" spans="1:1" x14ac:dyDescent="0.2">
      <c r="A140">
        <v>18.350000000000364</v>
      </c>
    </row>
    <row r="141" spans="1:1" x14ac:dyDescent="0.2">
      <c r="A141">
        <v>18.5</v>
      </c>
    </row>
    <row r="142" spans="1:1" x14ac:dyDescent="0.2">
      <c r="A142">
        <v>18.550000000000182</v>
      </c>
    </row>
    <row r="143" spans="1:1" x14ac:dyDescent="0.2">
      <c r="A143">
        <v>18.850000000000364</v>
      </c>
    </row>
    <row r="144" spans="1:1" x14ac:dyDescent="0.2">
      <c r="A144">
        <v>18.899999999999636</v>
      </c>
    </row>
    <row r="145" spans="1:1" x14ac:dyDescent="0.2">
      <c r="A145">
        <v>19.649999999999636</v>
      </c>
    </row>
    <row r="146" spans="1:1" x14ac:dyDescent="0.2">
      <c r="A146">
        <v>20.100000000000364</v>
      </c>
    </row>
    <row r="147" spans="1:1" x14ac:dyDescent="0.2">
      <c r="A147">
        <v>20.200000000000728</v>
      </c>
    </row>
    <row r="148" spans="1:1" x14ac:dyDescent="0.2">
      <c r="A148">
        <v>20.25</v>
      </c>
    </row>
    <row r="149" spans="1:1" x14ac:dyDescent="0.2">
      <c r="A149">
        <v>20.75</v>
      </c>
    </row>
    <row r="150" spans="1:1" x14ac:dyDescent="0.2">
      <c r="A150">
        <v>20.849999999999454</v>
      </c>
    </row>
    <row r="151" spans="1:1" x14ac:dyDescent="0.2">
      <c r="A151">
        <v>20.899999999999636</v>
      </c>
    </row>
    <row r="152" spans="1:1" x14ac:dyDescent="0.2">
      <c r="A152">
        <v>20.949999999999818</v>
      </c>
    </row>
    <row r="153" spans="1:1" x14ac:dyDescent="0.2">
      <c r="A153">
        <v>21</v>
      </c>
    </row>
    <row r="154" spans="1:1" x14ac:dyDescent="0.2">
      <c r="A154">
        <v>21</v>
      </c>
    </row>
    <row r="155" spans="1:1" x14ac:dyDescent="0.2">
      <c r="A155">
        <v>21</v>
      </c>
    </row>
    <row r="156" spans="1:1" x14ac:dyDescent="0.2">
      <c r="A156">
        <v>21.5</v>
      </c>
    </row>
    <row r="157" spans="1:1" x14ac:dyDescent="0.2">
      <c r="A157">
        <v>21.5</v>
      </c>
    </row>
    <row r="158" spans="1:1" x14ac:dyDescent="0.2">
      <c r="A158">
        <v>21.600000000000364</v>
      </c>
    </row>
    <row r="159" spans="1:1" x14ac:dyDescent="0.2">
      <c r="A159">
        <v>21.849999999999454</v>
      </c>
    </row>
    <row r="160" spans="1:1" x14ac:dyDescent="0.2">
      <c r="A160">
        <v>22.199999999998909</v>
      </c>
    </row>
    <row r="161" spans="1:1" x14ac:dyDescent="0.2">
      <c r="A161">
        <v>22.299999999999272</v>
      </c>
    </row>
    <row r="162" spans="1:1" x14ac:dyDescent="0.2">
      <c r="A162">
        <v>22.349999999999454</v>
      </c>
    </row>
    <row r="163" spans="1:1" x14ac:dyDescent="0.2">
      <c r="A163">
        <v>22.350000000000364</v>
      </c>
    </row>
    <row r="164" spans="1:1" x14ac:dyDescent="0.2">
      <c r="A164">
        <v>22.5</v>
      </c>
    </row>
    <row r="165" spans="1:1" x14ac:dyDescent="0.2">
      <c r="A165">
        <v>22.899999999999636</v>
      </c>
    </row>
    <row r="166" spans="1:1" x14ac:dyDescent="0.2">
      <c r="A166">
        <v>23.25</v>
      </c>
    </row>
    <row r="167" spans="1:1" x14ac:dyDescent="0.2">
      <c r="A167">
        <v>23.600000000000364</v>
      </c>
    </row>
    <row r="168" spans="1:1" x14ac:dyDescent="0.2">
      <c r="A168">
        <v>23.75</v>
      </c>
    </row>
    <row r="169" spans="1:1" x14ac:dyDescent="0.2">
      <c r="A169">
        <v>23.75</v>
      </c>
    </row>
    <row r="170" spans="1:1" x14ac:dyDescent="0.2">
      <c r="A170">
        <v>23.799999999999272</v>
      </c>
    </row>
    <row r="171" spans="1:1" x14ac:dyDescent="0.2">
      <c r="A171">
        <v>24.049999999999272</v>
      </c>
    </row>
    <row r="172" spans="1:1" x14ac:dyDescent="0.2">
      <c r="A172">
        <v>24.350000000000364</v>
      </c>
    </row>
    <row r="173" spans="1:1" x14ac:dyDescent="0.2">
      <c r="A173">
        <v>24.399999999999636</v>
      </c>
    </row>
    <row r="174" spans="1:1" x14ac:dyDescent="0.2">
      <c r="A174">
        <v>24.849999999999454</v>
      </c>
    </row>
    <row r="175" spans="1:1" x14ac:dyDescent="0.2">
      <c r="A175">
        <v>24.949999999999818</v>
      </c>
    </row>
    <row r="176" spans="1:1" x14ac:dyDescent="0.2">
      <c r="A176">
        <v>25.199999999998909</v>
      </c>
    </row>
    <row r="177" spans="1:1" x14ac:dyDescent="0.2">
      <c r="A177">
        <v>25.25</v>
      </c>
    </row>
    <row r="178" spans="1:1" x14ac:dyDescent="0.2">
      <c r="A178">
        <v>25.399999999999636</v>
      </c>
    </row>
    <row r="179" spans="1:1" x14ac:dyDescent="0.2">
      <c r="A179">
        <v>25.449999999998909</v>
      </c>
    </row>
    <row r="180" spans="1:1" x14ac:dyDescent="0.2">
      <c r="A180">
        <v>25.5</v>
      </c>
    </row>
    <row r="181" spans="1:1" x14ac:dyDescent="0.2">
      <c r="A181">
        <v>25.550000000000182</v>
      </c>
    </row>
    <row r="182" spans="1:1" x14ac:dyDescent="0.2">
      <c r="A182">
        <v>25.799999999999272</v>
      </c>
    </row>
    <row r="183" spans="1:1" x14ac:dyDescent="0.2">
      <c r="A183">
        <v>25.849999999998545</v>
      </c>
    </row>
    <row r="184" spans="1:1" x14ac:dyDescent="0.2">
      <c r="A184">
        <v>26</v>
      </c>
    </row>
    <row r="185" spans="1:1" x14ac:dyDescent="0.2">
      <c r="A185">
        <v>26.650000000000546</v>
      </c>
    </row>
    <row r="186" spans="1:1" x14ac:dyDescent="0.2">
      <c r="A186">
        <v>26.850000000000364</v>
      </c>
    </row>
    <row r="187" spans="1:1" x14ac:dyDescent="0.2">
      <c r="A187">
        <v>27.350000000000364</v>
      </c>
    </row>
    <row r="188" spans="1:1" x14ac:dyDescent="0.2">
      <c r="A188">
        <v>27.400000000000546</v>
      </c>
    </row>
    <row r="189" spans="1:1" x14ac:dyDescent="0.2">
      <c r="A189">
        <v>27.400000000000546</v>
      </c>
    </row>
    <row r="190" spans="1:1" x14ac:dyDescent="0.2">
      <c r="A190">
        <v>27.5</v>
      </c>
    </row>
    <row r="191" spans="1:1" x14ac:dyDescent="0.2">
      <c r="A191">
        <v>27.800000000000182</v>
      </c>
    </row>
    <row r="192" spans="1:1" x14ac:dyDescent="0.2">
      <c r="A192">
        <v>28.25</v>
      </c>
    </row>
    <row r="193" spans="1:1" x14ac:dyDescent="0.2">
      <c r="A193">
        <v>28.450000000000728</v>
      </c>
    </row>
    <row r="194" spans="1:1" x14ac:dyDescent="0.2">
      <c r="A194">
        <v>28.549999999999272</v>
      </c>
    </row>
    <row r="195" spans="1:1" x14ac:dyDescent="0.2">
      <c r="A195">
        <v>28.649999999999636</v>
      </c>
    </row>
    <row r="196" spans="1:1" x14ac:dyDescent="0.2">
      <c r="A196">
        <v>28.799999999999272</v>
      </c>
    </row>
    <row r="197" spans="1:1" x14ac:dyDescent="0.2">
      <c r="A197">
        <v>28.899999999999636</v>
      </c>
    </row>
    <row r="198" spans="1:1" x14ac:dyDescent="0.2">
      <c r="A198">
        <v>29.050000000000182</v>
      </c>
    </row>
    <row r="199" spans="1:1" x14ac:dyDescent="0.2">
      <c r="A199">
        <v>29.099999999999454</v>
      </c>
    </row>
    <row r="200" spans="1:1" x14ac:dyDescent="0.2">
      <c r="A200">
        <v>29.100000000000364</v>
      </c>
    </row>
    <row r="201" spans="1:1" x14ac:dyDescent="0.2">
      <c r="A201">
        <v>29.550000000000182</v>
      </c>
    </row>
    <row r="202" spans="1:1" x14ac:dyDescent="0.2">
      <c r="A202">
        <v>29.699999999999818</v>
      </c>
    </row>
    <row r="203" spans="1:1" x14ac:dyDescent="0.2">
      <c r="A203">
        <v>29.850000000000364</v>
      </c>
    </row>
    <row r="204" spans="1:1" x14ac:dyDescent="0.2">
      <c r="A204">
        <v>29.850000000000364</v>
      </c>
    </row>
    <row r="205" spans="1:1" x14ac:dyDescent="0.2">
      <c r="A205">
        <v>29.949999999999818</v>
      </c>
    </row>
    <row r="206" spans="1:1" x14ac:dyDescent="0.2">
      <c r="A206">
        <v>30.850000000000364</v>
      </c>
    </row>
    <row r="207" spans="1:1" x14ac:dyDescent="0.2">
      <c r="A207">
        <v>33.050000000000182</v>
      </c>
    </row>
    <row r="208" spans="1:1" x14ac:dyDescent="0.2">
      <c r="A208">
        <v>33.25</v>
      </c>
    </row>
    <row r="209" spans="1:1" x14ac:dyDescent="0.2">
      <c r="A209">
        <v>33.5</v>
      </c>
    </row>
    <row r="210" spans="1:1" x14ac:dyDescent="0.2">
      <c r="A210">
        <v>33.699999999999818</v>
      </c>
    </row>
    <row r="211" spans="1:1" x14ac:dyDescent="0.2">
      <c r="A211">
        <v>33.800000000000182</v>
      </c>
    </row>
    <row r="212" spans="1:1" x14ac:dyDescent="0.2">
      <c r="A212">
        <v>34.599999999999454</v>
      </c>
    </row>
    <row r="213" spans="1:1" x14ac:dyDescent="0.2">
      <c r="A213">
        <v>34.850000000000364</v>
      </c>
    </row>
    <row r="214" spans="1:1" x14ac:dyDescent="0.2">
      <c r="A214">
        <v>35</v>
      </c>
    </row>
    <row r="215" spans="1:1" x14ac:dyDescent="0.2">
      <c r="A215">
        <v>35.100000000000364</v>
      </c>
    </row>
    <row r="216" spans="1:1" x14ac:dyDescent="0.2">
      <c r="A216">
        <v>35.599999999998545</v>
      </c>
    </row>
    <row r="217" spans="1:1" x14ac:dyDescent="0.2">
      <c r="A217">
        <v>35.75</v>
      </c>
    </row>
    <row r="218" spans="1:1" x14ac:dyDescent="0.2">
      <c r="A218">
        <v>35.850000000000364</v>
      </c>
    </row>
    <row r="219" spans="1:1" x14ac:dyDescent="0.2">
      <c r="A219">
        <v>36.049999999999272</v>
      </c>
    </row>
    <row r="220" spans="1:1" x14ac:dyDescent="0.2">
      <c r="A220">
        <v>37.199999999999818</v>
      </c>
    </row>
    <row r="221" spans="1:1" x14ac:dyDescent="0.2">
      <c r="A221">
        <v>37.450000000000728</v>
      </c>
    </row>
    <row r="222" spans="1:1" x14ac:dyDescent="0.2">
      <c r="A222">
        <v>39.550000000001091</v>
      </c>
    </row>
    <row r="223" spans="1:1" x14ac:dyDescent="0.2">
      <c r="A223">
        <v>39.599999999999454</v>
      </c>
    </row>
    <row r="224" spans="1:1" x14ac:dyDescent="0.2">
      <c r="A224">
        <v>40.450000000000728</v>
      </c>
    </row>
    <row r="225" spans="1:1" x14ac:dyDescent="0.2">
      <c r="A225">
        <v>40.5</v>
      </c>
    </row>
    <row r="226" spans="1:1" x14ac:dyDescent="0.2">
      <c r="A226">
        <v>41.649999999999636</v>
      </c>
    </row>
    <row r="227" spans="1:1" x14ac:dyDescent="0.2">
      <c r="A227">
        <v>42.600000000000364</v>
      </c>
    </row>
    <row r="228" spans="1:1" x14ac:dyDescent="0.2">
      <c r="A228">
        <v>42.75</v>
      </c>
    </row>
    <row r="229" spans="1:1" x14ac:dyDescent="0.2">
      <c r="A229">
        <v>42.850000000000364</v>
      </c>
    </row>
    <row r="230" spans="1:1" x14ac:dyDescent="0.2">
      <c r="A230">
        <v>43.75</v>
      </c>
    </row>
    <row r="231" spans="1:1" x14ac:dyDescent="0.2">
      <c r="A231">
        <v>45.899999999999636</v>
      </c>
    </row>
    <row r="232" spans="1:1" x14ac:dyDescent="0.2">
      <c r="A232">
        <v>46.699999999999818</v>
      </c>
    </row>
    <row r="233" spans="1:1" x14ac:dyDescent="0.2">
      <c r="A233">
        <v>47</v>
      </c>
    </row>
    <row r="234" spans="1:1" x14ac:dyDescent="0.2">
      <c r="A234">
        <v>47.100000000000364</v>
      </c>
    </row>
    <row r="235" spans="1:1" x14ac:dyDescent="0.2">
      <c r="A235">
        <v>47.299999999999272</v>
      </c>
    </row>
    <row r="236" spans="1:1" x14ac:dyDescent="0.2">
      <c r="A236">
        <v>49.450000000000728</v>
      </c>
    </row>
    <row r="237" spans="1:1" x14ac:dyDescent="0.2">
      <c r="A237">
        <v>50.850000000000364</v>
      </c>
    </row>
    <row r="238" spans="1:1" x14ac:dyDescent="0.2">
      <c r="A238">
        <v>51.399999999999636</v>
      </c>
    </row>
    <row r="239" spans="1:1" x14ac:dyDescent="0.2">
      <c r="A239">
        <v>54.350000000000364</v>
      </c>
    </row>
    <row r="240" spans="1:1" x14ac:dyDescent="0.2">
      <c r="A240">
        <v>55</v>
      </c>
    </row>
    <row r="241" spans="1:1" x14ac:dyDescent="0.2">
      <c r="A241">
        <v>60.100000000000364</v>
      </c>
    </row>
    <row r="242" spans="1:1" x14ac:dyDescent="0.2">
      <c r="A242">
        <v>67.100000000000364</v>
      </c>
    </row>
    <row r="243" spans="1:1" x14ac:dyDescent="0.2">
      <c r="A243">
        <v>68.550000000000182</v>
      </c>
    </row>
    <row r="244" spans="1:1" x14ac:dyDescent="0.2">
      <c r="A244">
        <v>69.450000000000728</v>
      </c>
    </row>
    <row r="245" spans="1:1" x14ac:dyDescent="0.2">
      <c r="A245">
        <v>70.449999999999818</v>
      </c>
    </row>
    <row r="246" spans="1:1" x14ac:dyDescent="0.2">
      <c r="A246">
        <v>80.699999999999818</v>
      </c>
    </row>
    <row r="247" spans="1:1" x14ac:dyDescent="0.2">
      <c r="A247">
        <v>88.850000000000364</v>
      </c>
    </row>
    <row r="248" spans="1:1" x14ac:dyDescent="0.2">
      <c r="A248">
        <v>91.599999999999454</v>
      </c>
    </row>
    <row r="249" spans="1:1" x14ac:dyDescent="0.2">
      <c r="A249">
        <v>120.60000000000036</v>
      </c>
    </row>
    <row r="250" spans="1:1" x14ac:dyDescent="0.2">
      <c r="A250">
        <v>120.75</v>
      </c>
    </row>
  </sheetData>
  <autoFilter ref="A1:A250">
    <sortState xmlns:xlrd2="http://schemas.microsoft.com/office/spreadsheetml/2017/richdata2" ref="A2:A250">
      <sortCondition ref="A1:A250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MIDCAP SELECT-15-09-2022-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Aniket Bhadane</dc:creator>
  <cp:lastModifiedBy>Aniket Bhadane</cp:lastModifiedBy>
  <dcterms:created xsi:type="dcterms:W3CDTF">2023-09-17T12:36:50Z</dcterms:created>
  <dcterms:modified xsi:type="dcterms:W3CDTF">2023-09-17T12:36:50Z</dcterms:modified>
</cp:coreProperties>
</file>