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ownloads/"/>
    </mc:Choice>
  </mc:AlternateContent>
  <xr:revisionPtr revIDLastSave="0" documentId="8_{75017218-4452-2E49-BDC2-DBA2067EF052}" xr6:coauthVersionLast="47" xr6:coauthVersionMax="47" xr10:uidLastSave="{00000000-0000-0000-0000-000000000000}"/>
  <bookViews>
    <workbookView xWindow="0" yWindow="760" windowWidth="34560" windowHeight="20240"/>
  </bookViews>
  <sheets>
    <sheet name="Sensex-CSVForDate" sheetId="1" r:id="rId1"/>
    <sheet name="Sheet1" sheetId="2" r:id="rId2"/>
  </sheets>
  <definedNames>
    <definedName name="_xlnm._FilterDatabase" localSheetId="1" hidden="1">Sheet1!$A$1:$A$249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F9" i="1"/>
  <c r="F10" i="1"/>
  <c r="F11" i="1"/>
  <c r="I5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4" i="1"/>
  <c r="F5" i="1"/>
  <c r="F6" i="1"/>
  <c r="F7" i="1"/>
  <c r="F8" i="1"/>
  <c r="F3" i="1"/>
  <c r="G7" i="1"/>
  <c r="G6" i="1"/>
  <c r="G5" i="1"/>
  <c r="G4" i="1"/>
  <c r="G2" i="1"/>
  <c r="I3" i="1" l="1"/>
  <c r="G8" i="1"/>
  <c r="I2" i="1"/>
  <c r="G3" i="1"/>
  <c r="I4" i="1" s="1"/>
</calcChain>
</file>

<file path=xl/sharedStrings.xml><?xml version="1.0" encoding="utf-8"?>
<sst xmlns="http://schemas.openxmlformats.org/spreadsheetml/2006/main" count="12" uniqueCount="11">
  <si>
    <t>Date</t>
  </si>
  <si>
    <t>Open</t>
  </si>
  <si>
    <t>High</t>
  </si>
  <si>
    <t>Low</t>
  </si>
  <si>
    <t>Close</t>
  </si>
  <si>
    <t>o-c</t>
  </si>
  <si>
    <t>abs</t>
  </si>
  <si>
    <t>max gap up</t>
  </si>
  <si>
    <t>max gap down</t>
  </si>
  <si>
    <t>average gap</t>
  </si>
  <si>
    <t>median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</si>
</sst>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'Sensex-CSVForDate'!$F$1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'Sensex-CSVForDate'!$F$2:$F$249</c:f>
              <c:numCache>
                <c:formatCode>General</c:formatCode>
                <c:ptCount val="248"/>
                <c:pt idx="0">
                  <c:v>0</c:v>
                </c:pt>
                <c:pt idx="1">
                  <c:v>-93.480000000003201</c:v>
                </c:pt>
                <c:pt idx="2">
                  <c:v>415.68000000000029</c:v>
                </c:pt>
                <c:pt idx="3">
                  <c:v>-215.59999999999854</c:v>
                </c:pt>
                <c:pt idx="4">
                  <c:v>-382.94000000000233</c:v>
                </c:pt>
                <c:pt idx="5">
                  <c:v>-114.54000000000087</c:v>
                </c:pt>
                <c:pt idx="6">
                  <c:v>-573.88999999999942</c:v>
                </c:pt>
                <c:pt idx="7">
                  <c:v>231.29999999999563</c:v>
                </c:pt>
                <c:pt idx="8">
                  <c:v>-397.38999999999942</c:v>
                </c:pt>
                <c:pt idx="9">
                  <c:v>399.62000000000262</c:v>
                </c:pt>
                <c:pt idx="10">
                  <c:v>-169.80999999999767</c:v>
                </c:pt>
                <c:pt idx="11">
                  <c:v>-23</c:v>
                </c:pt>
                <c:pt idx="12">
                  <c:v>717.84000000000378</c:v>
                </c:pt>
                <c:pt idx="13">
                  <c:v>248.58000000000175</c:v>
                </c:pt>
                <c:pt idx="14">
                  <c:v>-129.54000000000087</c:v>
                </c:pt>
                <c:pt idx="15">
                  <c:v>-767.22000000000116</c:v>
                </c:pt>
                <c:pt idx="16">
                  <c:v>13.139999999999418</c:v>
                </c:pt>
                <c:pt idx="17">
                  <c:v>165.16999999999825</c:v>
                </c:pt>
                <c:pt idx="18">
                  <c:v>-113.17000000000553</c:v>
                </c:pt>
                <c:pt idx="19">
                  <c:v>927.40999999999622</c:v>
                </c:pt>
                <c:pt idx="20">
                  <c:v>-167.47000000000116</c:v>
                </c:pt>
                <c:pt idx="21">
                  <c:v>333.14999999999418</c:v>
                </c:pt>
                <c:pt idx="22">
                  <c:v>236.36000000000058</c:v>
                </c:pt>
                <c:pt idx="23">
                  <c:v>-282.70999999999913</c:v>
                </c:pt>
                <c:pt idx="24">
                  <c:v>178.45999999999913</c:v>
                </c:pt>
                <c:pt idx="25">
                  <c:v>496.86999999999534</c:v>
                </c:pt>
                <c:pt idx="26">
                  <c:v>171.29999999999563</c:v>
                </c:pt>
                <c:pt idx="27">
                  <c:v>248.36000000000058</c:v>
                </c:pt>
                <c:pt idx="28">
                  <c:v>-10.039999999993597</c:v>
                </c:pt>
                <c:pt idx="29">
                  <c:v>287.11000000000058</c:v>
                </c:pt>
                <c:pt idx="30">
                  <c:v>318.99000000000524</c:v>
                </c:pt>
                <c:pt idx="31">
                  <c:v>35.540000000000873</c:v>
                </c:pt>
                <c:pt idx="32">
                  <c:v>-394.5199999999968</c:v>
                </c:pt>
                <c:pt idx="33">
                  <c:v>-138.14000000000669</c:v>
                </c:pt>
                <c:pt idx="34">
                  <c:v>237.7699999999968</c:v>
                </c:pt>
                <c:pt idx="35">
                  <c:v>119.13999999999942</c:v>
                </c:pt>
                <c:pt idx="36">
                  <c:v>-509.28000000000611</c:v>
                </c:pt>
                <c:pt idx="37">
                  <c:v>697.31999999999971</c:v>
                </c:pt>
                <c:pt idx="38">
                  <c:v>-29.180000000000291</c:v>
                </c:pt>
                <c:pt idx="39">
                  <c:v>5.9000000000014552</c:v>
                </c:pt>
                <c:pt idx="40">
                  <c:v>-164.36000000000058</c:v>
                </c:pt>
                <c:pt idx="41">
                  <c:v>-168.36000000000058</c:v>
                </c:pt>
                <c:pt idx="42">
                  <c:v>107.59999999999854</c:v>
                </c:pt>
                <c:pt idx="43">
                  <c:v>-207.15000000000146</c:v>
                </c:pt>
                <c:pt idx="44">
                  <c:v>-18.279999999998836</c:v>
                </c:pt>
                <c:pt idx="45">
                  <c:v>360.75</c:v>
                </c:pt>
                <c:pt idx="46">
                  <c:v>145.41999999999825</c:v>
                </c:pt>
                <c:pt idx="47">
                  <c:v>55.19999999999709</c:v>
                </c:pt>
                <c:pt idx="48">
                  <c:v>-277.29000000000087</c:v>
                </c:pt>
                <c:pt idx="49">
                  <c:v>-142.72000000000116</c:v>
                </c:pt>
                <c:pt idx="50">
                  <c:v>61.630000000004657</c:v>
                </c:pt>
                <c:pt idx="51">
                  <c:v>258.33999999999651</c:v>
                </c:pt>
                <c:pt idx="52">
                  <c:v>-305.61000000000058</c:v>
                </c:pt>
                <c:pt idx="53">
                  <c:v>-3.2200000000011642</c:v>
                </c:pt>
                <c:pt idx="54">
                  <c:v>-439.04999999999563</c:v>
                </c:pt>
                <c:pt idx="55">
                  <c:v>-10.840000000003783</c:v>
                </c:pt>
                <c:pt idx="56">
                  <c:v>93.360000000000582</c:v>
                </c:pt>
                <c:pt idx="57">
                  <c:v>120.18000000000029</c:v>
                </c:pt>
                <c:pt idx="58">
                  <c:v>-411.11000000000058</c:v>
                </c:pt>
                <c:pt idx="59">
                  <c:v>170.09999999999854</c:v>
                </c:pt>
                <c:pt idx="60">
                  <c:v>152.63999999999942</c:v>
                </c:pt>
                <c:pt idx="61">
                  <c:v>-147.84000000000378</c:v>
                </c:pt>
                <c:pt idx="62">
                  <c:v>-264.79000000000087</c:v>
                </c:pt>
                <c:pt idx="63">
                  <c:v>67.990000000005239</c:v>
                </c:pt>
                <c:pt idx="64">
                  <c:v>-197.34000000000378</c:v>
                </c:pt>
                <c:pt idx="65">
                  <c:v>291.41999999999825</c:v>
                </c:pt>
                <c:pt idx="66">
                  <c:v>189.93000000000029</c:v>
                </c:pt>
                <c:pt idx="67">
                  <c:v>-620.66000000000349</c:v>
                </c:pt>
                <c:pt idx="68">
                  <c:v>-90.209999999999127</c:v>
                </c:pt>
                <c:pt idx="69">
                  <c:v>294.99000000000524</c:v>
                </c:pt>
                <c:pt idx="70">
                  <c:v>-115.91000000000349</c:v>
                </c:pt>
                <c:pt idx="71">
                  <c:v>-281.98999999999796</c:v>
                </c:pt>
                <c:pt idx="72">
                  <c:v>195.28000000000611</c:v>
                </c:pt>
                <c:pt idx="73">
                  <c:v>30.5</c:v>
                </c:pt>
                <c:pt idx="74">
                  <c:v>-92.910000000003492</c:v>
                </c:pt>
                <c:pt idx="75">
                  <c:v>0.45000000000436557</c:v>
                </c:pt>
                <c:pt idx="76">
                  <c:v>190.05000000000291</c:v>
                </c:pt>
                <c:pt idx="77">
                  <c:v>35.470000000001164</c:v>
                </c:pt>
                <c:pt idx="78">
                  <c:v>246.69999999999709</c:v>
                </c:pt>
                <c:pt idx="79">
                  <c:v>57.830000000001746</c:v>
                </c:pt>
                <c:pt idx="80">
                  <c:v>19.07999999999447</c:v>
                </c:pt>
                <c:pt idx="81">
                  <c:v>-22.470000000001164</c:v>
                </c:pt>
                <c:pt idx="82">
                  <c:v>86.930000000000291</c:v>
                </c:pt>
                <c:pt idx="83">
                  <c:v>289.31999999999971</c:v>
                </c:pt>
                <c:pt idx="84">
                  <c:v>49.110000000000582</c:v>
                </c:pt>
                <c:pt idx="85">
                  <c:v>60.309999999997672</c:v>
                </c:pt>
                <c:pt idx="86">
                  <c:v>-125.72000000000116</c:v>
                </c:pt>
                <c:pt idx="87">
                  <c:v>42.730000000003201</c:v>
                </c:pt>
                <c:pt idx="88">
                  <c:v>254.24000000000524</c:v>
                </c:pt>
                <c:pt idx="89">
                  <c:v>180.52999999999884</c:v>
                </c:pt>
                <c:pt idx="90">
                  <c:v>-144.0199999999968</c:v>
                </c:pt>
                <c:pt idx="91">
                  <c:v>-38.159999999996217</c:v>
                </c:pt>
                <c:pt idx="92">
                  <c:v>-229.20999999999913</c:v>
                </c:pt>
                <c:pt idx="93">
                  <c:v>270.41999999999825</c:v>
                </c:pt>
                <c:pt idx="94">
                  <c:v>451.2699999999968</c:v>
                </c:pt>
                <c:pt idx="95">
                  <c:v>-248.20999999999913</c:v>
                </c:pt>
                <c:pt idx="96">
                  <c:v>417.77000000000407</c:v>
                </c:pt>
                <c:pt idx="97">
                  <c:v>5.3300000000017462</c:v>
                </c:pt>
                <c:pt idx="98">
                  <c:v>4.4199999999982538</c:v>
                </c:pt>
                <c:pt idx="99">
                  <c:v>46.94999999999709</c:v>
                </c:pt>
                <c:pt idx="100">
                  <c:v>52.099999999998545</c:v>
                </c:pt>
                <c:pt idx="101">
                  <c:v>-99.410000000003492</c:v>
                </c:pt>
                <c:pt idx="102">
                  <c:v>-29.879999999997381</c:v>
                </c:pt>
                <c:pt idx="103">
                  <c:v>118.41000000000349</c:v>
                </c:pt>
                <c:pt idx="104">
                  <c:v>-42.209999999999127</c:v>
                </c:pt>
                <c:pt idx="105">
                  <c:v>291.13000000000466</c:v>
                </c:pt>
                <c:pt idx="106">
                  <c:v>-325.97000000000116</c:v>
                </c:pt>
                <c:pt idx="107">
                  <c:v>110.2699999999968</c:v>
                </c:pt>
                <c:pt idx="108">
                  <c:v>78.889999999999418</c:v>
                </c:pt>
                <c:pt idx="109">
                  <c:v>-280.86000000000058</c:v>
                </c:pt>
                <c:pt idx="110">
                  <c:v>32.659999999996217</c:v>
                </c:pt>
                <c:pt idx="111">
                  <c:v>253.68000000000029</c:v>
                </c:pt>
                <c:pt idx="112">
                  <c:v>-132.62000000000262</c:v>
                </c:pt>
                <c:pt idx="113">
                  <c:v>58.260000000002037</c:v>
                </c:pt>
                <c:pt idx="114">
                  <c:v>174.36000000000058</c:v>
                </c:pt>
                <c:pt idx="115">
                  <c:v>-123.90000000000146</c:v>
                </c:pt>
                <c:pt idx="116">
                  <c:v>331.84999999999854</c:v>
                </c:pt>
                <c:pt idx="117">
                  <c:v>198.06999999999971</c:v>
                </c:pt>
                <c:pt idx="118">
                  <c:v>-308.36000000000058</c:v>
                </c:pt>
                <c:pt idx="119">
                  <c:v>119</c:v>
                </c:pt>
                <c:pt idx="120">
                  <c:v>-546.44999999999709</c:v>
                </c:pt>
                <c:pt idx="121">
                  <c:v>-101.36000000000058</c:v>
                </c:pt>
                <c:pt idx="122">
                  <c:v>-69.099999999998545</c:v>
                </c:pt>
                <c:pt idx="123">
                  <c:v>368.34999999999854</c:v>
                </c:pt>
                <c:pt idx="124">
                  <c:v>-45.099999999998545</c:v>
                </c:pt>
                <c:pt idx="125">
                  <c:v>403.33000000000175</c:v>
                </c:pt>
                <c:pt idx="126">
                  <c:v>-216.34999999999854</c:v>
                </c:pt>
                <c:pt idx="127">
                  <c:v>334.31999999999971</c:v>
                </c:pt>
                <c:pt idx="128">
                  <c:v>170.58000000000175</c:v>
                </c:pt>
                <c:pt idx="129">
                  <c:v>-153.17999999999302</c:v>
                </c:pt>
                <c:pt idx="130">
                  <c:v>-34.619999999995343</c:v>
                </c:pt>
                <c:pt idx="131">
                  <c:v>39.80000000000291</c:v>
                </c:pt>
                <c:pt idx="132">
                  <c:v>97.639999999999418</c:v>
                </c:pt>
                <c:pt idx="133">
                  <c:v>-41.639999999999418</c:v>
                </c:pt>
                <c:pt idx="134">
                  <c:v>313.77000000000407</c:v>
                </c:pt>
                <c:pt idx="135">
                  <c:v>139.64000000000669</c:v>
                </c:pt>
                <c:pt idx="136">
                  <c:v>-11.730000000003201</c:v>
                </c:pt>
                <c:pt idx="137">
                  <c:v>-62.299999999995634</c:v>
                </c:pt>
                <c:pt idx="138">
                  <c:v>26.010000000002037</c:v>
                </c:pt>
                <c:pt idx="139">
                  <c:v>182.08999999999651</c:v>
                </c:pt>
                <c:pt idx="140">
                  <c:v>22.479999999995925</c:v>
                </c:pt>
                <c:pt idx="141">
                  <c:v>-28.359999999993306</c:v>
                </c:pt>
                <c:pt idx="142">
                  <c:v>-45.099999999998545</c:v>
                </c:pt>
                <c:pt idx="143">
                  <c:v>80.510000000002037</c:v>
                </c:pt>
                <c:pt idx="144">
                  <c:v>18.879999999997381</c:v>
                </c:pt>
                <c:pt idx="145">
                  <c:v>18.809999999997672</c:v>
                </c:pt>
                <c:pt idx="146">
                  <c:v>-93.559999999997672</c:v>
                </c:pt>
                <c:pt idx="147">
                  <c:v>218.65000000000146</c:v>
                </c:pt>
                <c:pt idx="148">
                  <c:v>146.66999999999825</c:v>
                </c:pt>
                <c:pt idx="149">
                  <c:v>-42.729999999995925</c:v>
                </c:pt>
                <c:pt idx="150">
                  <c:v>14.979999999995925</c:v>
                </c:pt>
                <c:pt idx="151">
                  <c:v>72.230000000003201</c:v>
                </c:pt>
                <c:pt idx="152">
                  <c:v>189.16999999999825</c:v>
                </c:pt>
                <c:pt idx="153">
                  <c:v>-79.75</c:v>
                </c:pt>
                <c:pt idx="154">
                  <c:v>64.82999999999447</c:v>
                </c:pt>
                <c:pt idx="155">
                  <c:v>-586.15000000000146</c:v>
                </c:pt>
                <c:pt idx="156">
                  <c:v>111.79999999999563</c:v>
                </c:pt>
                <c:pt idx="157">
                  <c:v>115.43000000000029</c:v>
                </c:pt>
                <c:pt idx="158">
                  <c:v>82.029999999998836</c:v>
                </c:pt>
                <c:pt idx="159">
                  <c:v>217.90000000000146</c:v>
                </c:pt>
                <c:pt idx="160">
                  <c:v>-46.82999999999447</c:v>
                </c:pt>
                <c:pt idx="161">
                  <c:v>129.19999999999709</c:v>
                </c:pt>
                <c:pt idx="162">
                  <c:v>128.40000000000146</c:v>
                </c:pt>
                <c:pt idx="163">
                  <c:v>-0.15000000000145519</c:v>
                </c:pt>
                <c:pt idx="164">
                  <c:v>377.22000000000116</c:v>
                </c:pt>
                <c:pt idx="165">
                  <c:v>124.51000000000204</c:v>
                </c:pt>
                <c:pt idx="166">
                  <c:v>-149.90000000000146</c:v>
                </c:pt>
                <c:pt idx="167">
                  <c:v>134.4800000000032</c:v>
                </c:pt>
                <c:pt idx="168">
                  <c:v>-147.51000000000204</c:v>
                </c:pt>
                <c:pt idx="169">
                  <c:v>-67.650000000001455</c:v>
                </c:pt>
                <c:pt idx="170">
                  <c:v>112.73999999999796</c:v>
                </c:pt>
                <c:pt idx="171">
                  <c:v>299.84999999999854</c:v>
                </c:pt>
                <c:pt idx="172">
                  <c:v>-6.5299999999988358</c:v>
                </c:pt>
                <c:pt idx="173">
                  <c:v>-129.15999999999622</c:v>
                </c:pt>
                <c:pt idx="174">
                  <c:v>114.2300000000032</c:v>
                </c:pt>
                <c:pt idx="175">
                  <c:v>173.43000000000029</c:v>
                </c:pt>
                <c:pt idx="176">
                  <c:v>212.08000000000175</c:v>
                </c:pt>
                <c:pt idx="177">
                  <c:v>-49.120000000002619</c:v>
                </c:pt>
                <c:pt idx="178">
                  <c:v>124.51000000000204</c:v>
                </c:pt>
                <c:pt idx="179">
                  <c:v>-2.7900000000008731</c:v>
                </c:pt>
                <c:pt idx="180">
                  <c:v>-37.959999999999127</c:v>
                </c:pt>
                <c:pt idx="181">
                  <c:v>34.350000000005821</c:v>
                </c:pt>
                <c:pt idx="182">
                  <c:v>54.430000000000291</c:v>
                </c:pt>
                <c:pt idx="183">
                  <c:v>-27.680000000000291</c:v>
                </c:pt>
                <c:pt idx="184">
                  <c:v>-74.730000000003201</c:v>
                </c:pt>
                <c:pt idx="185">
                  <c:v>43.100000000005821</c:v>
                </c:pt>
                <c:pt idx="186">
                  <c:v>89.629999999997381</c:v>
                </c:pt>
                <c:pt idx="187">
                  <c:v>8.4699999999938882</c:v>
                </c:pt>
                <c:pt idx="188">
                  <c:v>139.76000000000204</c:v>
                </c:pt>
                <c:pt idx="189">
                  <c:v>78.559999999997672</c:v>
                </c:pt>
                <c:pt idx="190">
                  <c:v>-114.61000000000058</c:v>
                </c:pt>
                <c:pt idx="191">
                  <c:v>-32.870000000002619</c:v>
                </c:pt>
                <c:pt idx="192">
                  <c:v>181.84999999999854</c:v>
                </c:pt>
                <c:pt idx="193">
                  <c:v>285.75</c:v>
                </c:pt>
                <c:pt idx="194">
                  <c:v>153.02000000000407</c:v>
                </c:pt>
                <c:pt idx="195">
                  <c:v>117.60000000000582</c:v>
                </c:pt>
                <c:pt idx="196">
                  <c:v>298.79999999999563</c:v>
                </c:pt>
                <c:pt idx="197">
                  <c:v>14.629999999997381</c:v>
                </c:pt>
                <c:pt idx="198">
                  <c:v>-54.160000000003492</c:v>
                </c:pt>
                <c:pt idx="199">
                  <c:v>-226.22999999999593</c:v>
                </c:pt>
                <c:pt idx="200">
                  <c:v>201.88000000000466</c:v>
                </c:pt>
                <c:pt idx="201">
                  <c:v>254.47999999999593</c:v>
                </c:pt>
                <c:pt idx="202">
                  <c:v>141.44000000000233</c:v>
                </c:pt>
                <c:pt idx="203">
                  <c:v>273.17000000000553</c:v>
                </c:pt>
                <c:pt idx="204">
                  <c:v>216.60000000000582</c:v>
                </c:pt>
                <c:pt idx="205">
                  <c:v>87.279999999998836</c:v>
                </c:pt>
                <c:pt idx="206">
                  <c:v>239.03000000001339</c:v>
                </c:pt>
                <c:pt idx="207">
                  <c:v>109.86999999999534</c:v>
                </c:pt>
                <c:pt idx="208">
                  <c:v>-23.100000000005821</c:v>
                </c:pt>
                <c:pt idx="209">
                  <c:v>-664.82999999998719</c:v>
                </c:pt>
                <c:pt idx="210">
                  <c:v>-55.119999999995343</c:v>
                </c:pt>
                <c:pt idx="211">
                  <c:v>146.41999999999825</c:v>
                </c:pt>
                <c:pt idx="212">
                  <c:v>79.009999999994761</c:v>
                </c:pt>
                <c:pt idx="213">
                  <c:v>126.91999999999825</c:v>
                </c:pt>
                <c:pt idx="214">
                  <c:v>-0.47000000000116415</c:v>
                </c:pt>
                <c:pt idx="215">
                  <c:v>-3.8099999999976717</c:v>
                </c:pt>
                <c:pt idx="216">
                  <c:v>5.3099999999976717</c:v>
                </c:pt>
                <c:pt idx="217">
                  <c:v>-394.89999999999418</c:v>
                </c:pt>
                <c:pt idx="218">
                  <c:v>-231.95999999999185</c:v>
                </c:pt>
                <c:pt idx="219">
                  <c:v>212.87000000000262</c:v>
                </c:pt>
                <c:pt idx="220">
                  <c:v>90.149999999994179</c:v>
                </c:pt>
                <c:pt idx="221">
                  <c:v>95.330000000001746</c:v>
                </c:pt>
                <c:pt idx="222">
                  <c:v>-35.539999999993597</c:v>
                </c:pt>
                <c:pt idx="223">
                  <c:v>-50.419999999998254</c:v>
                </c:pt>
                <c:pt idx="224">
                  <c:v>39.620000000009895</c:v>
                </c:pt>
                <c:pt idx="225">
                  <c:v>-169.63000000000466</c:v>
                </c:pt>
                <c:pt idx="226">
                  <c:v>-163.25</c:v>
                </c:pt>
                <c:pt idx="227">
                  <c:v>-35.569999999999709</c:v>
                </c:pt>
                <c:pt idx="228">
                  <c:v>-125.30999999999767</c:v>
                </c:pt>
                <c:pt idx="229">
                  <c:v>-95.960000000006403</c:v>
                </c:pt>
                <c:pt idx="230">
                  <c:v>56.330000000001746</c:v>
                </c:pt>
                <c:pt idx="231">
                  <c:v>80.900000000001455</c:v>
                </c:pt>
                <c:pt idx="232">
                  <c:v>289.20999999999185</c:v>
                </c:pt>
                <c:pt idx="233">
                  <c:v>-251.66999999999825</c:v>
                </c:pt>
                <c:pt idx="234">
                  <c:v>21.569999999999709</c:v>
                </c:pt>
                <c:pt idx="235">
                  <c:v>204.75</c:v>
                </c:pt>
                <c:pt idx="236">
                  <c:v>235.76000000000204</c:v>
                </c:pt>
                <c:pt idx="237">
                  <c:v>91.080000000001746</c:v>
                </c:pt>
                <c:pt idx="238">
                  <c:v>24.099999999998545</c:v>
                </c:pt>
                <c:pt idx="239">
                  <c:v>138.75</c:v>
                </c:pt>
                <c:pt idx="240">
                  <c:v>43.460000000006403</c:v>
                </c:pt>
                <c:pt idx="241">
                  <c:v>-36.069999999992433</c:v>
                </c:pt>
                <c:pt idx="242">
                  <c:v>-26.270000000004075</c:v>
                </c:pt>
                <c:pt idx="243">
                  <c:v>115.86999999999534</c:v>
                </c:pt>
                <c:pt idx="244">
                  <c:v>208.81999999999243</c:v>
                </c:pt>
                <c:pt idx="245">
                  <c:v>379.80000000000291</c:v>
                </c:pt>
                <c:pt idx="246">
                  <c:v>-32.490000000005239</c:v>
                </c:pt>
                <c:pt idx="247">
                  <c:v>160.0399999999936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A-3242-BFC2-DE7D9926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16959"/>
        <c:axId val="470218687"/>
      </c:barChart>
      <c:catAx>
        <c:axId val="47021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18687"/>
        <c:crosses val="autoZero"/>
        <c:auto val="1"/>
        <c:lblAlgn val="ctr"/>
        <c:lblOffset val="100"/>
        <c:noMultiLvlLbl val="0"/>
      </c:catAx>
      <c:valAx>
        <c:axId val="4702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1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Sheet1!$A$2:$A$250</c:f>
              <c:numCache>
                <c:formatCode>General</c:formatCode>
                <c:ptCount val="249"/>
                <c:pt idx="0">
                  <c:v>-767.22</c:v>
                </c:pt>
                <c:pt idx="1">
                  <c:v>-664.83</c:v>
                </c:pt>
                <c:pt idx="2">
                  <c:v>-620.66</c:v>
                </c:pt>
                <c:pt idx="3">
                  <c:v>-586.15</c:v>
                </c:pt>
                <c:pt idx="4">
                  <c:v>-573.89</c:v>
                </c:pt>
                <c:pt idx="5">
                  <c:v>-546.45000000000005</c:v>
                </c:pt>
                <c:pt idx="6">
                  <c:v>-509.28</c:v>
                </c:pt>
                <c:pt idx="7">
                  <c:v>-439.05</c:v>
                </c:pt>
                <c:pt idx="8">
                  <c:v>-411.11</c:v>
                </c:pt>
                <c:pt idx="9">
                  <c:v>-397.39</c:v>
                </c:pt>
                <c:pt idx="10">
                  <c:v>-394.9</c:v>
                </c:pt>
                <c:pt idx="11">
                  <c:v>-394.52</c:v>
                </c:pt>
                <c:pt idx="12">
                  <c:v>-382.94</c:v>
                </c:pt>
                <c:pt idx="13">
                  <c:v>-325.97000000000003</c:v>
                </c:pt>
                <c:pt idx="14">
                  <c:v>-308.36</c:v>
                </c:pt>
                <c:pt idx="15">
                  <c:v>-305.61</c:v>
                </c:pt>
                <c:pt idx="16">
                  <c:v>-282.70999999999998</c:v>
                </c:pt>
                <c:pt idx="17">
                  <c:v>-281.99</c:v>
                </c:pt>
                <c:pt idx="18">
                  <c:v>-280.86</c:v>
                </c:pt>
                <c:pt idx="19">
                  <c:v>-277.29000000000002</c:v>
                </c:pt>
                <c:pt idx="20">
                  <c:v>-264.79000000000002</c:v>
                </c:pt>
                <c:pt idx="21">
                  <c:v>-251.67</c:v>
                </c:pt>
                <c:pt idx="22">
                  <c:v>-248.21</c:v>
                </c:pt>
                <c:pt idx="23">
                  <c:v>-231.96</c:v>
                </c:pt>
                <c:pt idx="24">
                  <c:v>-229.21</c:v>
                </c:pt>
                <c:pt idx="25">
                  <c:v>-226.23</c:v>
                </c:pt>
                <c:pt idx="26">
                  <c:v>-216.35</c:v>
                </c:pt>
                <c:pt idx="27">
                  <c:v>-215.6</c:v>
                </c:pt>
                <c:pt idx="28">
                  <c:v>-207.15</c:v>
                </c:pt>
                <c:pt idx="29">
                  <c:v>-197.34</c:v>
                </c:pt>
                <c:pt idx="30">
                  <c:v>-169.81</c:v>
                </c:pt>
                <c:pt idx="31">
                  <c:v>-169.63</c:v>
                </c:pt>
                <c:pt idx="32">
                  <c:v>-168.36</c:v>
                </c:pt>
                <c:pt idx="33">
                  <c:v>-167.47</c:v>
                </c:pt>
                <c:pt idx="34">
                  <c:v>-164.36</c:v>
                </c:pt>
                <c:pt idx="35">
                  <c:v>-163.25</c:v>
                </c:pt>
                <c:pt idx="36">
                  <c:v>-153.18</c:v>
                </c:pt>
                <c:pt idx="37">
                  <c:v>-149.9</c:v>
                </c:pt>
                <c:pt idx="38">
                  <c:v>-147.84</c:v>
                </c:pt>
                <c:pt idx="39">
                  <c:v>-147.51</c:v>
                </c:pt>
                <c:pt idx="40">
                  <c:v>-144.02000000000001</c:v>
                </c:pt>
                <c:pt idx="41">
                  <c:v>-142.72</c:v>
                </c:pt>
                <c:pt idx="42">
                  <c:v>-138.13999999999999</c:v>
                </c:pt>
                <c:pt idx="43">
                  <c:v>-132.62</c:v>
                </c:pt>
                <c:pt idx="44">
                  <c:v>-129.54</c:v>
                </c:pt>
                <c:pt idx="45">
                  <c:v>-129.16</c:v>
                </c:pt>
                <c:pt idx="46">
                  <c:v>-125.72</c:v>
                </c:pt>
                <c:pt idx="47">
                  <c:v>-125.31</c:v>
                </c:pt>
                <c:pt idx="48">
                  <c:v>-123.9</c:v>
                </c:pt>
                <c:pt idx="49">
                  <c:v>-115.91</c:v>
                </c:pt>
                <c:pt idx="50">
                  <c:v>-114.61</c:v>
                </c:pt>
                <c:pt idx="51">
                  <c:v>-114.54</c:v>
                </c:pt>
                <c:pt idx="52">
                  <c:v>-113.17</c:v>
                </c:pt>
                <c:pt idx="53">
                  <c:v>-101.36</c:v>
                </c:pt>
                <c:pt idx="54">
                  <c:v>-99.41</c:v>
                </c:pt>
                <c:pt idx="55">
                  <c:v>-95.96</c:v>
                </c:pt>
                <c:pt idx="56">
                  <c:v>-93.56</c:v>
                </c:pt>
                <c:pt idx="57">
                  <c:v>-93.48</c:v>
                </c:pt>
                <c:pt idx="58">
                  <c:v>-92.91</c:v>
                </c:pt>
                <c:pt idx="59">
                  <c:v>-90.21</c:v>
                </c:pt>
                <c:pt idx="60">
                  <c:v>-79.75</c:v>
                </c:pt>
                <c:pt idx="61">
                  <c:v>-74.73</c:v>
                </c:pt>
                <c:pt idx="62">
                  <c:v>-69.099999999999994</c:v>
                </c:pt>
                <c:pt idx="63">
                  <c:v>-67.650000000000006</c:v>
                </c:pt>
                <c:pt idx="64">
                  <c:v>-62.3</c:v>
                </c:pt>
                <c:pt idx="65">
                  <c:v>-55.12</c:v>
                </c:pt>
                <c:pt idx="66">
                  <c:v>-54.16</c:v>
                </c:pt>
                <c:pt idx="67">
                  <c:v>-50.42</c:v>
                </c:pt>
                <c:pt idx="68">
                  <c:v>-49.12</c:v>
                </c:pt>
                <c:pt idx="69">
                  <c:v>-46.83</c:v>
                </c:pt>
                <c:pt idx="70">
                  <c:v>-45.1</c:v>
                </c:pt>
                <c:pt idx="71">
                  <c:v>-45.1</c:v>
                </c:pt>
                <c:pt idx="72">
                  <c:v>-42.73</c:v>
                </c:pt>
                <c:pt idx="73">
                  <c:v>-42.21</c:v>
                </c:pt>
                <c:pt idx="74">
                  <c:v>-41.64</c:v>
                </c:pt>
                <c:pt idx="75">
                  <c:v>-38.159999999999997</c:v>
                </c:pt>
                <c:pt idx="76">
                  <c:v>-37.96</c:v>
                </c:pt>
                <c:pt idx="77">
                  <c:v>-36.07</c:v>
                </c:pt>
                <c:pt idx="78">
                  <c:v>-35.57</c:v>
                </c:pt>
                <c:pt idx="79">
                  <c:v>-35.54</c:v>
                </c:pt>
                <c:pt idx="80">
                  <c:v>-34.619999999999997</c:v>
                </c:pt>
                <c:pt idx="81">
                  <c:v>-32.869999999999997</c:v>
                </c:pt>
                <c:pt idx="82">
                  <c:v>-32.49</c:v>
                </c:pt>
                <c:pt idx="83">
                  <c:v>-29.88</c:v>
                </c:pt>
                <c:pt idx="84">
                  <c:v>-29.18</c:v>
                </c:pt>
                <c:pt idx="85">
                  <c:v>-28.36</c:v>
                </c:pt>
                <c:pt idx="86">
                  <c:v>-27.68</c:v>
                </c:pt>
                <c:pt idx="87">
                  <c:v>-26.27</c:v>
                </c:pt>
                <c:pt idx="88">
                  <c:v>-23.1</c:v>
                </c:pt>
                <c:pt idx="89">
                  <c:v>-23</c:v>
                </c:pt>
                <c:pt idx="90">
                  <c:v>-22.47</c:v>
                </c:pt>
                <c:pt idx="91">
                  <c:v>-18.28</c:v>
                </c:pt>
                <c:pt idx="92">
                  <c:v>-11.73</c:v>
                </c:pt>
                <c:pt idx="93">
                  <c:v>-10.84</c:v>
                </c:pt>
                <c:pt idx="94">
                  <c:v>-10.039999999999999</c:v>
                </c:pt>
                <c:pt idx="95">
                  <c:v>-6.53</c:v>
                </c:pt>
                <c:pt idx="96">
                  <c:v>-3.81</c:v>
                </c:pt>
                <c:pt idx="97">
                  <c:v>-3.22</c:v>
                </c:pt>
                <c:pt idx="98">
                  <c:v>-2.79</c:v>
                </c:pt>
                <c:pt idx="99">
                  <c:v>-0.47</c:v>
                </c:pt>
                <c:pt idx="100">
                  <c:v>-0.15</c:v>
                </c:pt>
                <c:pt idx="101">
                  <c:v>0</c:v>
                </c:pt>
                <c:pt idx="102">
                  <c:v>0.45</c:v>
                </c:pt>
                <c:pt idx="103">
                  <c:v>4.42</c:v>
                </c:pt>
                <c:pt idx="104">
                  <c:v>5.31</c:v>
                </c:pt>
                <c:pt idx="105">
                  <c:v>5.33</c:v>
                </c:pt>
                <c:pt idx="106">
                  <c:v>5.9</c:v>
                </c:pt>
                <c:pt idx="107">
                  <c:v>8.4700000000000006</c:v>
                </c:pt>
                <c:pt idx="108">
                  <c:v>13.14</c:v>
                </c:pt>
                <c:pt idx="109">
                  <c:v>14.63</c:v>
                </c:pt>
                <c:pt idx="110">
                  <c:v>14.98</c:v>
                </c:pt>
                <c:pt idx="111">
                  <c:v>18.809999999999999</c:v>
                </c:pt>
                <c:pt idx="112">
                  <c:v>18.88</c:v>
                </c:pt>
                <c:pt idx="113">
                  <c:v>19.079999999999998</c:v>
                </c:pt>
                <c:pt idx="114">
                  <c:v>21.57</c:v>
                </c:pt>
                <c:pt idx="115">
                  <c:v>22.48</c:v>
                </c:pt>
                <c:pt idx="116">
                  <c:v>24.1</c:v>
                </c:pt>
                <c:pt idx="117">
                  <c:v>26.01</c:v>
                </c:pt>
                <c:pt idx="118">
                  <c:v>30.5</c:v>
                </c:pt>
                <c:pt idx="119">
                  <c:v>32.659999999999997</c:v>
                </c:pt>
                <c:pt idx="120">
                  <c:v>34.35</c:v>
                </c:pt>
                <c:pt idx="121">
                  <c:v>35.47</c:v>
                </c:pt>
                <c:pt idx="122">
                  <c:v>35.54</c:v>
                </c:pt>
                <c:pt idx="123">
                  <c:v>39.619999999999997</c:v>
                </c:pt>
                <c:pt idx="124">
                  <c:v>39.799999999999997</c:v>
                </c:pt>
                <c:pt idx="125">
                  <c:v>42.73</c:v>
                </c:pt>
                <c:pt idx="126">
                  <c:v>43.1</c:v>
                </c:pt>
                <c:pt idx="127">
                  <c:v>43.46</c:v>
                </c:pt>
                <c:pt idx="128">
                  <c:v>46.95</c:v>
                </c:pt>
                <c:pt idx="129">
                  <c:v>49.11</c:v>
                </c:pt>
                <c:pt idx="130">
                  <c:v>52.1</c:v>
                </c:pt>
                <c:pt idx="131">
                  <c:v>54.43</c:v>
                </c:pt>
                <c:pt idx="132">
                  <c:v>55.2</c:v>
                </c:pt>
                <c:pt idx="133">
                  <c:v>56.33</c:v>
                </c:pt>
                <c:pt idx="134">
                  <c:v>57.83</c:v>
                </c:pt>
                <c:pt idx="135">
                  <c:v>58.26</c:v>
                </c:pt>
                <c:pt idx="136">
                  <c:v>60.31</c:v>
                </c:pt>
                <c:pt idx="137">
                  <c:v>61.63</c:v>
                </c:pt>
                <c:pt idx="138">
                  <c:v>64.83</c:v>
                </c:pt>
                <c:pt idx="139">
                  <c:v>67.989999999999995</c:v>
                </c:pt>
                <c:pt idx="140">
                  <c:v>72.23</c:v>
                </c:pt>
                <c:pt idx="141">
                  <c:v>78.56</c:v>
                </c:pt>
                <c:pt idx="142">
                  <c:v>78.89</c:v>
                </c:pt>
                <c:pt idx="143">
                  <c:v>79.010000000000005</c:v>
                </c:pt>
                <c:pt idx="144">
                  <c:v>80.510000000000005</c:v>
                </c:pt>
                <c:pt idx="145">
                  <c:v>80.900000000000006</c:v>
                </c:pt>
                <c:pt idx="146">
                  <c:v>82.03</c:v>
                </c:pt>
                <c:pt idx="147">
                  <c:v>86.93</c:v>
                </c:pt>
                <c:pt idx="148">
                  <c:v>87.28</c:v>
                </c:pt>
                <c:pt idx="149">
                  <c:v>89.63</c:v>
                </c:pt>
                <c:pt idx="150">
                  <c:v>90.15</c:v>
                </c:pt>
                <c:pt idx="151">
                  <c:v>91.08</c:v>
                </c:pt>
                <c:pt idx="152">
                  <c:v>93.36</c:v>
                </c:pt>
                <c:pt idx="153">
                  <c:v>95.33</c:v>
                </c:pt>
                <c:pt idx="154">
                  <c:v>97.64</c:v>
                </c:pt>
                <c:pt idx="155">
                  <c:v>107.6</c:v>
                </c:pt>
                <c:pt idx="156">
                  <c:v>109.87</c:v>
                </c:pt>
                <c:pt idx="157">
                  <c:v>110.27</c:v>
                </c:pt>
                <c:pt idx="158">
                  <c:v>111.8</c:v>
                </c:pt>
                <c:pt idx="159">
                  <c:v>112.74</c:v>
                </c:pt>
                <c:pt idx="160">
                  <c:v>114.23</c:v>
                </c:pt>
                <c:pt idx="161">
                  <c:v>115.43</c:v>
                </c:pt>
                <c:pt idx="162">
                  <c:v>115.87</c:v>
                </c:pt>
                <c:pt idx="163">
                  <c:v>117.6</c:v>
                </c:pt>
                <c:pt idx="164">
                  <c:v>118.41</c:v>
                </c:pt>
                <c:pt idx="165">
                  <c:v>119</c:v>
                </c:pt>
                <c:pt idx="166">
                  <c:v>119.14</c:v>
                </c:pt>
                <c:pt idx="167">
                  <c:v>120.18</c:v>
                </c:pt>
                <c:pt idx="168">
                  <c:v>124.51</c:v>
                </c:pt>
                <c:pt idx="169">
                  <c:v>124.51</c:v>
                </c:pt>
                <c:pt idx="170">
                  <c:v>126.92</c:v>
                </c:pt>
                <c:pt idx="171">
                  <c:v>128.4</c:v>
                </c:pt>
                <c:pt idx="172">
                  <c:v>129.19999999999999</c:v>
                </c:pt>
                <c:pt idx="173">
                  <c:v>134.47999999999999</c:v>
                </c:pt>
                <c:pt idx="174">
                  <c:v>138.75</c:v>
                </c:pt>
                <c:pt idx="175">
                  <c:v>139.63999999999999</c:v>
                </c:pt>
                <c:pt idx="176">
                  <c:v>139.76</c:v>
                </c:pt>
                <c:pt idx="177">
                  <c:v>141.44</c:v>
                </c:pt>
                <c:pt idx="178">
                  <c:v>145.41999999999999</c:v>
                </c:pt>
                <c:pt idx="179">
                  <c:v>146.41999999999999</c:v>
                </c:pt>
                <c:pt idx="180">
                  <c:v>146.66999999999999</c:v>
                </c:pt>
                <c:pt idx="181">
                  <c:v>152.63999999999999</c:v>
                </c:pt>
                <c:pt idx="182">
                  <c:v>153.02000000000001</c:v>
                </c:pt>
                <c:pt idx="183">
                  <c:v>160.04</c:v>
                </c:pt>
                <c:pt idx="184">
                  <c:v>165.17</c:v>
                </c:pt>
                <c:pt idx="185">
                  <c:v>170.1</c:v>
                </c:pt>
                <c:pt idx="186">
                  <c:v>170.58</c:v>
                </c:pt>
                <c:pt idx="187">
                  <c:v>171.3</c:v>
                </c:pt>
                <c:pt idx="188">
                  <c:v>173.43</c:v>
                </c:pt>
                <c:pt idx="189">
                  <c:v>174.36</c:v>
                </c:pt>
                <c:pt idx="190">
                  <c:v>178.46</c:v>
                </c:pt>
                <c:pt idx="191">
                  <c:v>180.53</c:v>
                </c:pt>
                <c:pt idx="192">
                  <c:v>181.85</c:v>
                </c:pt>
                <c:pt idx="193">
                  <c:v>182.09</c:v>
                </c:pt>
                <c:pt idx="194">
                  <c:v>189.17</c:v>
                </c:pt>
                <c:pt idx="195">
                  <c:v>189.93</c:v>
                </c:pt>
                <c:pt idx="196">
                  <c:v>190.05</c:v>
                </c:pt>
                <c:pt idx="197">
                  <c:v>195.28</c:v>
                </c:pt>
                <c:pt idx="198">
                  <c:v>198.07</c:v>
                </c:pt>
                <c:pt idx="199">
                  <c:v>201.88</c:v>
                </c:pt>
                <c:pt idx="200">
                  <c:v>204.75</c:v>
                </c:pt>
                <c:pt idx="201">
                  <c:v>208.82</c:v>
                </c:pt>
                <c:pt idx="202">
                  <c:v>212.08</c:v>
                </c:pt>
                <c:pt idx="203">
                  <c:v>212.87</c:v>
                </c:pt>
                <c:pt idx="204">
                  <c:v>216.6</c:v>
                </c:pt>
                <c:pt idx="205">
                  <c:v>217.9</c:v>
                </c:pt>
                <c:pt idx="206">
                  <c:v>218.65</c:v>
                </c:pt>
                <c:pt idx="207">
                  <c:v>231.3</c:v>
                </c:pt>
                <c:pt idx="208">
                  <c:v>235.76</c:v>
                </c:pt>
                <c:pt idx="209">
                  <c:v>236.36</c:v>
                </c:pt>
                <c:pt idx="210">
                  <c:v>237.77</c:v>
                </c:pt>
                <c:pt idx="211">
                  <c:v>239.03</c:v>
                </c:pt>
                <c:pt idx="212">
                  <c:v>246.7</c:v>
                </c:pt>
                <c:pt idx="213">
                  <c:v>248.36</c:v>
                </c:pt>
                <c:pt idx="214">
                  <c:v>248.58</c:v>
                </c:pt>
                <c:pt idx="215">
                  <c:v>253.68</c:v>
                </c:pt>
                <c:pt idx="216">
                  <c:v>254.24</c:v>
                </c:pt>
                <c:pt idx="217">
                  <c:v>254.48</c:v>
                </c:pt>
                <c:pt idx="218">
                  <c:v>258.33999999999997</c:v>
                </c:pt>
                <c:pt idx="219">
                  <c:v>270.42</c:v>
                </c:pt>
                <c:pt idx="220">
                  <c:v>273.17</c:v>
                </c:pt>
                <c:pt idx="221">
                  <c:v>285.75</c:v>
                </c:pt>
                <c:pt idx="222">
                  <c:v>287.11</c:v>
                </c:pt>
                <c:pt idx="223">
                  <c:v>289.20999999999998</c:v>
                </c:pt>
                <c:pt idx="224">
                  <c:v>289.32</c:v>
                </c:pt>
                <c:pt idx="225">
                  <c:v>291.13</c:v>
                </c:pt>
                <c:pt idx="226">
                  <c:v>291.42</c:v>
                </c:pt>
                <c:pt idx="227">
                  <c:v>294.99</c:v>
                </c:pt>
                <c:pt idx="228">
                  <c:v>298.8</c:v>
                </c:pt>
                <c:pt idx="229">
                  <c:v>299.85000000000002</c:v>
                </c:pt>
                <c:pt idx="230">
                  <c:v>313.77</c:v>
                </c:pt>
                <c:pt idx="231">
                  <c:v>318.99</c:v>
                </c:pt>
                <c:pt idx="232">
                  <c:v>331.85</c:v>
                </c:pt>
                <c:pt idx="233">
                  <c:v>333.15</c:v>
                </c:pt>
                <c:pt idx="234">
                  <c:v>334.32</c:v>
                </c:pt>
                <c:pt idx="235">
                  <c:v>360.75</c:v>
                </c:pt>
                <c:pt idx="236">
                  <c:v>368.35</c:v>
                </c:pt>
                <c:pt idx="237">
                  <c:v>377.22</c:v>
                </c:pt>
                <c:pt idx="238">
                  <c:v>379.8</c:v>
                </c:pt>
                <c:pt idx="239">
                  <c:v>399.62</c:v>
                </c:pt>
                <c:pt idx="240">
                  <c:v>403.33</c:v>
                </c:pt>
                <c:pt idx="241">
                  <c:v>415.68</c:v>
                </c:pt>
                <c:pt idx="242">
                  <c:v>417.77</c:v>
                </c:pt>
                <c:pt idx="243">
                  <c:v>451.27</c:v>
                </c:pt>
                <c:pt idx="244">
                  <c:v>496.87</c:v>
                </c:pt>
                <c:pt idx="245">
                  <c:v>697.32</c:v>
                </c:pt>
                <c:pt idx="246">
                  <c:v>717.84</c:v>
                </c:pt>
                <c:pt idx="247">
                  <c:v>927.41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C-7645-A230-38AF16EB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19695"/>
        <c:axId val="320478863"/>
      </c:barChart>
      <c:catAx>
        <c:axId val="32051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78863"/>
        <c:crosses val="autoZero"/>
        <c:auto val="1"/>
        <c:lblAlgn val="ctr"/>
        <c:lblOffset val="100"/>
        <c:noMultiLvlLbl val="0"/>
      </c:catAx>
      <c:valAx>
        <c:axId val="3204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165100</xdr:rowOff>
    </xdr:from>
    <xdr:to>
      <xdr:col>26</xdr:col>
      <xdr:colOff>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E582C-FCC7-A282-0E2D-D92197B4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127000</xdr:rowOff>
    </xdr:from>
    <xdr:to>
      <xdr:col>24</xdr:col>
      <xdr:colOff>165100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13B73-5DC4-077A-ADBF-311F2B28B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tabSelected="1" workbookViewId="0">
      <selection activeCell="H31" sqref="H3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s="1">
        <v>44820</v>
      </c>
      <c r="B2">
        <v>59585.72</v>
      </c>
      <c r="C2">
        <v>59720.56</v>
      </c>
      <c r="D2">
        <v>58687.17</v>
      </c>
      <c r="E2">
        <v>58840.79</v>
      </c>
      <c r="F2">
        <v>0</v>
      </c>
      <c r="G2">
        <f>ABS(F2)</f>
        <v>0</v>
      </c>
      <c r="H2" t="s">
        <v>7</v>
      </c>
      <c r="I2">
        <f>MAX(F2:F250)</f>
        <v>927.40999999999622</v>
      </c>
    </row>
    <row r="3" spans="1:9" x14ac:dyDescent="0.2">
      <c r="A3" s="1">
        <v>44823</v>
      </c>
      <c r="B3">
        <v>58747.31</v>
      </c>
      <c r="C3">
        <v>59277.55</v>
      </c>
      <c r="D3">
        <v>58487.76</v>
      </c>
      <c r="E3">
        <v>59141.23</v>
      </c>
      <c r="F3">
        <f>B3-E2</f>
        <v>-93.480000000003201</v>
      </c>
      <c r="G3">
        <f t="shared" ref="G3:G66" si="0">ABS(F3)</f>
        <v>93.480000000003201</v>
      </c>
      <c r="H3" t="s">
        <v>8</v>
      </c>
      <c r="I3">
        <f>MIN(F2:F250)</f>
        <v>-767.22000000000116</v>
      </c>
    </row>
    <row r="4" spans="1:9" x14ac:dyDescent="0.2">
      <c r="A4" s="1">
        <v>44824</v>
      </c>
      <c r="B4">
        <v>59556.91</v>
      </c>
      <c r="C4">
        <v>60105.79</v>
      </c>
      <c r="D4">
        <v>59556.91</v>
      </c>
      <c r="E4">
        <v>59719.74</v>
      </c>
      <c r="F4">
        <f t="shared" ref="F4:F67" si="1">B4-E3</f>
        <v>415.68000000000029</v>
      </c>
      <c r="G4">
        <f t="shared" si="0"/>
        <v>415.68000000000029</v>
      </c>
      <c r="H4" t="s">
        <v>9</v>
      </c>
      <c r="I4" s="2">
        <f>AVERAGE(G2:G250)</f>
        <v>166.13927419354837</v>
      </c>
    </row>
    <row r="5" spans="1:9" x14ac:dyDescent="0.2">
      <c r="A5" s="1">
        <v>44825</v>
      </c>
      <c r="B5">
        <v>59504.14</v>
      </c>
      <c r="C5">
        <v>59799.040000000001</v>
      </c>
      <c r="D5">
        <v>59275.4</v>
      </c>
      <c r="E5">
        <v>59456.78</v>
      </c>
      <c r="F5">
        <f t="shared" si="1"/>
        <v>-215.59999999999854</v>
      </c>
      <c r="G5">
        <f t="shared" si="0"/>
        <v>215.59999999999854</v>
      </c>
      <c r="H5" t="s">
        <v>10</v>
      </c>
      <c r="I5">
        <f>MEDIAN(F2:F250)</f>
        <v>39.710000000006403</v>
      </c>
    </row>
    <row r="6" spans="1:9" x14ac:dyDescent="0.2">
      <c r="A6" s="1">
        <v>44826</v>
      </c>
      <c r="B6">
        <v>59073.84</v>
      </c>
      <c r="C6">
        <v>59457.58</v>
      </c>
      <c r="D6">
        <v>58832.78</v>
      </c>
      <c r="E6">
        <v>59119.72</v>
      </c>
      <c r="F6">
        <f t="shared" si="1"/>
        <v>-382.94000000000233</v>
      </c>
      <c r="G6">
        <f t="shared" si="0"/>
        <v>382.94000000000233</v>
      </c>
    </row>
    <row r="7" spans="1:9" x14ac:dyDescent="0.2">
      <c r="A7" s="1">
        <v>44827</v>
      </c>
      <c r="B7">
        <v>59005.18</v>
      </c>
      <c r="C7">
        <v>59143.32</v>
      </c>
      <c r="D7">
        <v>57981.95</v>
      </c>
      <c r="E7">
        <v>58098.92</v>
      </c>
      <c r="F7">
        <f t="shared" si="1"/>
        <v>-114.54000000000087</v>
      </c>
      <c r="G7">
        <f t="shared" si="0"/>
        <v>114.54000000000087</v>
      </c>
    </row>
    <row r="8" spans="1:9" x14ac:dyDescent="0.2">
      <c r="A8" s="1">
        <v>44830</v>
      </c>
      <c r="B8">
        <v>57525.03</v>
      </c>
      <c r="C8">
        <v>57708.38</v>
      </c>
      <c r="D8">
        <v>57038.239999999998</v>
      </c>
      <c r="E8">
        <v>57145.22</v>
      </c>
      <c r="F8">
        <f t="shared" si="1"/>
        <v>-573.88999999999942</v>
      </c>
      <c r="G8">
        <f t="shared" si="0"/>
        <v>573.88999999999942</v>
      </c>
    </row>
    <row r="9" spans="1:9" x14ac:dyDescent="0.2">
      <c r="A9" s="1">
        <v>44831</v>
      </c>
      <c r="B9">
        <v>57376.52</v>
      </c>
      <c r="C9">
        <v>57704.57</v>
      </c>
      <c r="D9">
        <v>56950.52</v>
      </c>
      <c r="E9">
        <v>57107.519999999997</v>
      </c>
      <c r="F9">
        <f t="shared" si="1"/>
        <v>231.29999999999563</v>
      </c>
      <c r="G9">
        <f t="shared" si="0"/>
        <v>231.29999999999563</v>
      </c>
    </row>
    <row r="10" spans="1:9" x14ac:dyDescent="0.2">
      <c r="A10" s="1">
        <v>44832</v>
      </c>
      <c r="B10">
        <v>56710.13</v>
      </c>
      <c r="C10">
        <v>57213.33</v>
      </c>
      <c r="D10">
        <v>56485.67</v>
      </c>
      <c r="E10">
        <v>56598.28</v>
      </c>
      <c r="F10">
        <f t="shared" si="1"/>
        <v>-397.38999999999942</v>
      </c>
      <c r="G10">
        <f t="shared" si="0"/>
        <v>397.38999999999942</v>
      </c>
    </row>
    <row r="11" spans="1:9" x14ac:dyDescent="0.2">
      <c r="A11" s="1">
        <v>44833</v>
      </c>
      <c r="B11">
        <v>56997.9</v>
      </c>
      <c r="C11">
        <v>57166.14</v>
      </c>
      <c r="D11">
        <v>56314.05</v>
      </c>
      <c r="E11">
        <v>56409.96</v>
      </c>
      <c r="F11">
        <f t="shared" si="1"/>
        <v>399.62000000000262</v>
      </c>
      <c r="G11">
        <f t="shared" si="0"/>
        <v>399.62000000000262</v>
      </c>
    </row>
    <row r="12" spans="1:9" x14ac:dyDescent="0.2">
      <c r="A12" s="1">
        <v>44834</v>
      </c>
      <c r="B12">
        <v>56240.15</v>
      </c>
      <c r="C12">
        <v>57722.63</v>
      </c>
      <c r="D12">
        <v>56147.23</v>
      </c>
      <c r="E12">
        <v>57426.92</v>
      </c>
      <c r="F12">
        <f t="shared" si="1"/>
        <v>-169.80999999999767</v>
      </c>
      <c r="G12">
        <f t="shared" si="0"/>
        <v>169.80999999999767</v>
      </c>
    </row>
    <row r="13" spans="1:9" x14ac:dyDescent="0.2">
      <c r="A13" s="1">
        <v>44837</v>
      </c>
      <c r="B13">
        <v>57403.92</v>
      </c>
      <c r="C13">
        <v>57454.84</v>
      </c>
      <c r="D13">
        <v>56683.4</v>
      </c>
      <c r="E13">
        <v>56788.81</v>
      </c>
      <c r="F13">
        <f t="shared" si="1"/>
        <v>-23</v>
      </c>
      <c r="G13">
        <f t="shared" si="0"/>
        <v>23</v>
      </c>
    </row>
    <row r="14" spans="1:9" x14ac:dyDescent="0.2">
      <c r="A14" s="1">
        <v>44838</v>
      </c>
      <c r="B14">
        <v>57506.65</v>
      </c>
      <c r="C14">
        <v>58099.94</v>
      </c>
      <c r="D14">
        <v>57506.65</v>
      </c>
      <c r="E14">
        <v>58065.47</v>
      </c>
      <c r="F14">
        <f t="shared" si="1"/>
        <v>717.84000000000378</v>
      </c>
      <c r="G14">
        <f t="shared" si="0"/>
        <v>717.84000000000378</v>
      </c>
    </row>
    <row r="15" spans="1:9" x14ac:dyDescent="0.2">
      <c r="A15" s="1">
        <v>44840</v>
      </c>
      <c r="B15">
        <v>58314.05</v>
      </c>
      <c r="C15">
        <v>58578.76</v>
      </c>
      <c r="D15">
        <v>58173.7</v>
      </c>
      <c r="E15">
        <v>58222.1</v>
      </c>
      <c r="F15">
        <f t="shared" si="1"/>
        <v>248.58000000000175</v>
      </c>
      <c r="G15">
        <f t="shared" si="0"/>
        <v>248.58000000000175</v>
      </c>
    </row>
    <row r="16" spans="1:9" x14ac:dyDescent="0.2">
      <c r="A16" s="1">
        <v>44841</v>
      </c>
      <c r="B16">
        <v>58092.56</v>
      </c>
      <c r="C16">
        <v>58269.34</v>
      </c>
      <c r="D16">
        <v>57851.15</v>
      </c>
      <c r="E16">
        <v>58191.29</v>
      </c>
      <c r="F16">
        <f t="shared" si="1"/>
        <v>-129.54000000000087</v>
      </c>
      <c r="G16">
        <f t="shared" si="0"/>
        <v>129.54000000000087</v>
      </c>
    </row>
    <row r="17" spans="1:7" x14ac:dyDescent="0.2">
      <c r="A17" s="1">
        <v>44844</v>
      </c>
      <c r="B17">
        <v>57424.07</v>
      </c>
      <c r="C17">
        <v>58125.01</v>
      </c>
      <c r="D17">
        <v>57365.68</v>
      </c>
      <c r="E17">
        <v>57991.11</v>
      </c>
      <c r="F17">
        <f t="shared" si="1"/>
        <v>-767.22000000000116</v>
      </c>
      <c r="G17">
        <f t="shared" si="0"/>
        <v>767.22000000000116</v>
      </c>
    </row>
    <row r="18" spans="1:7" x14ac:dyDescent="0.2">
      <c r="A18" s="1">
        <v>44845</v>
      </c>
      <c r="B18">
        <v>58004.25</v>
      </c>
      <c r="C18">
        <v>58027.519999999997</v>
      </c>
      <c r="D18">
        <v>57050.400000000001</v>
      </c>
      <c r="E18">
        <v>57147.32</v>
      </c>
      <c r="F18">
        <f t="shared" si="1"/>
        <v>13.139999999999418</v>
      </c>
      <c r="G18">
        <f t="shared" si="0"/>
        <v>13.139999999999418</v>
      </c>
    </row>
    <row r="19" spans="1:7" x14ac:dyDescent="0.2">
      <c r="A19" s="1">
        <v>44846</v>
      </c>
      <c r="B19">
        <v>57312.49</v>
      </c>
      <c r="C19">
        <v>57687.64</v>
      </c>
      <c r="D19">
        <v>57085.919999999998</v>
      </c>
      <c r="E19">
        <v>57625.91</v>
      </c>
      <c r="F19">
        <f t="shared" si="1"/>
        <v>165.16999999999825</v>
      </c>
      <c r="G19">
        <f t="shared" si="0"/>
        <v>165.16999999999825</v>
      </c>
    </row>
    <row r="20" spans="1:7" x14ac:dyDescent="0.2">
      <c r="A20" s="1">
        <v>44847</v>
      </c>
      <c r="B20">
        <v>57512.74</v>
      </c>
      <c r="C20">
        <v>57568.14</v>
      </c>
      <c r="D20">
        <v>57055.75</v>
      </c>
      <c r="E20">
        <v>57235.33</v>
      </c>
      <c r="F20">
        <f t="shared" si="1"/>
        <v>-113.17000000000553</v>
      </c>
      <c r="G20">
        <f t="shared" si="0"/>
        <v>113.17000000000553</v>
      </c>
    </row>
    <row r="21" spans="1:7" x14ac:dyDescent="0.2">
      <c r="A21" s="1">
        <v>44848</v>
      </c>
      <c r="B21">
        <v>58162.74</v>
      </c>
      <c r="C21">
        <v>58435.12</v>
      </c>
      <c r="D21">
        <v>57848.23</v>
      </c>
      <c r="E21">
        <v>57919.97</v>
      </c>
      <c r="F21">
        <f t="shared" si="1"/>
        <v>927.40999999999622</v>
      </c>
      <c r="G21">
        <f t="shared" si="0"/>
        <v>927.40999999999622</v>
      </c>
    </row>
    <row r="22" spans="1:7" x14ac:dyDescent="0.2">
      <c r="A22" s="1">
        <v>44851</v>
      </c>
      <c r="B22">
        <v>57752.5</v>
      </c>
      <c r="C22">
        <v>58449</v>
      </c>
      <c r="D22">
        <v>57639.8</v>
      </c>
      <c r="E22">
        <v>58410.98</v>
      </c>
      <c r="F22">
        <f t="shared" si="1"/>
        <v>-167.47000000000116</v>
      </c>
      <c r="G22">
        <f t="shared" si="0"/>
        <v>167.47000000000116</v>
      </c>
    </row>
    <row r="23" spans="1:7" x14ac:dyDescent="0.2">
      <c r="A23" s="1">
        <v>44852</v>
      </c>
      <c r="B23">
        <v>58744.13</v>
      </c>
      <c r="C23">
        <v>59143.66</v>
      </c>
      <c r="D23">
        <v>58744.13</v>
      </c>
      <c r="E23">
        <v>58960.6</v>
      </c>
      <c r="F23">
        <f t="shared" si="1"/>
        <v>333.14999999999418</v>
      </c>
      <c r="G23">
        <f t="shared" si="0"/>
        <v>333.14999999999418</v>
      </c>
    </row>
    <row r="24" spans="1:7" x14ac:dyDescent="0.2">
      <c r="A24" s="1">
        <v>44853</v>
      </c>
      <c r="B24">
        <v>59196.959999999999</v>
      </c>
      <c r="C24">
        <v>59399.69</v>
      </c>
      <c r="D24">
        <v>58961.77</v>
      </c>
      <c r="E24">
        <v>59107.19</v>
      </c>
      <c r="F24">
        <f t="shared" si="1"/>
        <v>236.36000000000058</v>
      </c>
      <c r="G24">
        <f t="shared" si="0"/>
        <v>236.36000000000058</v>
      </c>
    </row>
    <row r="25" spans="1:7" x14ac:dyDescent="0.2">
      <c r="A25" s="1">
        <v>44854</v>
      </c>
      <c r="B25">
        <v>58824.480000000003</v>
      </c>
      <c r="C25">
        <v>59273.85</v>
      </c>
      <c r="D25">
        <v>58791.28</v>
      </c>
      <c r="E25">
        <v>59202.9</v>
      </c>
      <c r="F25">
        <f t="shared" si="1"/>
        <v>-282.70999999999913</v>
      </c>
      <c r="G25">
        <f t="shared" si="0"/>
        <v>282.70999999999913</v>
      </c>
    </row>
    <row r="26" spans="1:7" x14ac:dyDescent="0.2">
      <c r="A26" s="1">
        <v>44855</v>
      </c>
      <c r="B26">
        <v>59381.36</v>
      </c>
      <c r="C26">
        <v>59590.93</v>
      </c>
      <c r="D26">
        <v>59132.94</v>
      </c>
      <c r="E26">
        <v>59307.15</v>
      </c>
      <c r="F26">
        <f t="shared" si="1"/>
        <v>178.45999999999913</v>
      </c>
      <c r="G26">
        <f t="shared" si="0"/>
        <v>178.45999999999913</v>
      </c>
    </row>
    <row r="27" spans="1:7" x14ac:dyDescent="0.2">
      <c r="A27" s="1">
        <v>44858</v>
      </c>
      <c r="B27">
        <v>59804.02</v>
      </c>
      <c r="C27">
        <v>59994.25</v>
      </c>
      <c r="D27">
        <v>59776.66</v>
      </c>
      <c r="E27">
        <v>59831.66</v>
      </c>
      <c r="F27">
        <f t="shared" si="1"/>
        <v>496.86999999999534</v>
      </c>
      <c r="G27">
        <f t="shared" si="0"/>
        <v>496.86999999999534</v>
      </c>
    </row>
    <row r="28" spans="1:7" x14ac:dyDescent="0.2">
      <c r="A28" s="1">
        <v>44859</v>
      </c>
      <c r="B28">
        <v>60002.96</v>
      </c>
      <c r="C28">
        <v>60081.24</v>
      </c>
      <c r="D28">
        <v>59489.02</v>
      </c>
      <c r="E28">
        <v>59543.96</v>
      </c>
      <c r="F28">
        <f t="shared" si="1"/>
        <v>171.29999999999563</v>
      </c>
      <c r="G28">
        <f t="shared" si="0"/>
        <v>171.29999999999563</v>
      </c>
    </row>
    <row r="29" spans="1:7" x14ac:dyDescent="0.2">
      <c r="A29" s="1">
        <v>44861</v>
      </c>
      <c r="B29">
        <v>59792.32</v>
      </c>
      <c r="C29">
        <v>59959.94</v>
      </c>
      <c r="D29">
        <v>59496.800000000003</v>
      </c>
      <c r="E29">
        <v>59756.84</v>
      </c>
      <c r="F29">
        <f t="shared" si="1"/>
        <v>248.36000000000058</v>
      </c>
      <c r="G29">
        <f t="shared" si="0"/>
        <v>248.36000000000058</v>
      </c>
    </row>
    <row r="30" spans="1:7" x14ac:dyDescent="0.2">
      <c r="A30" s="1">
        <v>44862</v>
      </c>
      <c r="B30">
        <v>59746.8</v>
      </c>
      <c r="C30">
        <v>60133.17</v>
      </c>
      <c r="D30">
        <v>59739.05</v>
      </c>
      <c r="E30">
        <v>59959.85</v>
      </c>
      <c r="F30">
        <f t="shared" si="1"/>
        <v>-10.039999999993597</v>
      </c>
      <c r="G30">
        <f t="shared" si="0"/>
        <v>10.039999999993597</v>
      </c>
    </row>
    <row r="31" spans="1:7" x14ac:dyDescent="0.2">
      <c r="A31" s="1">
        <v>44865</v>
      </c>
      <c r="B31">
        <v>60246.96</v>
      </c>
      <c r="C31">
        <v>60786.7</v>
      </c>
      <c r="D31">
        <v>60246.96</v>
      </c>
      <c r="E31">
        <v>60746.59</v>
      </c>
      <c r="F31">
        <f t="shared" si="1"/>
        <v>287.11000000000058</v>
      </c>
      <c r="G31">
        <f t="shared" si="0"/>
        <v>287.11000000000058</v>
      </c>
    </row>
    <row r="32" spans="1:7" x14ac:dyDescent="0.2">
      <c r="A32" s="1">
        <v>44866</v>
      </c>
      <c r="B32">
        <v>61065.58</v>
      </c>
      <c r="C32">
        <v>61289.73</v>
      </c>
      <c r="D32">
        <v>60868.69</v>
      </c>
      <c r="E32">
        <v>61121.35</v>
      </c>
      <c r="F32">
        <f t="shared" si="1"/>
        <v>318.99000000000524</v>
      </c>
      <c r="G32">
        <f t="shared" si="0"/>
        <v>318.99000000000524</v>
      </c>
    </row>
    <row r="33" spans="1:7" x14ac:dyDescent="0.2">
      <c r="A33" s="1">
        <v>44867</v>
      </c>
      <c r="B33">
        <v>61156.89</v>
      </c>
      <c r="C33">
        <v>61209.65</v>
      </c>
      <c r="D33">
        <v>60794.39</v>
      </c>
      <c r="E33">
        <v>60906.09</v>
      </c>
      <c r="F33">
        <f t="shared" si="1"/>
        <v>35.540000000000873</v>
      </c>
      <c r="G33">
        <f t="shared" si="0"/>
        <v>35.540000000000873</v>
      </c>
    </row>
    <row r="34" spans="1:7" x14ac:dyDescent="0.2">
      <c r="A34" s="1">
        <v>44868</v>
      </c>
      <c r="B34">
        <v>60511.57</v>
      </c>
      <c r="C34">
        <v>60994.37</v>
      </c>
      <c r="D34">
        <v>60485.14</v>
      </c>
      <c r="E34">
        <v>60836.41</v>
      </c>
      <c r="F34">
        <f t="shared" si="1"/>
        <v>-394.5199999999968</v>
      </c>
      <c r="G34">
        <f t="shared" si="0"/>
        <v>394.5199999999968</v>
      </c>
    </row>
    <row r="35" spans="1:7" x14ac:dyDescent="0.2">
      <c r="A35" s="1">
        <v>44869</v>
      </c>
      <c r="B35">
        <v>60698.27</v>
      </c>
      <c r="C35">
        <v>61004.49</v>
      </c>
      <c r="D35">
        <v>60666.01</v>
      </c>
      <c r="E35">
        <v>60950.36</v>
      </c>
      <c r="F35">
        <f t="shared" si="1"/>
        <v>-138.14000000000669</v>
      </c>
      <c r="G35">
        <f t="shared" si="0"/>
        <v>138.14000000000669</v>
      </c>
    </row>
    <row r="36" spans="1:7" x14ac:dyDescent="0.2">
      <c r="A36" s="1">
        <v>44872</v>
      </c>
      <c r="B36">
        <v>61188.13</v>
      </c>
      <c r="C36">
        <v>61401.54</v>
      </c>
      <c r="D36">
        <v>60714.36</v>
      </c>
      <c r="E36">
        <v>61185.15</v>
      </c>
      <c r="F36">
        <f t="shared" si="1"/>
        <v>237.7699999999968</v>
      </c>
      <c r="G36">
        <f t="shared" si="0"/>
        <v>237.7699999999968</v>
      </c>
    </row>
    <row r="37" spans="1:7" x14ac:dyDescent="0.2">
      <c r="A37" s="1">
        <v>44874</v>
      </c>
      <c r="B37">
        <v>61304.29</v>
      </c>
      <c r="C37">
        <v>61447.23</v>
      </c>
      <c r="D37">
        <v>60905.15</v>
      </c>
      <c r="E37">
        <v>61033.55</v>
      </c>
      <c r="F37">
        <f t="shared" si="1"/>
        <v>119.13999999999942</v>
      </c>
      <c r="G37">
        <f t="shared" si="0"/>
        <v>119.13999999999942</v>
      </c>
    </row>
    <row r="38" spans="1:7" x14ac:dyDescent="0.2">
      <c r="A38" s="1">
        <v>44875</v>
      </c>
      <c r="B38">
        <v>60524.27</v>
      </c>
      <c r="C38">
        <v>60848.73</v>
      </c>
      <c r="D38">
        <v>60425.47</v>
      </c>
      <c r="E38">
        <v>60613.7</v>
      </c>
      <c r="F38">
        <f t="shared" si="1"/>
        <v>-509.28000000000611</v>
      </c>
      <c r="G38">
        <f t="shared" si="0"/>
        <v>509.28000000000611</v>
      </c>
    </row>
    <row r="39" spans="1:7" x14ac:dyDescent="0.2">
      <c r="A39" s="1">
        <v>44876</v>
      </c>
      <c r="B39">
        <v>61311.02</v>
      </c>
      <c r="C39">
        <v>61840.97</v>
      </c>
      <c r="D39">
        <v>61311.02</v>
      </c>
      <c r="E39">
        <v>61795.040000000001</v>
      </c>
      <c r="F39">
        <f t="shared" si="1"/>
        <v>697.31999999999971</v>
      </c>
      <c r="G39">
        <f t="shared" si="0"/>
        <v>697.31999999999971</v>
      </c>
    </row>
    <row r="40" spans="1:7" x14ac:dyDescent="0.2">
      <c r="A40" s="1">
        <v>44879</v>
      </c>
      <c r="B40">
        <v>61765.86</v>
      </c>
      <c r="C40">
        <v>61916.24</v>
      </c>
      <c r="D40">
        <v>61572.03</v>
      </c>
      <c r="E40">
        <v>61624.15</v>
      </c>
      <c r="F40">
        <f t="shared" si="1"/>
        <v>-29.180000000000291</v>
      </c>
      <c r="G40">
        <f t="shared" si="0"/>
        <v>29.180000000000291</v>
      </c>
    </row>
    <row r="41" spans="1:7" x14ac:dyDescent="0.2">
      <c r="A41" s="1">
        <v>44880</v>
      </c>
      <c r="B41">
        <v>61630.05</v>
      </c>
      <c r="C41">
        <v>61955.96</v>
      </c>
      <c r="D41">
        <v>61436.9</v>
      </c>
      <c r="E41">
        <v>61872.99</v>
      </c>
      <c r="F41">
        <f t="shared" si="1"/>
        <v>5.9000000000014552</v>
      </c>
      <c r="G41">
        <f t="shared" si="0"/>
        <v>5.9000000000014552</v>
      </c>
    </row>
    <row r="42" spans="1:7" x14ac:dyDescent="0.2">
      <c r="A42" s="1">
        <v>44881</v>
      </c>
      <c r="B42">
        <v>61708.63</v>
      </c>
      <c r="C42">
        <v>62052.57</v>
      </c>
      <c r="D42">
        <v>61708.63</v>
      </c>
      <c r="E42">
        <v>61980.72</v>
      </c>
      <c r="F42">
        <f t="shared" si="1"/>
        <v>-164.36000000000058</v>
      </c>
      <c r="G42">
        <f t="shared" si="0"/>
        <v>164.36000000000058</v>
      </c>
    </row>
    <row r="43" spans="1:7" x14ac:dyDescent="0.2">
      <c r="A43" s="1">
        <v>44882</v>
      </c>
      <c r="B43">
        <v>61812.36</v>
      </c>
      <c r="C43">
        <v>62050.8</v>
      </c>
      <c r="D43">
        <v>61643.27</v>
      </c>
      <c r="E43">
        <v>61750.6</v>
      </c>
      <c r="F43">
        <f t="shared" si="1"/>
        <v>-168.36000000000058</v>
      </c>
      <c r="G43">
        <f t="shared" si="0"/>
        <v>168.36000000000058</v>
      </c>
    </row>
    <row r="44" spans="1:7" x14ac:dyDescent="0.2">
      <c r="A44" s="1">
        <v>44883</v>
      </c>
      <c r="B44">
        <v>61858.2</v>
      </c>
      <c r="C44">
        <v>61929.88</v>
      </c>
      <c r="D44">
        <v>61337.43</v>
      </c>
      <c r="E44">
        <v>61663.48</v>
      </c>
      <c r="F44">
        <f t="shared" si="1"/>
        <v>107.59999999999854</v>
      </c>
      <c r="G44">
        <f t="shared" si="0"/>
        <v>107.59999999999854</v>
      </c>
    </row>
    <row r="45" spans="1:7" x14ac:dyDescent="0.2">
      <c r="A45" s="1">
        <v>44886</v>
      </c>
      <c r="B45">
        <v>61456.33</v>
      </c>
      <c r="C45">
        <v>61456.33</v>
      </c>
      <c r="D45">
        <v>61059.33</v>
      </c>
      <c r="E45">
        <v>61144.84</v>
      </c>
      <c r="F45">
        <f t="shared" si="1"/>
        <v>-207.15000000000146</v>
      </c>
      <c r="G45">
        <f t="shared" si="0"/>
        <v>207.15000000000146</v>
      </c>
    </row>
    <row r="46" spans="1:7" x14ac:dyDescent="0.2">
      <c r="A46" s="1">
        <v>44887</v>
      </c>
      <c r="B46">
        <v>61126.559999999998</v>
      </c>
      <c r="C46">
        <v>61466.63</v>
      </c>
      <c r="D46">
        <v>61073.68</v>
      </c>
      <c r="E46">
        <v>61418.96</v>
      </c>
      <c r="F46">
        <f t="shared" si="1"/>
        <v>-18.279999999998836</v>
      </c>
      <c r="G46">
        <f t="shared" si="0"/>
        <v>18.279999999998836</v>
      </c>
    </row>
    <row r="47" spans="1:7" x14ac:dyDescent="0.2">
      <c r="A47" s="1">
        <v>44888</v>
      </c>
      <c r="B47">
        <v>61779.71</v>
      </c>
      <c r="C47">
        <v>61780.9</v>
      </c>
      <c r="D47">
        <v>61442.69</v>
      </c>
      <c r="E47">
        <v>61510.58</v>
      </c>
      <c r="F47">
        <f t="shared" si="1"/>
        <v>360.75</v>
      </c>
      <c r="G47">
        <f t="shared" si="0"/>
        <v>360.75</v>
      </c>
    </row>
    <row r="48" spans="1:7" x14ac:dyDescent="0.2">
      <c r="A48" s="1">
        <v>44889</v>
      </c>
      <c r="B48">
        <v>61656</v>
      </c>
      <c r="C48">
        <v>62412.33</v>
      </c>
      <c r="D48">
        <v>61600.42</v>
      </c>
      <c r="E48">
        <v>62272.68</v>
      </c>
      <c r="F48">
        <f t="shared" si="1"/>
        <v>145.41999999999825</v>
      </c>
      <c r="G48">
        <f t="shared" si="0"/>
        <v>145.41999999999825</v>
      </c>
    </row>
    <row r="49" spans="1:7" x14ac:dyDescent="0.2">
      <c r="A49" s="1">
        <v>44890</v>
      </c>
      <c r="B49">
        <v>62327.88</v>
      </c>
      <c r="C49">
        <v>62447.73</v>
      </c>
      <c r="D49">
        <v>62115.66</v>
      </c>
      <c r="E49">
        <v>62293.64</v>
      </c>
      <c r="F49">
        <f t="shared" si="1"/>
        <v>55.19999999999709</v>
      </c>
      <c r="G49">
        <f t="shared" si="0"/>
        <v>55.19999999999709</v>
      </c>
    </row>
    <row r="50" spans="1:7" x14ac:dyDescent="0.2">
      <c r="A50" s="1">
        <v>44893</v>
      </c>
      <c r="B50">
        <v>62016.35</v>
      </c>
      <c r="C50">
        <v>62701.4</v>
      </c>
      <c r="D50">
        <v>61959.74</v>
      </c>
      <c r="E50">
        <v>62504.800000000003</v>
      </c>
      <c r="F50">
        <f t="shared" si="1"/>
        <v>-277.29000000000087</v>
      </c>
      <c r="G50">
        <f t="shared" si="0"/>
        <v>277.29000000000087</v>
      </c>
    </row>
    <row r="51" spans="1:7" x14ac:dyDescent="0.2">
      <c r="A51" s="1">
        <v>44894</v>
      </c>
      <c r="B51">
        <v>62362.080000000002</v>
      </c>
      <c r="C51">
        <v>62887.4</v>
      </c>
      <c r="D51">
        <v>62362.080000000002</v>
      </c>
      <c r="E51">
        <v>62681.84</v>
      </c>
      <c r="F51">
        <f t="shared" si="1"/>
        <v>-142.72000000000116</v>
      </c>
      <c r="G51">
        <f t="shared" si="0"/>
        <v>142.72000000000116</v>
      </c>
    </row>
    <row r="52" spans="1:7" x14ac:dyDescent="0.2">
      <c r="A52" s="1">
        <v>44895</v>
      </c>
      <c r="B52">
        <v>62743.47</v>
      </c>
      <c r="C52">
        <v>63303.01</v>
      </c>
      <c r="D52">
        <v>62648.38</v>
      </c>
      <c r="E52">
        <v>63099.65</v>
      </c>
      <c r="F52">
        <f t="shared" si="1"/>
        <v>61.630000000004657</v>
      </c>
      <c r="G52">
        <f t="shared" si="0"/>
        <v>61.630000000004657</v>
      </c>
    </row>
    <row r="53" spans="1:7" x14ac:dyDescent="0.2">
      <c r="A53" s="1">
        <v>44896</v>
      </c>
      <c r="B53">
        <v>63357.99</v>
      </c>
      <c r="C53">
        <v>63583.07</v>
      </c>
      <c r="D53">
        <v>63183.77</v>
      </c>
      <c r="E53">
        <v>63284.19</v>
      </c>
      <c r="F53">
        <f t="shared" si="1"/>
        <v>258.33999999999651</v>
      </c>
      <c r="G53">
        <f t="shared" si="0"/>
        <v>258.33999999999651</v>
      </c>
    </row>
    <row r="54" spans="1:7" x14ac:dyDescent="0.2">
      <c r="A54" s="1">
        <v>44897</v>
      </c>
      <c r="B54">
        <v>62978.58</v>
      </c>
      <c r="C54">
        <v>63148.59</v>
      </c>
      <c r="D54">
        <v>62679.63</v>
      </c>
      <c r="E54">
        <v>62868.5</v>
      </c>
      <c r="F54">
        <f t="shared" si="1"/>
        <v>-305.61000000000058</v>
      </c>
      <c r="G54">
        <f t="shared" si="0"/>
        <v>305.61000000000058</v>
      </c>
    </row>
    <row r="55" spans="1:7" x14ac:dyDescent="0.2">
      <c r="A55" s="1">
        <v>44900</v>
      </c>
      <c r="B55">
        <v>62865.279999999999</v>
      </c>
      <c r="C55">
        <v>62939.63</v>
      </c>
      <c r="D55">
        <v>62507.88</v>
      </c>
      <c r="E55">
        <v>62834.6</v>
      </c>
      <c r="F55">
        <f t="shared" si="1"/>
        <v>-3.2200000000011642</v>
      </c>
      <c r="G55">
        <f t="shared" si="0"/>
        <v>3.2200000000011642</v>
      </c>
    </row>
    <row r="56" spans="1:7" x14ac:dyDescent="0.2">
      <c r="A56" s="1">
        <v>44901</v>
      </c>
      <c r="B56">
        <v>62395.55</v>
      </c>
      <c r="C56">
        <v>62677.84</v>
      </c>
      <c r="D56">
        <v>62390.07</v>
      </c>
      <c r="E56">
        <v>62626.36</v>
      </c>
      <c r="F56">
        <f t="shared" si="1"/>
        <v>-439.04999999999563</v>
      </c>
      <c r="G56">
        <f t="shared" si="0"/>
        <v>439.04999999999563</v>
      </c>
    </row>
    <row r="57" spans="1:7" x14ac:dyDescent="0.2">
      <c r="A57" s="1">
        <v>44902</v>
      </c>
      <c r="B57">
        <v>62615.519999999997</v>
      </c>
      <c r="C57">
        <v>62759.97</v>
      </c>
      <c r="D57">
        <v>62316.65</v>
      </c>
      <c r="E57">
        <v>62410.68</v>
      </c>
      <c r="F57">
        <f t="shared" si="1"/>
        <v>-10.840000000003783</v>
      </c>
      <c r="G57">
        <f t="shared" si="0"/>
        <v>10.840000000003783</v>
      </c>
    </row>
    <row r="58" spans="1:7" x14ac:dyDescent="0.2">
      <c r="A58" s="1">
        <v>44903</v>
      </c>
      <c r="B58">
        <v>62504.04</v>
      </c>
      <c r="C58">
        <v>62633.56</v>
      </c>
      <c r="D58">
        <v>62320.18</v>
      </c>
      <c r="E58">
        <v>62570.68</v>
      </c>
      <c r="F58">
        <f t="shared" si="1"/>
        <v>93.360000000000582</v>
      </c>
      <c r="G58">
        <f t="shared" si="0"/>
        <v>93.360000000000582</v>
      </c>
    </row>
    <row r="59" spans="1:7" x14ac:dyDescent="0.2">
      <c r="A59" s="1">
        <v>44904</v>
      </c>
      <c r="B59">
        <v>62690.86</v>
      </c>
      <c r="C59">
        <v>62735.42</v>
      </c>
      <c r="D59">
        <v>61889.11</v>
      </c>
      <c r="E59">
        <v>62181.67</v>
      </c>
      <c r="F59">
        <f t="shared" si="1"/>
        <v>120.18000000000029</v>
      </c>
      <c r="G59">
        <f t="shared" si="0"/>
        <v>120.18000000000029</v>
      </c>
    </row>
    <row r="60" spans="1:7" x14ac:dyDescent="0.2">
      <c r="A60" s="1">
        <v>44907</v>
      </c>
      <c r="B60">
        <v>61770.559999999998</v>
      </c>
      <c r="C60">
        <v>62239.42</v>
      </c>
      <c r="D60">
        <v>61676.15</v>
      </c>
      <c r="E60">
        <v>62130.57</v>
      </c>
      <c r="F60">
        <f t="shared" si="1"/>
        <v>-411.11000000000058</v>
      </c>
      <c r="G60">
        <f t="shared" si="0"/>
        <v>411.11000000000058</v>
      </c>
    </row>
    <row r="61" spans="1:7" x14ac:dyDescent="0.2">
      <c r="A61" s="1">
        <v>44908</v>
      </c>
      <c r="B61">
        <v>62300.67</v>
      </c>
      <c r="C61">
        <v>62567.92</v>
      </c>
      <c r="D61">
        <v>62129.57</v>
      </c>
      <c r="E61">
        <v>62533.3</v>
      </c>
      <c r="F61">
        <f t="shared" si="1"/>
        <v>170.09999999999854</v>
      </c>
      <c r="G61">
        <f t="shared" si="0"/>
        <v>170.09999999999854</v>
      </c>
    </row>
    <row r="62" spans="1:7" x14ac:dyDescent="0.2">
      <c r="A62" s="1">
        <v>44909</v>
      </c>
      <c r="B62">
        <v>62685.94</v>
      </c>
      <c r="C62">
        <v>62835.11</v>
      </c>
      <c r="D62">
        <v>62591.28</v>
      </c>
      <c r="E62">
        <v>62677.91</v>
      </c>
      <c r="F62">
        <f t="shared" si="1"/>
        <v>152.63999999999942</v>
      </c>
      <c r="G62">
        <f t="shared" si="0"/>
        <v>152.63999999999942</v>
      </c>
    </row>
    <row r="63" spans="1:7" x14ac:dyDescent="0.2">
      <c r="A63" s="1">
        <v>44910</v>
      </c>
      <c r="B63">
        <v>62530.07</v>
      </c>
      <c r="C63">
        <v>62624.81</v>
      </c>
      <c r="D63">
        <v>61715.61</v>
      </c>
      <c r="E63">
        <v>61799.03</v>
      </c>
      <c r="F63">
        <f t="shared" si="1"/>
        <v>-147.84000000000378</v>
      </c>
      <c r="G63">
        <f t="shared" si="0"/>
        <v>147.84000000000378</v>
      </c>
    </row>
    <row r="64" spans="1:7" x14ac:dyDescent="0.2">
      <c r="A64" s="1">
        <v>44911</v>
      </c>
      <c r="B64">
        <v>61534.239999999998</v>
      </c>
      <c r="C64">
        <v>61893.22</v>
      </c>
      <c r="D64">
        <v>61292.53</v>
      </c>
      <c r="E64">
        <v>61337.81</v>
      </c>
      <c r="F64">
        <f t="shared" si="1"/>
        <v>-264.79000000000087</v>
      </c>
      <c r="G64">
        <f t="shared" si="0"/>
        <v>264.79000000000087</v>
      </c>
    </row>
    <row r="65" spans="1:7" x14ac:dyDescent="0.2">
      <c r="A65" s="1">
        <v>44914</v>
      </c>
      <c r="B65">
        <v>61405.8</v>
      </c>
      <c r="C65">
        <v>61844.92</v>
      </c>
      <c r="D65">
        <v>61265.31</v>
      </c>
      <c r="E65">
        <v>61806.19</v>
      </c>
      <c r="F65">
        <f t="shared" si="1"/>
        <v>67.990000000005239</v>
      </c>
      <c r="G65">
        <f t="shared" si="0"/>
        <v>67.990000000005239</v>
      </c>
    </row>
    <row r="66" spans="1:7" x14ac:dyDescent="0.2">
      <c r="A66" s="1">
        <v>44915</v>
      </c>
      <c r="B66">
        <v>61608.85</v>
      </c>
      <c r="C66">
        <v>61780.37</v>
      </c>
      <c r="D66">
        <v>61102.68</v>
      </c>
      <c r="E66">
        <v>61702.29</v>
      </c>
      <c r="F66">
        <f t="shared" si="1"/>
        <v>-197.34000000000378</v>
      </c>
      <c r="G66">
        <f t="shared" si="0"/>
        <v>197.34000000000378</v>
      </c>
    </row>
    <row r="67" spans="1:7" x14ac:dyDescent="0.2">
      <c r="A67" s="1">
        <v>44916</v>
      </c>
      <c r="B67">
        <v>61993.71</v>
      </c>
      <c r="C67">
        <v>62006.46</v>
      </c>
      <c r="D67">
        <v>60938.38</v>
      </c>
      <c r="E67">
        <v>61067.24</v>
      </c>
      <c r="F67">
        <f t="shared" si="1"/>
        <v>291.41999999999825</v>
      </c>
      <c r="G67">
        <f t="shared" ref="G67:G130" si="2">ABS(F67)</f>
        <v>291.41999999999825</v>
      </c>
    </row>
    <row r="68" spans="1:7" x14ac:dyDescent="0.2">
      <c r="A68" s="1">
        <v>44917</v>
      </c>
      <c r="B68">
        <v>61257.17</v>
      </c>
      <c r="C68">
        <v>61464.38</v>
      </c>
      <c r="D68">
        <v>60637.24</v>
      </c>
      <c r="E68">
        <v>60826.22</v>
      </c>
      <c r="F68">
        <f t="shared" ref="F68:F131" si="3">B68-E67</f>
        <v>189.93000000000029</v>
      </c>
      <c r="G68">
        <f t="shared" si="2"/>
        <v>189.93000000000029</v>
      </c>
    </row>
    <row r="69" spans="1:7" x14ac:dyDescent="0.2">
      <c r="A69" s="1">
        <v>44918</v>
      </c>
      <c r="B69">
        <v>60205.56</v>
      </c>
      <c r="C69">
        <v>60546.879999999997</v>
      </c>
      <c r="D69">
        <v>59765.56</v>
      </c>
      <c r="E69">
        <v>59845.29</v>
      </c>
      <c r="F69">
        <f t="shared" si="3"/>
        <v>-620.66000000000349</v>
      </c>
      <c r="G69">
        <f t="shared" si="2"/>
        <v>620.66000000000349</v>
      </c>
    </row>
    <row r="70" spans="1:7" x14ac:dyDescent="0.2">
      <c r="A70" s="1">
        <v>44921</v>
      </c>
      <c r="B70">
        <v>59755.08</v>
      </c>
      <c r="C70">
        <v>60833.78</v>
      </c>
      <c r="D70">
        <v>59754.1</v>
      </c>
      <c r="E70">
        <v>60566.42</v>
      </c>
      <c r="F70">
        <f t="shared" si="3"/>
        <v>-90.209999999999127</v>
      </c>
      <c r="G70">
        <f t="shared" si="2"/>
        <v>90.209999999999127</v>
      </c>
    </row>
    <row r="71" spans="1:7" x14ac:dyDescent="0.2">
      <c r="A71" s="1">
        <v>44922</v>
      </c>
      <c r="B71">
        <v>60861.41</v>
      </c>
      <c r="C71">
        <v>60986.68</v>
      </c>
      <c r="D71">
        <v>60405.66</v>
      </c>
      <c r="E71">
        <v>60927.43</v>
      </c>
      <c r="F71">
        <f t="shared" si="3"/>
        <v>294.99000000000524</v>
      </c>
      <c r="G71">
        <f t="shared" si="2"/>
        <v>294.99000000000524</v>
      </c>
    </row>
    <row r="72" spans="1:7" x14ac:dyDescent="0.2">
      <c r="A72" s="1">
        <v>44923</v>
      </c>
      <c r="B72">
        <v>60811.519999999997</v>
      </c>
      <c r="C72">
        <v>61075.33</v>
      </c>
      <c r="D72">
        <v>60713.77</v>
      </c>
      <c r="E72">
        <v>60910.28</v>
      </c>
      <c r="F72">
        <f t="shared" si="3"/>
        <v>-115.91000000000349</v>
      </c>
      <c r="G72">
        <f t="shared" si="2"/>
        <v>115.91000000000349</v>
      </c>
    </row>
    <row r="73" spans="1:7" x14ac:dyDescent="0.2">
      <c r="A73" s="1">
        <v>44924</v>
      </c>
      <c r="B73">
        <v>60628.29</v>
      </c>
      <c r="C73">
        <v>61210.65</v>
      </c>
      <c r="D73">
        <v>60479.06</v>
      </c>
      <c r="E73">
        <v>61133.88</v>
      </c>
      <c r="F73">
        <f t="shared" si="3"/>
        <v>-281.98999999999796</v>
      </c>
      <c r="G73">
        <f t="shared" si="2"/>
        <v>281.98999999999796</v>
      </c>
    </row>
    <row r="74" spans="1:7" x14ac:dyDescent="0.2">
      <c r="A74" s="1">
        <v>44925</v>
      </c>
      <c r="B74">
        <v>61329.16</v>
      </c>
      <c r="C74">
        <v>61392.68</v>
      </c>
      <c r="D74">
        <v>60743.71</v>
      </c>
      <c r="E74">
        <v>60840.74</v>
      </c>
      <c r="F74">
        <f t="shared" si="3"/>
        <v>195.28000000000611</v>
      </c>
      <c r="G74">
        <f t="shared" si="2"/>
        <v>195.28000000000611</v>
      </c>
    </row>
    <row r="75" spans="1:7" x14ac:dyDescent="0.2">
      <c r="A75" s="1">
        <v>44928</v>
      </c>
      <c r="B75">
        <v>60871.24</v>
      </c>
      <c r="C75">
        <v>61222.79</v>
      </c>
      <c r="D75">
        <v>60764.63</v>
      </c>
      <c r="E75">
        <v>61167.79</v>
      </c>
      <c r="F75">
        <f t="shared" si="3"/>
        <v>30.5</v>
      </c>
      <c r="G75">
        <f t="shared" si="2"/>
        <v>30.5</v>
      </c>
    </row>
    <row r="76" spans="1:7" x14ac:dyDescent="0.2">
      <c r="A76" s="1">
        <v>44929</v>
      </c>
      <c r="B76">
        <v>61074.879999999997</v>
      </c>
      <c r="C76">
        <v>61343.96</v>
      </c>
      <c r="D76">
        <v>61004.04</v>
      </c>
      <c r="E76">
        <v>61294.2</v>
      </c>
      <c r="F76">
        <f t="shared" si="3"/>
        <v>-92.910000000003492</v>
      </c>
      <c r="G76">
        <f t="shared" si="2"/>
        <v>92.910000000003492</v>
      </c>
    </row>
    <row r="77" spans="1:7" x14ac:dyDescent="0.2">
      <c r="A77" s="1">
        <v>44930</v>
      </c>
      <c r="B77">
        <v>61294.65</v>
      </c>
      <c r="C77">
        <v>61327.21</v>
      </c>
      <c r="D77">
        <v>60593.56</v>
      </c>
      <c r="E77">
        <v>60657.45</v>
      </c>
      <c r="F77">
        <f t="shared" si="3"/>
        <v>0.45000000000436557</v>
      </c>
      <c r="G77">
        <f t="shared" si="2"/>
        <v>0.45000000000436557</v>
      </c>
    </row>
    <row r="78" spans="1:7" x14ac:dyDescent="0.2">
      <c r="A78" s="1">
        <v>44931</v>
      </c>
      <c r="B78">
        <v>60847.5</v>
      </c>
      <c r="C78">
        <v>60877.06</v>
      </c>
      <c r="D78">
        <v>60049.84</v>
      </c>
      <c r="E78">
        <v>60353.27</v>
      </c>
      <c r="F78">
        <f t="shared" si="3"/>
        <v>190.05000000000291</v>
      </c>
      <c r="G78">
        <f t="shared" si="2"/>
        <v>190.05000000000291</v>
      </c>
    </row>
    <row r="79" spans="1:7" x14ac:dyDescent="0.2">
      <c r="A79" s="1">
        <v>44932</v>
      </c>
      <c r="B79">
        <v>60388.74</v>
      </c>
      <c r="C79">
        <v>60537.63</v>
      </c>
      <c r="D79">
        <v>59669.91</v>
      </c>
      <c r="E79">
        <v>59900.37</v>
      </c>
      <c r="F79">
        <f t="shared" si="3"/>
        <v>35.470000000001164</v>
      </c>
      <c r="G79">
        <f t="shared" si="2"/>
        <v>35.470000000001164</v>
      </c>
    </row>
    <row r="80" spans="1:7" x14ac:dyDescent="0.2">
      <c r="A80" s="1">
        <v>44935</v>
      </c>
      <c r="B80">
        <v>60147.07</v>
      </c>
      <c r="C80">
        <v>60889.41</v>
      </c>
      <c r="D80">
        <v>60109.94</v>
      </c>
      <c r="E80">
        <v>60747.31</v>
      </c>
      <c r="F80">
        <f t="shared" si="3"/>
        <v>246.69999999999709</v>
      </c>
      <c r="G80">
        <f t="shared" si="2"/>
        <v>246.69999999999709</v>
      </c>
    </row>
    <row r="81" spans="1:7" x14ac:dyDescent="0.2">
      <c r="A81" s="1">
        <v>44936</v>
      </c>
      <c r="B81">
        <v>60805.14</v>
      </c>
      <c r="C81">
        <v>60809.65</v>
      </c>
      <c r="D81">
        <v>59938.38</v>
      </c>
      <c r="E81">
        <v>60115.48</v>
      </c>
      <c r="F81">
        <f t="shared" si="3"/>
        <v>57.830000000001746</v>
      </c>
      <c r="G81">
        <f t="shared" si="2"/>
        <v>57.830000000001746</v>
      </c>
    </row>
    <row r="82" spans="1:7" x14ac:dyDescent="0.2">
      <c r="A82" s="1">
        <v>44937</v>
      </c>
      <c r="B82">
        <v>60134.559999999998</v>
      </c>
      <c r="C82">
        <v>60364.77</v>
      </c>
      <c r="D82">
        <v>59805.78</v>
      </c>
      <c r="E82">
        <v>60105.5</v>
      </c>
      <c r="F82">
        <f t="shared" si="3"/>
        <v>19.07999999999447</v>
      </c>
      <c r="G82">
        <f t="shared" si="2"/>
        <v>19.07999999999447</v>
      </c>
    </row>
    <row r="83" spans="1:7" x14ac:dyDescent="0.2">
      <c r="A83" s="1">
        <v>44938</v>
      </c>
      <c r="B83">
        <v>60083.03</v>
      </c>
      <c r="C83">
        <v>60290.35</v>
      </c>
      <c r="D83">
        <v>59632.32</v>
      </c>
      <c r="E83">
        <v>59958.03</v>
      </c>
      <c r="F83">
        <f t="shared" si="3"/>
        <v>-22.470000000001164</v>
      </c>
      <c r="G83">
        <f t="shared" si="2"/>
        <v>22.470000000001164</v>
      </c>
    </row>
    <row r="84" spans="1:7" x14ac:dyDescent="0.2">
      <c r="A84" s="1">
        <v>44939</v>
      </c>
      <c r="B84">
        <v>60044.959999999999</v>
      </c>
      <c r="C84">
        <v>60418.26</v>
      </c>
      <c r="D84">
        <v>59628.43</v>
      </c>
      <c r="E84">
        <v>60261.18</v>
      </c>
      <c r="F84">
        <f t="shared" si="3"/>
        <v>86.930000000000291</v>
      </c>
      <c r="G84">
        <f t="shared" si="2"/>
        <v>86.930000000000291</v>
      </c>
    </row>
    <row r="85" spans="1:7" x14ac:dyDescent="0.2">
      <c r="A85" s="1">
        <v>44942</v>
      </c>
      <c r="B85">
        <v>60550.5</v>
      </c>
      <c r="C85">
        <v>60586.77</v>
      </c>
      <c r="D85">
        <v>59963.83</v>
      </c>
      <c r="E85">
        <v>60092.97</v>
      </c>
      <c r="F85">
        <f t="shared" si="3"/>
        <v>289.31999999999971</v>
      </c>
      <c r="G85">
        <f t="shared" si="2"/>
        <v>289.31999999999971</v>
      </c>
    </row>
    <row r="86" spans="1:7" x14ac:dyDescent="0.2">
      <c r="A86" s="1">
        <v>44943</v>
      </c>
      <c r="B86">
        <v>60142.080000000002</v>
      </c>
      <c r="C86">
        <v>60704.480000000003</v>
      </c>
      <c r="D86">
        <v>60072.34</v>
      </c>
      <c r="E86">
        <v>60655.72</v>
      </c>
      <c r="F86">
        <f t="shared" si="3"/>
        <v>49.110000000000582</v>
      </c>
      <c r="G86">
        <f t="shared" si="2"/>
        <v>49.110000000000582</v>
      </c>
    </row>
    <row r="87" spans="1:7" x14ac:dyDescent="0.2">
      <c r="A87" s="1">
        <v>44944</v>
      </c>
      <c r="B87">
        <v>60716.03</v>
      </c>
      <c r="C87">
        <v>61110.25</v>
      </c>
      <c r="D87">
        <v>60569.19</v>
      </c>
      <c r="E87">
        <v>61045.74</v>
      </c>
      <c r="F87">
        <f t="shared" si="3"/>
        <v>60.309999999997672</v>
      </c>
      <c r="G87">
        <f t="shared" si="2"/>
        <v>60.309999999997672</v>
      </c>
    </row>
    <row r="88" spans="1:7" x14ac:dyDescent="0.2">
      <c r="A88" s="1">
        <v>44945</v>
      </c>
      <c r="B88">
        <v>60920.02</v>
      </c>
      <c r="C88">
        <v>61032.47</v>
      </c>
      <c r="D88">
        <v>60716.55</v>
      </c>
      <c r="E88">
        <v>60858.43</v>
      </c>
      <c r="F88">
        <f t="shared" si="3"/>
        <v>-125.72000000000116</v>
      </c>
      <c r="G88">
        <f t="shared" si="2"/>
        <v>125.72000000000116</v>
      </c>
    </row>
    <row r="89" spans="1:7" x14ac:dyDescent="0.2">
      <c r="A89" s="1">
        <v>44946</v>
      </c>
      <c r="B89">
        <v>60901.16</v>
      </c>
      <c r="C89">
        <v>61001.18</v>
      </c>
      <c r="D89">
        <v>60585.25</v>
      </c>
      <c r="E89">
        <v>60621.77</v>
      </c>
      <c r="F89">
        <f t="shared" si="3"/>
        <v>42.730000000003201</v>
      </c>
      <c r="G89">
        <f t="shared" si="2"/>
        <v>42.730000000003201</v>
      </c>
    </row>
    <row r="90" spans="1:7" x14ac:dyDescent="0.2">
      <c r="A90" s="1">
        <v>44949</v>
      </c>
      <c r="B90">
        <v>60876.01</v>
      </c>
      <c r="C90">
        <v>61113.27</v>
      </c>
      <c r="D90">
        <v>60761.88</v>
      </c>
      <c r="E90">
        <v>60941.67</v>
      </c>
      <c r="F90">
        <f t="shared" si="3"/>
        <v>254.24000000000524</v>
      </c>
      <c r="G90">
        <f t="shared" si="2"/>
        <v>254.24000000000524</v>
      </c>
    </row>
    <row r="91" spans="1:7" x14ac:dyDescent="0.2">
      <c r="A91" s="1">
        <v>44950</v>
      </c>
      <c r="B91">
        <v>61122.2</v>
      </c>
      <c r="C91">
        <v>61266.06</v>
      </c>
      <c r="D91">
        <v>60849.120000000003</v>
      </c>
      <c r="E91">
        <v>60978.75</v>
      </c>
      <c r="F91">
        <f t="shared" si="3"/>
        <v>180.52999999999884</v>
      </c>
      <c r="G91">
        <f t="shared" si="2"/>
        <v>180.52999999999884</v>
      </c>
    </row>
    <row r="92" spans="1:7" x14ac:dyDescent="0.2">
      <c r="A92" s="1">
        <v>44951</v>
      </c>
      <c r="B92">
        <v>60834.73</v>
      </c>
      <c r="C92">
        <v>60899.21</v>
      </c>
      <c r="D92">
        <v>60081.36</v>
      </c>
      <c r="E92">
        <v>60205.06</v>
      </c>
      <c r="F92">
        <f t="shared" si="3"/>
        <v>-144.0199999999968</v>
      </c>
      <c r="G92">
        <f t="shared" si="2"/>
        <v>144.0199999999968</v>
      </c>
    </row>
    <row r="93" spans="1:7" x14ac:dyDescent="0.2">
      <c r="A93" s="1">
        <v>44953</v>
      </c>
      <c r="B93">
        <v>60166.9</v>
      </c>
      <c r="C93">
        <v>60166.9</v>
      </c>
      <c r="D93">
        <v>58974.7</v>
      </c>
      <c r="E93">
        <v>59330.9</v>
      </c>
      <c r="F93">
        <f t="shared" si="3"/>
        <v>-38.159999999996217</v>
      </c>
      <c r="G93">
        <f t="shared" si="2"/>
        <v>38.159999999996217</v>
      </c>
    </row>
    <row r="94" spans="1:7" x14ac:dyDescent="0.2">
      <c r="A94" s="1">
        <v>44956</v>
      </c>
      <c r="B94">
        <v>59101.69</v>
      </c>
      <c r="C94">
        <v>59644.24</v>
      </c>
      <c r="D94">
        <v>58699.199999999997</v>
      </c>
      <c r="E94">
        <v>59500.41</v>
      </c>
      <c r="F94">
        <f t="shared" si="3"/>
        <v>-229.20999999999913</v>
      </c>
      <c r="G94">
        <f t="shared" si="2"/>
        <v>229.20999999999913</v>
      </c>
    </row>
    <row r="95" spans="1:7" x14ac:dyDescent="0.2">
      <c r="A95" s="1">
        <v>44957</v>
      </c>
      <c r="B95">
        <v>59770.83</v>
      </c>
      <c r="C95">
        <v>59787.63</v>
      </c>
      <c r="D95">
        <v>59104.59</v>
      </c>
      <c r="E95">
        <v>59549.9</v>
      </c>
      <c r="F95">
        <f t="shared" si="3"/>
        <v>270.41999999999825</v>
      </c>
      <c r="G95">
        <f t="shared" si="2"/>
        <v>270.41999999999825</v>
      </c>
    </row>
    <row r="96" spans="1:7" x14ac:dyDescent="0.2">
      <c r="A96" s="1">
        <v>44958</v>
      </c>
      <c r="B96">
        <v>60001.17</v>
      </c>
      <c r="C96">
        <v>60773.440000000002</v>
      </c>
      <c r="D96">
        <v>58816.84</v>
      </c>
      <c r="E96">
        <v>59708.08</v>
      </c>
      <c r="F96">
        <f t="shared" si="3"/>
        <v>451.2699999999968</v>
      </c>
      <c r="G96">
        <f t="shared" si="2"/>
        <v>451.2699999999968</v>
      </c>
    </row>
    <row r="97" spans="1:7" x14ac:dyDescent="0.2">
      <c r="A97" s="1">
        <v>44959</v>
      </c>
      <c r="B97">
        <v>59459.87</v>
      </c>
      <c r="C97">
        <v>60007.67</v>
      </c>
      <c r="D97">
        <v>59215.62</v>
      </c>
      <c r="E97">
        <v>59932.24</v>
      </c>
      <c r="F97">
        <f t="shared" si="3"/>
        <v>-248.20999999999913</v>
      </c>
      <c r="G97">
        <f t="shared" si="2"/>
        <v>248.20999999999913</v>
      </c>
    </row>
    <row r="98" spans="1:7" x14ac:dyDescent="0.2">
      <c r="A98" s="1">
        <v>44960</v>
      </c>
      <c r="B98">
        <v>60350.01</v>
      </c>
      <c r="C98">
        <v>60905.34</v>
      </c>
      <c r="D98">
        <v>60013.06</v>
      </c>
      <c r="E98">
        <v>60841.88</v>
      </c>
      <c r="F98">
        <f t="shared" si="3"/>
        <v>417.77000000000407</v>
      </c>
      <c r="G98">
        <f t="shared" si="2"/>
        <v>417.77000000000407</v>
      </c>
    </row>
    <row r="99" spans="1:7" x14ac:dyDescent="0.2">
      <c r="A99" s="1">
        <v>44963</v>
      </c>
      <c r="B99">
        <v>60847.21</v>
      </c>
      <c r="C99">
        <v>60847.21</v>
      </c>
      <c r="D99">
        <v>60345.61</v>
      </c>
      <c r="E99">
        <v>60506.9</v>
      </c>
      <c r="F99">
        <f t="shared" si="3"/>
        <v>5.3300000000017462</v>
      </c>
      <c r="G99">
        <f t="shared" si="2"/>
        <v>5.3300000000017462</v>
      </c>
    </row>
    <row r="100" spans="1:7" x14ac:dyDescent="0.2">
      <c r="A100" s="1">
        <v>44964</v>
      </c>
      <c r="B100">
        <v>60511.32</v>
      </c>
      <c r="C100">
        <v>60655.14</v>
      </c>
      <c r="D100">
        <v>60063.49</v>
      </c>
      <c r="E100">
        <v>60286.04</v>
      </c>
      <c r="F100">
        <f t="shared" si="3"/>
        <v>4.4199999999982538</v>
      </c>
      <c r="G100">
        <f t="shared" si="2"/>
        <v>4.4199999999982538</v>
      </c>
    </row>
    <row r="101" spans="1:7" x14ac:dyDescent="0.2">
      <c r="A101" s="1">
        <v>44965</v>
      </c>
      <c r="B101">
        <v>60332.99</v>
      </c>
      <c r="C101">
        <v>60792.1</v>
      </c>
      <c r="D101">
        <v>60324.92</v>
      </c>
      <c r="E101">
        <v>60663.79</v>
      </c>
      <c r="F101">
        <f t="shared" si="3"/>
        <v>46.94999999999709</v>
      </c>
      <c r="G101">
        <f t="shared" si="2"/>
        <v>46.94999999999709</v>
      </c>
    </row>
    <row r="102" spans="1:7" x14ac:dyDescent="0.2">
      <c r="A102" s="1">
        <v>44966</v>
      </c>
      <c r="B102">
        <v>60715.89</v>
      </c>
      <c r="C102">
        <v>60863.63</v>
      </c>
      <c r="D102">
        <v>60472.81</v>
      </c>
      <c r="E102">
        <v>60806.22</v>
      </c>
      <c r="F102">
        <f t="shared" si="3"/>
        <v>52.099999999998545</v>
      </c>
      <c r="G102">
        <f t="shared" si="2"/>
        <v>52.099999999998545</v>
      </c>
    </row>
    <row r="103" spans="1:7" x14ac:dyDescent="0.2">
      <c r="A103" s="1">
        <v>44967</v>
      </c>
      <c r="B103">
        <v>60706.81</v>
      </c>
      <c r="C103">
        <v>60774.14</v>
      </c>
      <c r="D103">
        <v>60501.74</v>
      </c>
      <c r="E103">
        <v>60682.7</v>
      </c>
      <c r="F103">
        <f t="shared" si="3"/>
        <v>-99.410000000003492</v>
      </c>
      <c r="G103">
        <f t="shared" si="2"/>
        <v>99.410000000003492</v>
      </c>
    </row>
    <row r="104" spans="1:7" x14ac:dyDescent="0.2">
      <c r="A104" s="1">
        <v>44970</v>
      </c>
      <c r="B104">
        <v>60652.82</v>
      </c>
      <c r="C104">
        <v>60740.95</v>
      </c>
      <c r="D104">
        <v>60245.05</v>
      </c>
      <c r="E104">
        <v>60431.839999999997</v>
      </c>
      <c r="F104">
        <f t="shared" si="3"/>
        <v>-29.879999999997381</v>
      </c>
      <c r="G104">
        <f t="shared" si="2"/>
        <v>29.879999999997381</v>
      </c>
    </row>
    <row r="105" spans="1:7" x14ac:dyDescent="0.2">
      <c r="A105" s="1">
        <v>44971</v>
      </c>
      <c r="B105">
        <v>60550.25</v>
      </c>
      <c r="C105">
        <v>61102.74</v>
      </c>
      <c r="D105">
        <v>60550.25</v>
      </c>
      <c r="E105">
        <v>61032.26</v>
      </c>
      <c r="F105">
        <f t="shared" si="3"/>
        <v>118.41000000000349</v>
      </c>
      <c r="G105">
        <f t="shared" si="2"/>
        <v>118.41000000000349</v>
      </c>
    </row>
    <row r="106" spans="1:7" x14ac:dyDescent="0.2">
      <c r="A106" s="1">
        <v>44972</v>
      </c>
      <c r="B106">
        <v>60990.05</v>
      </c>
      <c r="C106">
        <v>61352.55</v>
      </c>
      <c r="D106">
        <v>60750.32</v>
      </c>
      <c r="E106">
        <v>61275.09</v>
      </c>
      <c r="F106">
        <f t="shared" si="3"/>
        <v>-42.209999999999127</v>
      </c>
      <c r="G106">
        <f t="shared" si="2"/>
        <v>42.209999999999127</v>
      </c>
    </row>
    <row r="107" spans="1:7" x14ac:dyDescent="0.2">
      <c r="A107" s="1">
        <v>44973</v>
      </c>
      <c r="B107">
        <v>61566.22</v>
      </c>
      <c r="C107">
        <v>61682.25</v>
      </c>
      <c r="D107">
        <v>61196.72</v>
      </c>
      <c r="E107">
        <v>61319.51</v>
      </c>
      <c r="F107">
        <f t="shared" si="3"/>
        <v>291.13000000000466</v>
      </c>
      <c r="G107">
        <f t="shared" si="2"/>
        <v>291.13000000000466</v>
      </c>
    </row>
    <row r="108" spans="1:7" x14ac:dyDescent="0.2">
      <c r="A108" s="1">
        <v>44974</v>
      </c>
      <c r="B108">
        <v>60993.54</v>
      </c>
      <c r="C108">
        <v>61302.720000000001</v>
      </c>
      <c r="D108">
        <v>60810.67</v>
      </c>
      <c r="E108">
        <v>61002.57</v>
      </c>
      <c r="F108">
        <f t="shared" si="3"/>
        <v>-325.97000000000116</v>
      </c>
      <c r="G108">
        <f t="shared" si="2"/>
        <v>325.97000000000116</v>
      </c>
    </row>
    <row r="109" spans="1:7" x14ac:dyDescent="0.2">
      <c r="A109" s="1">
        <v>44977</v>
      </c>
      <c r="B109">
        <v>61112.84</v>
      </c>
      <c r="C109">
        <v>61290.19</v>
      </c>
      <c r="D109">
        <v>60607.02</v>
      </c>
      <c r="E109">
        <v>60691.54</v>
      </c>
      <c r="F109">
        <f t="shared" si="3"/>
        <v>110.2699999999968</v>
      </c>
      <c r="G109">
        <f t="shared" si="2"/>
        <v>110.2699999999968</v>
      </c>
    </row>
    <row r="110" spans="1:7" x14ac:dyDescent="0.2">
      <c r="A110" s="1">
        <v>44978</v>
      </c>
      <c r="B110">
        <v>60770.43</v>
      </c>
      <c r="C110">
        <v>60976.59</v>
      </c>
      <c r="D110">
        <v>60583.72</v>
      </c>
      <c r="E110">
        <v>60672.72</v>
      </c>
      <c r="F110">
        <f t="shared" si="3"/>
        <v>78.889999999999418</v>
      </c>
      <c r="G110">
        <f t="shared" si="2"/>
        <v>78.889999999999418</v>
      </c>
    </row>
    <row r="111" spans="1:7" x14ac:dyDescent="0.2">
      <c r="A111" s="1">
        <v>44979</v>
      </c>
      <c r="B111">
        <v>60391.86</v>
      </c>
      <c r="C111">
        <v>60462.9</v>
      </c>
      <c r="D111">
        <v>59681.55</v>
      </c>
      <c r="E111">
        <v>59744.98</v>
      </c>
      <c r="F111">
        <f t="shared" si="3"/>
        <v>-280.86000000000058</v>
      </c>
      <c r="G111">
        <f t="shared" si="2"/>
        <v>280.86000000000058</v>
      </c>
    </row>
    <row r="112" spans="1:7" x14ac:dyDescent="0.2">
      <c r="A112" s="1">
        <v>44980</v>
      </c>
      <c r="B112">
        <v>59777.64</v>
      </c>
      <c r="C112">
        <v>59960.04</v>
      </c>
      <c r="D112">
        <v>59406.31</v>
      </c>
      <c r="E112">
        <v>59605.8</v>
      </c>
      <c r="F112">
        <f t="shared" si="3"/>
        <v>32.659999999996217</v>
      </c>
      <c r="G112">
        <f t="shared" si="2"/>
        <v>32.659999999996217</v>
      </c>
    </row>
    <row r="113" spans="1:7" x14ac:dyDescent="0.2">
      <c r="A113" s="1">
        <v>44981</v>
      </c>
      <c r="B113">
        <v>59859.48</v>
      </c>
      <c r="C113">
        <v>59908.77</v>
      </c>
      <c r="D113">
        <v>59325.34</v>
      </c>
      <c r="E113">
        <v>59463.93</v>
      </c>
      <c r="F113">
        <f t="shared" si="3"/>
        <v>253.68000000000029</v>
      </c>
      <c r="G113">
        <f t="shared" si="2"/>
        <v>253.68000000000029</v>
      </c>
    </row>
    <row r="114" spans="1:7" x14ac:dyDescent="0.2">
      <c r="A114" s="1">
        <v>44984</v>
      </c>
      <c r="B114">
        <v>59331.31</v>
      </c>
      <c r="C114">
        <v>59441.13</v>
      </c>
      <c r="D114">
        <v>58937.64</v>
      </c>
      <c r="E114">
        <v>59288.35</v>
      </c>
      <c r="F114">
        <f t="shared" si="3"/>
        <v>-132.62000000000262</v>
      </c>
      <c r="G114">
        <f t="shared" si="2"/>
        <v>132.62000000000262</v>
      </c>
    </row>
    <row r="115" spans="1:7" x14ac:dyDescent="0.2">
      <c r="A115" s="1">
        <v>44985</v>
      </c>
      <c r="B115">
        <v>59346.61</v>
      </c>
      <c r="C115">
        <v>59483.72</v>
      </c>
      <c r="D115">
        <v>58795.97</v>
      </c>
      <c r="E115">
        <v>58962.12</v>
      </c>
      <c r="F115">
        <f t="shared" si="3"/>
        <v>58.260000000002037</v>
      </c>
      <c r="G115">
        <f t="shared" si="2"/>
        <v>58.260000000002037</v>
      </c>
    </row>
    <row r="116" spans="1:7" x14ac:dyDescent="0.2">
      <c r="A116" s="1">
        <v>44986</v>
      </c>
      <c r="B116">
        <v>59136.480000000003</v>
      </c>
      <c r="C116">
        <v>59475.45</v>
      </c>
      <c r="D116">
        <v>59109.54</v>
      </c>
      <c r="E116">
        <v>59411.08</v>
      </c>
      <c r="F116">
        <f t="shared" si="3"/>
        <v>174.36000000000058</v>
      </c>
      <c r="G116">
        <f t="shared" si="2"/>
        <v>174.36000000000058</v>
      </c>
    </row>
    <row r="117" spans="1:7" x14ac:dyDescent="0.2">
      <c r="A117" s="1">
        <v>44987</v>
      </c>
      <c r="B117">
        <v>59287.18</v>
      </c>
      <c r="C117">
        <v>59423.79</v>
      </c>
      <c r="D117">
        <v>58866.26</v>
      </c>
      <c r="E117">
        <v>58909.35</v>
      </c>
      <c r="F117">
        <f t="shared" si="3"/>
        <v>-123.90000000000146</v>
      </c>
      <c r="G117">
        <f t="shared" si="2"/>
        <v>123.90000000000146</v>
      </c>
    </row>
    <row r="118" spans="1:7" x14ac:dyDescent="0.2">
      <c r="A118" s="1">
        <v>44988</v>
      </c>
      <c r="B118">
        <v>59241.2</v>
      </c>
      <c r="C118">
        <v>59967.040000000001</v>
      </c>
      <c r="D118">
        <v>59231.58</v>
      </c>
      <c r="E118">
        <v>59808.97</v>
      </c>
      <c r="F118">
        <f t="shared" si="3"/>
        <v>331.84999999999854</v>
      </c>
      <c r="G118">
        <f t="shared" si="2"/>
        <v>331.84999999999854</v>
      </c>
    </row>
    <row r="119" spans="1:7" x14ac:dyDescent="0.2">
      <c r="A119" s="1">
        <v>44991</v>
      </c>
      <c r="B119">
        <v>60007.040000000001</v>
      </c>
      <c r="C119">
        <v>60498.48</v>
      </c>
      <c r="D119">
        <v>60005.65</v>
      </c>
      <c r="E119">
        <v>60224.46</v>
      </c>
      <c r="F119">
        <f t="shared" si="3"/>
        <v>198.06999999999971</v>
      </c>
      <c r="G119">
        <f t="shared" si="2"/>
        <v>198.06999999999971</v>
      </c>
    </row>
    <row r="120" spans="1:7" x14ac:dyDescent="0.2">
      <c r="A120" s="1">
        <v>44993</v>
      </c>
      <c r="B120">
        <v>59916.1</v>
      </c>
      <c r="C120">
        <v>60402.85</v>
      </c>
      <c r="D120">
        <v>59844.82</v>
      </c>
      <c r="E120">
        <v>60348.09</v>
      </c>
      <c r="F120">
        <f t="shared" si="3"/>
        <v>-308.36000000000058</v>
      </c>
      <c r="G120">
        <f t="shared" si="2"/>
        <v>308.36000000000058</v>
      </c>
    </row>
    <row r="121" spans="1:7" x14ac:dyDescent="0.2">
      <c r="A121" s="1">
        <v>44994</v>
      </c>
      <c r="B121">
        <v>60467.09</v>
      </c>
      <c r="C121">
        <v>60467.09</v>
      </c>
      <c r="D121">
        <v>59750.53</v>
      </c>
      <c r="E121">
        <v>59806.28</v>
      </c>
      <c r="F121">
        <f t="shared" si="3"/>
        <v>119</v>
      </c>
      <c r="G121">
        <f t="shared" si="2"/>
        <v>119</v>
      </c>
    </row>
    <row r="122" spans="1:7" x14ac:dyDescent="0.2">
      <c r="A122" s="1">
        <v>44995</v>
      </c>
      <c r="B122">
        <v>59259.83</v>
      </c>
      <c r="C122">
        <v>59262.47</v>
      </c>
      <c r="D122">
        <v>58884.98</v>
      </c>
      <c r="E122">
        <v>59135.13</v>
      </c>
      <c r="F122">
        <f t="shared" si="3"/>
        <v>-546.44999999999709</v>
      </c>
      <c r="G122">
        <f t="shared" si="2"/>
        <v>546.44999999999709</v>
      </c>
    </row>
    <row r="123" spans="1:7" x14ac:dyDescent="0.2">
      <c r="A123" s="1">
        <v>44998</v>
      </c>
      <c r="B123">
        <v>59033.77</v>
      </c>
      <c r="C123">
        <v>59510.92</v>
      </c>
      <c r="D123">
        <v>58094.55</v>
      </c>
      <c r="E123">
        <v>58237.85</v>
      </c>
      <c r="F123">
        <f t="shared" si="3"/>
        <v>-101.36000000000058</v>
      </c>
      <c r="G123">
        <f t="shared" si="2"/>
        <v>101.36000000000058</v>
      </c>
    </row>
    <row r="124" spans="1:7" x14ac:dyDescent="0.2">
      <c r="A124" s="1">
        <v>44999</v>
      </c>
      <c r="B124">
        <v>58168.75</v>
      </c>
      <c r="C124">
        <v>58490.98</v>
      </c>
      <c r="D124">
        <v>57721.16</v>
      </c>
      <c r="E124">
        <v>57900.19</v>
      </c>
      <c r="F124">
        <f t="shared" si="3"/>
        <v>-69.099999999998545</v>
      </c>
      <c r="G124">
        <f t="shared" si="2"/>
        <v>69.099999999998545</v>
      </c>
    </row>
    <row r="125" spans="1:7" x14ac:dyDescent="0.2">
      <c r="A125" s="1">
        <v>45000</v>
      </c>
      <c r="B125">
        <v>58268.54</v>
      </c>
      <c r="C125">
        <v>58473.63</v>
      </c>
      <c r="D125">
        <v>57455.67</v>
      </c>
      <c r="E125">
        <v>57555.9</v>
      </c>
      <c r="F125">
        <f t="shared" si="3"/>
        <v>368.34999999999854</v>
      </c>
      <c r="G125">
        <f t="shared" si="2"/>
        <v>368.34999999999854</v>
      </c>
    </row>
    <row r="126" spans="1:7" x14ac:dyDescent="0.2">
      <c r="A126" s="1">
        <v>45001</v>
      </c>
      <c r="B126">
        <v>57510.8</v>
      </c>
      <c r="C126">
        <v>57887.46</v>
      </c>
      <c r="D126">
        <v>57158.69</v>
      </c>
      <c r="E126">
        <v>57634.84</v>
      </c>
      <c r="F126">
        <f t="shared" si="3"/>
        <v>-45.099999999998545</v>
      </c>
      <c r="G126">
        <f t="shared" si="2"/>
        <v>45.099999999998545</v>
      </c>
    </row>
    <row r="127" spans="1:7" x14ac:dyDescent="0.2">
      <c r="A127" s="1">
        <v>45002</v>
      </c>
      <c r="B127">
        <v>58038.17</v>
      </c>
      <c r="C127">
        <v>58178.94</v>
      </c>
      <c r="D127">
        <v>57503.9</v>
      </c>
      <c r="E127">
        <v>57989.9</v>
      </c>
      <c r="F127">
        <f t="shared" si="3"/>
        <v>403.33000000000175</v>
      </c>
      <c r="G127">
        <f t="shared" si="2"/>
        <v>403.33000000000175</v>
      </c>
    </row>
    <row r="128" spans="1:7" x14ac:dyDescent="0.2">
      <c r="A128" s="1">
        <v>45005</v>
      </c>
      <c r="B128">
        <v>57773.55</v>
      </c>
      <c r="C128">
        <v>57829.23</v>
      </c>
      <c r="D128">
        <v>57084.91</v>
      </c>
      <c r="E128">
        <v>57628.95</v>
      </c>
      <c r="F128">
        <f t="shared" si="3"/>
        <v>-216.34999999999854</v>
      </c>
      <c r="G128">
        <f t="shared" si="2"/>
        <v>216.34999999999854</v>
      </c>
    </row>
    <row r="129" spans="1:7" x14ac:dyDescent="0.2">
      <c r="A129" s="1">
        <v>45006</v>
      </c>
      <c r="B129">
        <v>57963.27</v>
      </c>
      <c r="C129">
        <v>58133.33</v>
      </c>
      <c r="D129">
        <v>57730.09</v>
      </c>
      <c r="E129">
        <v>58074.68</v>
      </c>
      <c r="F129">
        <f t="shared" si="3"/>
        <v>334.31999999999971</v>
      </c>
      <c r="G129">
        <f t="shared" si="2"/>
        <v>334.31999999999971</v>
      </c>
    </row>
    <row r="130" spans="1:7" x14ac:dyDescent="0.2">
      <c r="A130" s="1">
        <v>45007</v>
      </c>
      <c r="B130">
        <v>58245.26</v>
      </c>
      <c r="C130">
        <v>58418.78</v>
      </c>
      <c r="D130">
        <v>58063.5</v>
      </c>
      <c r="E130">
        <v>58214.59</v>
      </c>
      <c r="F130">
        <f t="shared" si="3"/>
        <v>170.58000000000175</v>
      </c>
      <c r="G130">
        <f t="shared" si="2"/>
        <v>170.58000000000175</v>
      </c>
    </row>
    <row r="131" spans="1:7" x14ac:dyDescent="0.2">
      <c r="A131" s="1">
        <v>45008</v>
      </c>
      <c r="B131">
        <v>58061.41</v>
      </c>
      <c r="C131">
        <v>58396.17</v>
      </c>
      <c r="D131">
        <v>57838.85</v>
      </c>
      <c r="E131">
        <v>57925.279999999999</v>
      </c>
      <c r="F131">
        <f t="shared" si="3"/>
        <v>-153.17999999999302</v>
      </c>
      <c r="G131">
        <f t="shared" ref="G131:G194" si="4">ABS(F131)</f>
        <v>153.17999999999302</v>
      </c>
    </row>
    <row r="132" spans="1:7" x14ac:dyDescent="0.2">
      <c r="A132" s="1">
        <v>45009</v>
      </c>
      <c r="B132">
        <v>57890.66</v>
      </c>
      <c r="C132">
        <v>58066.400000000001</v>
      </c>
      <c r="D132">
        <v>57422.98</v>
      </c>
      <c r="E132">
        <v>57527.1</v>
      </c>
      <c r="F132">
        <f t="shared" ref="F132:F195" si="5">B132-E131</f>
        <v>-34.619999999995343</v>
      </c>
      <c r="G132">
        <f t="shared" si="4"/>
        <v>34.619999999995343</v>
      </c>
    </row>
    <row r="133" spans="1:7" x14ac:dyDescent="0.2">
      <c r="A133" s="1">
        <v>45012</v>
      </c>
      <c r="B133">
        <v>57566.9</v>
      </c>
      <c r="C133">
        <v>58019.55</v>
      </c>
      <c r="D133">
        <v>57415.02</v>
      </c>
      <c r="E133">
        <v>57653.86</v>
      </c>
      <c r="F133">
        <f t="shared" si="5"/>
        <v>39.80000000000291</v>
      </c>
      <c r="G133">
        <f t="shared" si="4"/>
        <v>39.80000000000291</v>
      </c>
    </row>
    <row r="134" spans="1:7" x14ac:dyDescent="0.2">
      <c r="A134" s="1">
        <v>45013</v>
      </c>
      <c r="B134">
        <v>57751.5</v>
      </c>
      <c r="C134">
        <v>57949.45</v>
      </c>
      <c r="D134">
        <v>57494.91</v>
      </c>
      <c r="E134">
        <v>57613.72</v>
      </c>
      <c r="F134">
        <f t="shared" si="5"/>
        <v>97.639999999999418</v>
      </c>
      <c r="G134">
        <f t="shared" si="4"/>
        <v>97.639999999999418</v>
      </c>
    </row>
    <row r="135" spans="1:7" x14ac:dyDescent="0.2">
      <c r="A135" s="1">
        <v>45014</v>
      </c>
      <c r="B135">
        <v>57572.08</v>
      </c>
      <c r="C135">
        <v>58124.2</v>
      </c>
      <c r="D135">
        <v>57524.32</v>
      </c>
      <c r="E135">
        <v>57960.09</v>
      </c>
      <c r="F135">
        <f t="shared" si="5"/>
        <v>-41.639999999999418</v>
      </c>
      <c r="G135">
        <f t="shared" si="4"/>
        <v>41.639999999999418</v>
      </c>
    </row>
    <row r="136" spans="1:7" x14ac:dyDescent="0.2">
      <c r="A136" s="1">
        <v>45016</v>
      </c>
      <c r="B136">
        <v>58273.86</v>
      </c>
      <c r="C136">
        <v>59068.47</v>
      </c>
      <c r="D136">
        <v>58273.86</v>
      </c>
      <c r="E136">
        <v>58991.519999999997</v>
      </c>
      <c r="F136">
        <f t="shared" si="5"/>
        <v>313.77000000000407</v>
      </c>
      <c r="G136">
        <f t="shared" si="4"/>
        <v>313.77000000000407</v>
      </c>
    </row>
    <row r="137" spans="1:7" x14ac:dyDescent="0.2">
      <c r="A137" s="1">
        <v>45019</v>
      </c>
      <c r="B137">
        <v>59131.16</v>
      </c>
      <c r="C137">
        <v>59204.82</v>
      </c>
      <c r="D137">
        <v>58793.08</v>
      </c>
      <c r="E137">
        <v>59106.44</v>
      </c>
      <c r="F137">
        <f t="shared" si="5"/>
        <v>139.64000000000669</v>
      </c>
      <c r="G137">
        <f t="shared" si="4"/>
        <v>139.64000000000669</v>
      </c>
    </row>
    <row r="138" spans="1:7" x14ac:dyDescent="0.2">
      <c r="A138" s="1">
        <v>45021</v>
      </c>
      <c r="B138">
        <v>59094.71</v>
      </c>
      <c r="C138">
        <v>59747.12</v>
      </c>
      <c r="D138">
        <v>59094.400000000001</v>
      </c>
      <c r="E138">
        <v>59689.31</v>
      </c>
      <c r="F138">
        <f t="shared" si="5"/>
        <v>-11.730000000003201</v>
      </c>
      <c r="G138">
        <f t="shared" si="4"/>
        <v>11.730000000003201</v>
      </c>
    </row>
    <row r="139" spans="1:7" x14ac:dyDescent="0.2">
      <c r="A139" s="1">
        <v>45022</v>
      </c>
      <c r="B139">
        <v>59627.01</v>
      </c>
      <c r="C139">
        <v>59950.06</v>
      </c>
      <c r="D139">
        <v>59520.12</v>
      </c>
      <c r="E139">
        <v>59832.97</v>
      </c>
      <c r="F139">
        <f t="shared" si="5"/>
        <v>-62.299999999995634</v>
      </c>
      <c r="G139">
        <f t="shared" si="4"/>
        <v>62.299999999995634</v>
      </c>
    </row>
    <row r="140" spans="1:7" x14ac:dyDescent="0.2">
      <c r="A140" s="1">
        <v>45026</v>
      </c>
      <c r="B140">
        <v>59858.98</v>
      </c>
      <c r="C140">
        <v>60109.11</v>
      </c>
      <c r="D140">
        <v>59766.23</v>
      </c>
      <c r="E140">
        <v>59846.51</v>
      </c>
      <c r="F140">
        <f t="shared" si="5"/>
        <v>26.010000000002037</v>
      </c>
      <c r="G140">
        <f t="shared" si="4"/>
        <v>26.010000000002037</v>
      </c>
    </row>
    <row r="141" spans="1:7" x14ac:dyDescent="0.2">
      <c r="A141" s="1">
        <v>45027</v>
      </c>
      <c r="B141">
        <v>60028.6</v>
      </c>
      <c r="C141">
        <v>60267.68</v>
      </c>
      <c r="D141">
        <v>59919.88</v>
      </c>
      <c r="E141">
        <v>60157.72</v>
      </c>
      <c r="F141">
        <f t="shared" si="5"/>
        <v>182.08999999999651</v>
      </c>
      <c r="G141">
        <f t="shared" si="4"/>
        <v>182.08999999999651</v>
      </c>
    </row>
    <row r="142" spans="1:7" x14ac:dyDescent="0.2">
      <c r="A142" s="1">
        <v>45028</v>
      </c>
      <c r="B142">
        <v>60180.2</v>
      </c>
      <c r="C142">
        <v>60437.64</v>
      </c>
      <c r="D142">
        <v>60094.69</v>
      </c>
      <c r="E142">
        <v>60392.77</v>
      </c>
      <c r="F142">
        <f t="shared" si="5"/>
        <v>22.479999999995925</v>
      </c>
      <c r="G142">
        <f t="shared" si="4"/>
        <v>22.479999999995925</v>
      </c>
    </row>
    <row r="143" spans="1:7" x14ac:dyDescent="0.2">
      <c r="A143" s="1">
        <v>45029</v>
      </c>
      <c r="B143">
        <v>60364.41</v>
      </c>
      <c r="C143">
        <v>60486.91</v>
      </c>
      <c r="D143">
        <v>60081.43</v>
      </c>
      <c r="E143">
        <v>60431</v>
      </c>
      <c r="F143">
        <f t="shared" si="5"/>
        <v>-28.359999999993306</v>
      </c>
      <c r="G143">
        <f t="shared" si="4"/>
        <v>28.359999999993306</v>
      </c>
    </row>
    <row r="144" spans="1:7" x14ac:dyDescent="0.2">
      <c r="A144" s="1">
        <v>45033</v>
      </c>
      <c r="B144">
        <v>60385.9</v>
      </c>
      <c r="C144">
        <v>60407.86</v>
      </c>
      <c r="D144">
        <v>59442.47</v>
      </c>
      <c r="E144">
        <v>59910.75</v>
      </c>
      <c r="F144">
        <f t="shared" si="5"/>
        <v>-45.099999999998545</v>
      </c>
      <c r="G144">
        <f t="shared" si="4"/>
        <v>45.099999999998545</v>
      </c>
    </row>
    <row r="145" spans="1:7" x14ac:dyDescent="0.2">
      <c r="A145" s="1">
        <v>45034</v>
      </c>
      <c r="B145">
        <v>59991.26</v>
      </c>
      <c r="C145">
        <v>60113.47</v>
      </c>
      <c r="D145">
        <v>59579.3</v>
      </c>
      <c r="E145">
        <v>59727.01</v>
      </c>
      <c r="F145">
        <f t="shared" si="5"/>
        <v>80.510000000002037</v>
      </c>
      <c r="G145">
        <f t="shared" si="4"/>
        <v>80.510000000002037</v>
      </c>
    </row>
    <row r="146" spans="1:7" x14ac:dyDescent="0.2">
      <c r="A146" s="1">
        <v>45035</v>
      </c>
      <c r="B146">
        <v>59745.89</v>
      </c>
      <c r="C146">
        <v>59745.89</v>
      </c>
      <c r="D146">
        <v>59452.72</v>
      </c>
      <c r="E146">
        <v>59567.8</v>
      </c>
      <c r="F146">
        <f t="shared" si="5"/>
        <v>18.879999999997381</v>
      </c>
      <c r="G146">
        <f t="shared" si="4"/>
        <v>18.879999999997381</v>
      </c>
    </row>
    <row r="147" spans="1:7" x14ac:dyDescent="0.2">
      <c r="A147" s="1">
        <v>45036</v>
      </c>
      <c r="B147">
        <v>59586.61</v>
      </c>
      <c r="C147">
        <v>59836.79</v>
      </c>
      <c r="D147">
        <v>59489.98</v>
      </c>
      <c r="E147">
        <v>59632.35</v>
      </c>
      <c r="F147">
        <f t="shared" si="5"/>
        <v>18.809999999997672</v>
      </c>
      <c r="G147">
        <f t="shared" si="4"/>
        <v>18.809999999997672</v>
      </c>
    </row>
    <row r="148" spans="1:7" x14ac:dyDescent="0.2">
      <c r="A148" s="1">
        <v>45037</v>
      </c>
      <c r="B148">
        <v>59538.79</v>
      </c>
      <c r="C148">
        <v>59781.36</v>
      </c>
      <c r="D148">
        <v>59412.81</v>
      </c>
      <c r="E148">
        <v>59655.06</v>
      </c>
      <c r="F148">
        <f t="shared" si="5"/>
        <v>-93.559999999997672</v>
      </c>
      <c r="G148">
        <f t="shared" si="4"/>
        <v>93.559999999997672</v>
      </c>
    </row>
    <row r="149" spans="1:7" x14ac:dyDescent="0.2">
      <c r="A149" s="1">
        <v>45040</v>
      </c>
      <c r="B149">
        <v>59873.71</v>
      </c>
      <c r="C149">
        <v>60101.64</v>
      </c>
      <c r="D149">
        <v>59620.11</v>
      </c>
      <c r="E149">
        <v>60056.1</v>
      </c>
      <c r="F149">
        <f t="shared" si="5"/>
        <v>218.65000000000146</v>
      </c>
      <c r="G149">
        <f t="shared" si="4"/>
        <v>218.65000000000146</v>
      </c>
    </row>
    <row r="150" spans="1:7" x14ac:dyDescent="0.2">
      <c r="A150" s="1">
        <v>45041</v>
      </c>
      <c r="B150">
        <v>60202.77</v>
      </c>
      <c r="C150">
        <v>60268.67</v>
      </c>
      <c r="D150">
        <v>59967.02</v>
      </c>
      <c r="E150">
        <v>60130.71</v>
      </c>
      <c r="F150">
        <f t="shared" si="5"/>
        <v>146.66999999999825</v>
      </c>
      <c r="G150">
        <f t="shared" si="4"/>
        <v>146.66999999999825</v>
      </c>
    </row>
    <row r="151" spans="1:7" x14ac:dyDescent="0.2">
      <c r="A151" s="1">
        <v>45042</v>
      </c>
      <c r="B151">
        <v>60087.98</v>
      </c>
      <c r="C151">
        <v>60362.79</v>
      </c>
      <c r="D151">
        <v>59954.91</v>
      </c>
      <c r="E151">
        <v>60300.58</v>
      </c>
      <c r="F151">
        <f t="shared" si="5"/>
        <v>-42.729999999995925</v>
      </c>
      <c r="G151">
        <f t="shared" si="4"/>
        <v>42.729999999995925</v>
      </c>
    </row>
    <row r="152" spans="1:7" x14ac:dyDescent="0.2">
      <c r="A152" s="1">
        <v>45043</v>
      </c>
      <c r="B152">
        <v>60315.56</v>
      </c>
      <c r="C152">
        <v>60698.31</v>
      </c>
      <c r="D152">
        <v>60271.49</v>
      </c>
      <c r="E152">
        <v>60649.38</v>
      </c>
      <c r="F152">
        <f t="shared" si="5"/>
        <v>14.979999999995925</v>
      </c>
      <c r="G152">
        <f t="shared" si="4"/>
        <v>14.979999999995925</v>
      </c>
    </row>
    <row r="153" spans="1:7" x14ac:dyDescent="0.2">
      <c r="A153" s="1">
        <v>45044</v>
      </c>
      <c r="B153">
        <v>60721.61</v>
      </c>
      <c r="C153">
        <v>61209.46</v>
      </c>
      <c r="D153">
        <v>60507.83</v>
      </c>
      <c r="E153">
        <v>61112.44</v>
      </c>
      <c r="F153">
        <f t="shared" si="5"/>
        <v>72.230000000003201</v>
      </c>
      <c r="G153">
        <f t="shared" si="4"/>
        <v>72.230000000003201</v>
      </c>
    </row>
    <row r="154" spans="1:7" x14ac:dyDescent="0.2">
      <c r="A154" s="1">
        <v>45048</v>
      </c>
      <c r="B154">
        <v>61301.61</v>
      </c>
      <c r="C154">
        <v>61486.239999999998</v>
      </c>
      <c r="D154">
        <v>61255</v>
      </c>
      <c r="E154">
        <v>61354.71</v>
      </c>
      <c r="F154">
        <f t="shared" si="5"/>
        <v>189.16999999999825</v>
      </c>
      <c r="G154">
        <f t="shared" si="4"/>
        <v>189.16999999999825</v>
      </c>
    </row>
    <row r="155" spans="1:7" x14ac:dyDescent="0.2">
      <c r="A155" s="1">
        <v>45049</v>
      </c>
      <c r="B155">
        <v>61274.96</v>
      </c>
      <c r="C155">
        <v>61274.96</v>
      </c>
      <c r="D155">
        <v>61024.44</v>
      </c>
      <c r="E155">
        <v>61193.3</v>
      </c>
      <c r="F155">
        <f t="shared" si="5"/>
        <v>-79.75</v>
      </c>
      <c r="G155">
        <f t="shared" si="4"/>
        <v>79.75</v>
      </c>
    </row>
    <row r="156" spans="1:7" x14ac:dyDescent="0.2">
      <c r="A156" s="1">
        <v>45050</v>
      </c>
      <c r="B156">
        <v>61258.13</v>
      </c>
      <c r="C156">
        <v>61797.91</v>
      </c>
      <c r="D156">
        <v>61119.56</v>
      </c>
      <c r="E156">
        <v>61749.25</v>
      </c>
      <c r="F156">
        <f t="shared" si="5"/>
        <v>64.82999999999447</v>
      </c>
      <c r="G156">
        <f t="shared" si="4"/>
        <v>64.82999999999447</v>
      </c>
    </row>
    <row r="157" spans="1:7" x14ac:dyDescent="0.2">
      <c r="A157" s="1">
        <v>45051</v>
      </c>
      <c r="B157">
        <v>61163.1</v>
      </c>
      <c r="C157">
        <v>61585.5</v>
      </c>
      <c r="D157">
        <v>61002.17</v>
      </c>
      <c r="E157">
        <v>61054.29</v>
      </c>
      <c r="F157">
        <f t="shared" si="5"/>
        <v>-586.15000000000146</v>
      </c>
      <c r="G157">
        <f t="shared" si="4"/>
        <v>586.15000000000146</v>
      </c>
    </row>
    <row r="158" spans="1:7" x14ac:dyDescent="0.2">
      <c r="A158" s="1">
        <v>45054</v>
      </c>
      <c r="B158">
        <v>61166.09</v>
      </c>
      <c r="C158">
        <v>61854.19</v>
      </c>
      <c r="D158">
        <v>61166.09</v>
      </c>
      <c r="E158">
        <v>61764.25</v>
      </c>
      <c r="F158">
        <f t="shared" si="5"/>
        <v>111.79999999999563</v>
      </c>
      <c r="G158">
        <f t="shared" si="4"/>
        <v>111.79999999999563</v>
      </c>
    </row>
    <row r="159" spans="1:7" x14ac:dyDescent="0.2">
      <c r="A159" s="1">
        <v>45055</v>
      </c>
      <c r="B159">
        <v>61879.68</v>
      </c>
      <c r="C159">
        <v>62027.51</v>
      </c>
      <c r="D159">
        <v>61654.94</v>
      </c>
      <c r="E159">
        <v>61761.33</v>
      </c>
      <c r="F159">
        <f t="shared" si="5"/>
        <v>115.43000000000029</v>
      </c>
      <c r="G159">
        <f t="shared" si="4"/>
        <v>115.43000000000029</v>
      </c>
    </row>
    <row r="160" spans="1:7" x14ac:dyDescent="0.2">
      <c r="A160" s="1">
        <v>45056</v>
      </c>
      <c r="B160">
        <v>61843.360000000001</v>
      </c>
      <c r="C160">
        <v>61974.35</v>
      </c>
      <c r="D160">
        <v>61572.93</v>
      </c>
      <c r="E160">
        <v>61940.2</v>
      </c>
      <c r="F160">
        <f t="shared" si="5"/>
        <v>82.029999999998836</v>
      </c>
      <c r="G160">
        <f t="shared" si="4"/>
        <v>82.029999999998836</v>
      </c>
    </row>
    <row r="161" spans="1:7" x14ac:dyDescent="0.2">
      <c r="A161" s="1">
        <v>45057</v>
      </c>
      <c r="B161">
        <v>62158.1</v>
      </c>
      <c r="C161">
        <v>62168.22</v>
      </c>
      <c r="D161">
        <v>61823.07</v>
      </c>
      <c r="E161">
        <v>61904.52</v>
      </c>
      <c r="F161">
        <f t="shared" si="5"/>
        <v>217.90000000000146</v>
      </c>
      <c r="G161">
        <f t="shared" si="4"/>
        <v>217.90000000000146</v>
      </c>
    </row>
    <row r="162" spans="1:7" x14ac:dyDescent="0.2">
      <c r="A162" s="1">
        <v>45058</v>
      </c>
      <c r="B162">
        <v>61857.69</v>
      </c>
      <c r="C162">
        <v>62110.93</v>
      </c>
      <c r="D162">
        <v>61578.15</v>
      </c>
      <c r="E162">
        <v>62027.9</v>
      </c>
      <c r="F162">
        <f t="shared" si="5"/>
        <v>-46.82999999999447</v>
      </c>
      <c r="G162">
        <f t="shared" si="4"/>
        <v>46.82999999999447</v>
      </c>
    </row>
    <row r="163" spans="1:7" x14ac:dyDescent="0.2">
      <c r="A163" s="1">
        <v>45061</v>
      </c>
      <c r="B163">
        <v>62157.1</v>
      </c>
      <c r="C163">
        <v>62562.67</v>
      </c>
      <c r="D163">
        <v>61950.3</v>
      </c>
      <c r="E163">
        <v>62345.71</v>
      </c>
      <c r="F163">
        <f t="shared" si="5"/>
        <v>129.19999999999709</v>
      </c>
      <c r="G163">
        <f t="shared" si="4"/>
        <v>129.19999999999709</v>
      </c>
    </row>
    <row r="164" spans="1:7" x14ac:dyDescent="0.2">
      <c r="A164" s="1">
        <v>45062</v>
      </c>
      <c r="B164">
        <v>62474.11</v>
      </c>
      <c r="C164">
        <v>62475.95</v>
      </c>
      <c r="D164">
        <v>61847.41</v>
      </c>
      <c r="E164">
        <v>61932.47</v>
      </c>
      <c r="F164">
        <f t="shared" si="5"/>
        <v>128.40000000000146</v>
      </c>
      <c r="G164">
        <f t="shared" si="4"/>
        <v>128.40000000000146</v>
      </c>
    </row>
    <row r="165" spans="1:7" x14ac:dyDescent="0.2">
      <c r="A165" s="1">
        <v>45063</v>
      </c>
      <c r="B165">
        <v>61932.32</v>
      </c>
      <c r="C165">
        <v>61979.94</v>
      </c>
      <c r="D165">
        <v>61340.1</v>
      </c>
      <c r="E165">
        <v>61560.639999999999</v>
      </c>
      <c r="F165">
        <f t="shared" si="5"/>
        <v>-0.15000000000145519</v>
      </c>
      <c r="G165">
        <f t="shared" si="4"/>
        <v>0.15000000000145519</v>
      </c>
    </row>
    <row r="166" spans="1:7" x14ac:dyDescent="0.2">
      <c r="A166" s="1">
        <v>45064</v>
      </c>
      <c r="B166">
        <v>61937.86</v>
      </c>
      <c r="C166">
        <v>61955.9</v>
      </c>
      <c r="D166">
        <v>61349.34</v>
      </c>
      <c r="E166">
        <v>61431.74</v>
      </c>
      <c r="F166">
        <f t="shared" si="5"/>
        <v>377.22000000000116</v>
      </c>
      <c r="G166">
        <f t="shared" si="4"/>
        <v>377.22000000000116</v>
      </c>
    </row>
    <row r="167" spans="1:7" x14ac:dyDescent="0.2">
      <c r="A167" s="1">
        <v>45065</v>
      </c>
      <c r="B167">
        <v>61556.25</v>
      </c>
      <c r="C167">
        <v>61784.61</v>
      </c>
      <c r="D167">
        <v>61251.7</v>
      </c>
      <c r="E167">
        <v>61729.68</v>
      </c>
      <c r="F167">
        <f t="shared" si="5"/>
        <v>124.51000000000204</v>
      </c>
      <c r="G167">
        <f t="shared" si="4"/>
        <v>124.51000000000204</v>
      </c>
    </row>
    <row r="168" spans="1:7" x14ac:dyDescent="0.2">
      <c r="A168" s="1">
        <v>45068</v>
      </c>
      <c r="B168">
        <v>61579.78</v>
      </c>
      <c r="C168">
        <v>62044.46</v>
      </c>
      <c r="D168">
        <v>61579.78</v>
      </c>
      <c r="E168">
        <v>61963.68</v>
      </c>
      <c r="F168">
        <f t="shared" si="5"/>
        <v>-149.90000000000146</v>
      </c>
      <c r="G168">
        <f t="shared" si="4"/>
        <v>149.90000000000146</v>
      </c>
    </row>
    <row r="169" spans="1:7" x14ac:dyDescent="0.2">
      <c r="A169" s="1">
        <v>45069</v>
      </c>
      <c r="B169">
        <v>62098.16</v>
      </c>
      <c r="C169">
        <v>62245.19</v>
      </c>
      <c r="D169">
        <v>61914.400000000001</v>
      </c>
      <c r="E169">
        <v>61981.79</v>
      </c>
      <c r="F169">
        <f t="shared" si="5"/>
        <v>134.4800000000032</v>
      </c>
      <c r="G169">
        <f t="shared" si="4"/>
        <v>134.4800000000032</v>
      </c>
    </row>
    <row r="170" spans="1:7" x14ac:dyDescent="0.2">
      <c r="A170" s="1">
        <v>45070</v>
      </c>
      <c r="B170">
        <v>61834.28</v>
      </c>
      <c r="C170">
        <v>62154.14</v>
      </c>
      <c r="D170">
        <v>61708.1</v>
      </c>
      <c r="E170">
        <v>61773.78</v>
      </c>
      <c r="F170">
        <f t="shared" si="5"/>
        <v>-147.51000000000204</v>
      </c>
      <c r="G170">
        <f t="shared" si="4"/>
        <v>147.51000000000204</v>
      </c>
    </row>
    <row r="171" spans="1:7" x14ac:dyDescent="0.2">
      <c r="A171" s="1">
        <v>45071</v>
      </c>
      <c r="B171">
        <v>61706.13</v>
      </c>
      <c r="C171">
        <v>61934.01</v>
      </c>
      <c r="D171">
        <v>61484.66</v>
      </c>
      <c r="E171">
        <v>61872.62</v>
      </c>
      <c r="F171">
        <f t="shared" si="5"/>
        <v>-67.650000000001455</v>
      </c>
      <c r="G171">
        <f t="shared" si="4"/>
        <v>67.650000000001455</v>
      </c>
    </row>
    <row r="172" spans="1:7" x14ac:dyDescent="0.2">
      <c r="A172" s="1">
        <v>45072</v>
      </c>
      <c r="B172">
        <v>61985.36</v>
      </c>
      <c r="C172">
        <v>62529.83</v>
      </c>
      <c r="D172">
        <v>61911.61</v>
      </c>
      <c r="E172">
        <v>62501.69</v>
      </c>
      <c r="F172">
        <f t="shared" si="5"/>
        <v>112.73999999999796</v>
      </c>
      <c r="G172">
        <f t="shared" si="4"/>
        <v>112.73999999999796</v>
      </c>
    </row>
    <row r="173" spans="1:7" x14ac:dyDescent="0.2">
      <c r="A173" s="1">
        <v>45075</v>
      </c>
      <c r="B173">
        <v>62801.54</v>
      </c>
      <c r="C173">
        <v>63026</v>
      </c>
      <c r="D173">
        <v>62801.54</v>
      </c>
      <c r="E173">
        <v>62846.38</v>
      </c>
      <c r="F173">
        <f t="shared" si="5"/>
        <v>299.84999999999854</v>
      </c>
      <c r="G173">
        <f t="shared" si="4"/>
        <v>299.84999999999854</v>
      </c>
    </row>
    <row r="174" spans="1:7" x14ac:dyDescent="0.2">
      <c r="A174" s="1">
        <v>45076</v>
      </c>
      <c r="B174">
        <v>62839.85</v>
      </c>
      <c r="C174">
        <v>63036.12</v>
      </c>
      <c r="D174">
        <v>62737.4</v>
      </c>
      <c r="E174">
        <v>62969.13</v>
      </c>
      <c r="F174">
        <f t="shared" si="5"/>
        <v>-6.5299999999988358</v>
      </c>
      <c r="G174">
        <f t="shared" si="4"/>
        <v>6.5299999999988358</v>
      </c>
    </row>
    <row r="175" spans="1:7" x14ac:dyDescent="0.2">
      <c r="A175" s="1">
        <v>45077</v>
      </c>
      <c r="B175">
        <v>62839.97</v>
      </c>
      <c r="C175">
        <v>62876.77</v>
      </c>
      <c r="D175">
        <v>62401.02</v>
      </c>
      <c r="E175">
        <v>62622.239999999998</v>
      </c>
      <c r="F175">
        <f t="shared" si="5"/>
        <v>-129.15999999999622</v>
      </c>
      <c r="G175">
        <f t="shared" si="4"/>
        <v>129.15999999999622</v>
      </c>
    </row>
    <row r="176" spans="1:7" x14ac:dyDescent="0.2">
      <c r="A176" s="1">
        <v>45078</v>
      </c>
      <c r="B176">
        <v>62736.47</v>
      </c>
      <c r="C176">
        <v>62762.41</v>
      </c>
      <c r="D176">
        <v>62359.14</v>
      </c>
      <c r="E176">
        <v>62428.54</v>
      </c>
      <c r="F176">
        <f t="shared" si="5"/>
        <v>114.2300000000032</v>
      </c>
      <c r="G176">
        <f t="shared" si="4"/>
        <v>114.2300000000032</v>
      </c>
    </row>
    <row r="177" spans="1:7" x14ac:dyDescent="0.2">
      <c r="A177" s="1">
        <v>45079</v>
      </c>
      <c r="B177">
        <v>62601.97</v>
      </c>
      <c r="C177">
        <v>62719.839999999997</v>
      </c>
      <c r="D177">
        <v>62379.86</v>
      </c>
      <c r="E177">
        <v>62547.11</v>
      </c>
      <c r="F177">
        <f t="shared" si="5"/>
        <v>173.43000000000029</v>
      </c>
      <c r="G177">
        <f t="shared" si="4"/>
        <v>173.43000000000029</v>
      </c>
    </row>
    <row r="178" spans="1:7" x14ac:dyDescent="0.2">
      <c r="A178" s="1">
        <v>45082</v>
      </c>
      <c r="B178">
        <v>62759.19</v>
      </c>
      <c r="C178">
        <v>62943.199999999997</v>
      </c>
      <c r="D178">
        <v>62751.72</v>
      </c>
      <c r="E178">
        <v>62787.47</v>
      </c>
      <c r="F178">
        <f t="shared" si="5"/>
        <v>212.08000000000175</v>
      </c>
      <c r="G178">
        <f t="shared" si="4"/>
        <v>212.08000000000175</v>
      </c>
    </row>
    <row r="179" spans="1:7" x14ac:dyDescent="0.2">
      <c r="A179" s="1">
        <v>45083</v>
      </c>
      <c r="B179">
        <v>62738.35</v>
      </c>
      <c r="C179">
        <v>62867.95</v>
      </c>
      <c r="D179">
        <v>62554.21</v>
      </c>
      <c r="E179">
        <v>62792.88</v>
      </c>
      <c r="F179">
        <f t="shared" si="5"/>
        <v>-49.120000000002619</v>
      </c>
      <c r="G179">
        <f t="shared" si="4"/>
        <v>49.120000000002619</v>
      </c>
    </row>
    <row r="180" spans="1:7" x14ac:dyDescent="0.2">
      <c r="A180" s="1">
        <v>45084</v>
      </c>
      <c r="B180">
        <v>62917.39</v>
      </c>
      <c r="C180">
        <v>63196.43</v>
      </c>
      <c r="D180">
        <v>62841.95</v>
      </c>
      <c r="E180">
        <v>63142.96</v>
      </c>
      <c r="F180">
        <f t="shared" si="5"/>
        <v>124.51000000000204</v>
      </c>
      <c r="G180">
        <f t="shared" si="4"/>
        <v>124.51000000000204</v>
      </c>
    </row>
    <row r="181" spans="1:7" x14ac:dyDescent="0.2">
      <c r="A181" s="1">
        <v>45085</v>
      </c>
      <c r="B181">
        <v>63140.17</v>
      </c>
      <c r="C181">
        <v>63321.4</v>
      </c>
      <c r="D181">
        <v>62789.73</v>
      </c>
      <c r="E181">
        <v>62848.639999999999</v>
      </c>
      <c r="F181">
        <f t="shared" si="5"/>
        <v>-2.7900000000008731</v>
      </c>
      <c r="G181">
        <f t="shared" si="4"/>
        <v>2.7900000000008731</v>
      </c>
    </row>
    <row r="182" spans="1:7" x14ac:dyDescent="0.2">
      <c r="A182" s="1">
        <v>45086</v>
      </c>
      <c r="B182">
        <v>62810.68</v>
      </c>
      <c r="C182">
        <v>62992.160000000003</v>
      </c>
      <c r="D182">
        <v>62594.74</v>
      </c>
      <c r="E182">
        <v>62625.63</v>
      </c>
      <c r="F182">
        <f t="shared" si="5"/>
        <v>-37.959999999999127</v>
      </c>
      <c r="G182">
        <f t="shared" si="4"/>
        <v>37.959999999999127</v>
      </c>
    </row>
    <row r="183" spans="1:7" x14ac:dyDescent="0.2">
      <c r="A183" s="1">
        <v>45089</v>
      </c>
      <c r="B183">
        <v>62659.98</v>
      </c>
      <c r="C183">
        <v>62804.89</v>
      </c>
      <c r="D183">
        <v>62615.199999999997</v>
      </c>
      <c r="E183">
        <v>62724.71</v>
      </c>
      <c r="F183">
        <f t="shared" si="5"/>
        <v>34.350000000005821</v>
      </c>
      <c r="G183">
        <f t="shared" si="4"/>
        <v>34.350000000005821</v>
      </c>
    </row>
    <row r="184" spans="1:7" x14ac:dyDescent="0.2">
      <c r="A184" s="1">
        <v>45090</v>
      </c>
      <c r="B184">
        <v>62779.14</v>
      </c>
      <c r="C184">
        <v>63177.47</v>
      </c>
      <c r="D184">
        <v>62777.04</v>
      </c>
      <c r="E184">
        <v>63143.16</v>
      </c>
      <c r="F184">
        <f t="shared" si="5"/>
        <v>54.430000000000291</v>
      </c>
      <c r="G184">
        <f t="shared" si="4"/>
        <v>54.430000000000291</v>
      </c>
    </row>
    <row r="185" spans="1:7" x14ac:dyDescent="0.2">
      <c r="A185" s="1">
        <v>45091</v>
      </c>
      <c r="B185">
        <v>63115.48</v>
      </c>
      <c r="C185">
        <v>63274.03</v>
      </c>
      <c r="D185">
        <v>63013.51</v>
      </c>
      <c r="E185">
        <v>63228.51</v>
      </c>
      <c r="F185">
        <f t="shared" si="5"/>
        <v>-27.680000000000291</v>
      </c>
      <c r="G185">
        <f t="shared" si="4"/>
        <v>27.680000000000291</v>
      </c>
    </row>
    <row r="186" spans="1:7" x14ac:dyDescent="0.2">
      <c r="A186" s="1">
        <v>45092</v>
      </c>
      <c r="B186">
        <v>63153.78</v>
      </c>
      <c r="C186">
        <v>63310.96</v>
      </c>
      <c r="D186">
        <v>62871.08</v>
      </c>
      <c r="E186">
        <v>62917.63</v>
      </c>
      <c r="F186">
        <f t="shared" si="5"/>
        <v>-74.730000000003201</v>
      </c>
      <c r="G186">
        <f t="shared" si="4"/>
        <v>74.730000000003201</v>
      </c>
    </row>
    <row r="187" spans="1:7" x14ac:dyDescent="0.2">
      <c r="A187" s="1">
        <v>45093</v>
      </c>
      <c r="B187">
        <v>62960.73</v>
      </c>
      <c r="C187">
        <v>63520.36</v>
      </c>
      <c r="D187">
        <v>62957.17</v>
      </c>
      <c r="E187">
        <v>63384.58</v>
      </c>
      <c r="F187">
        <f t="shared" si="5"/>
        <v>43.100000000005821</v>
      </c>
      <c r="G187">
        <f t="shared" si="4"/>
        <v>43.100000000005821</v>
      </c>
    </row>
    <row r="188" spans="1:7" x14ac:dyDescent="0.2">
      <c r="A188" s="1">
        <v>45096</v>
      </c>
      <c r="B188">
        <v>63474.21</v>
      </c>
      <c r="C188">
        <v>63574.69</v>
      </c>
      <c r="D188">
        <v>63047.83</v>
      </c>
      <c r="E188">
        <v>63168.3</v>
      </c>
      <c r="F188">
        <f t="shared" si="5"/>
        <v>89.629999999997381</v>
      </c>
      <c r="G188">
        <f t="shared" si="4"/>
        <v>89.629999999997381</v>
      </c>
    </row>
    <row r="189" spans="1:7" x14ac:dyDescent="0.2">
      <c r="A189" s="1">
        <v>45097</v>
      </c>
      <c r="B189">
        <v>63176.77</v>
      </c>
      <c r="C189">
        <v>63440.19</v>
      </c>
      <c r="D189">
        <v>62801.91</v>
      </c>
      <c r="E189">
        <v>63327.7</v>
      </c>
      <c r="F189">
        <f t="shared" si="5"/>
        <v>8.4699999999938882</v>
      </c>
      <c r="G189">
        <f t="shared" si="4"/>
        <v>8.4699999999938882</v>
      </c>
    </row>
    <row r="190" spans="1:7" x14ac:dyDescent="0.2">
      <c r="A190" s="1">
        <v>45098</v>
      </c>
      <c r="B190">
        <v>63467.46</v>
      </c>
      <c r="C190">
        <v>63588.31</v>
      </c>
      <c r="D190">
        <v>63315.62</v>
      </c>
      <c r="E190">
        <v>63523.15</v>
      </c>
      <c r="F190">
        <f t="shared" si="5"/>
        <v>139.76000000000204</v>
      </c>
      <c r="G190">
        <f t="shared" si="4"/>
        <v>139.76000000000204</v>
      </c>
    </row>
    <row r="191" spans="1:7" x14ac:dyDescent="0.2">
      <c r="A191" s="1">
        <v>45099</v>
      </c>
      <c r="B191">
        <v>63601.71</v>
      </c>
      <c r="C191">
        <v>63601.71</v>
      </c>
      <c r="D191">
        <v>63200.63</v>
      </c>
      <c r="E191">
        <v>63238.89</v>
      </c>
      <c r="F191">
        <f t="shared" si="5"/>
        <v>78.559999999997672</v>
      </c>
      <c r="G191">
        <f t="shared" si="4"/>
        <v>78.559999999997672</v>
      </c>
    </row>
    <row r="192" spans="1:7" x14ac:dyDescent="0.2">
      <c r="A192" s="1">
        <v>45100</v>
      </c>
      <c r="B192">
        <v>63124.28</v>
      </c>
      <c r="C192">
        <v>63240.63</v>
      </c>
      <c r="D192">
        <v>62874.12</v>
      </c>
      <c r="E192">
        <v>62979.37</v>
      </c>
      <c r="F192">
        <f t="shared" si="5"/>
        <v>-114.61000000000058</v>
      </c>
      <c r="G192">
        <f t="shared" si="4"/>
        <v>114.61000000000058</v>
      </c>
    </row>
    <row r="193" spans="1:7" x14ac:dyDescent="0.2">
      <c r="A193" s="1">
        <v>45103</v>
      </c>
      <c r="B193">
        <v>62946.5</v>
      </c>
      <c r="C193">
        <v>63136.09</v>
      </c>
      <c r="D193">
        <v>62853.67</v>
      </c>
      <c r="E193">
        <v>62970</v>
      </c>
      <c r="F193">
        <f t="shared" si="5"/>
        <v>-32.870000000002619</v>
      </c>
      <c r="G193">
        <f t="shared" si="4"/>
        <v>32.870000000002619</v>
      </c>
    </row>
    <row r="194" spans="1:7" x14ac:dyDescent="0.2">
      <c r="A194" s="1">
        <v>45104</v>
      </c>
      <c r="B194">
        <v>63151.85</v>
      </c>
      <c r="C194">
        <v>63467.54</v>
      </c>
      <c r="D194">
        <v>63054.84</v>
      </c>
      <c r="E194">
        <v>63416.03</v>
      </c>
      <c r="F194">
        <f t="shared" si="5"/>
        <v>181.84999999999854</v>
      </c>
      <c r="G194">
        <f t="shared" si="4"/>
        <v>181.84999999999854</v>
      </c>
    </row>
    <row r="195" spans="1:7" x14ac:dyDescent="0.2">
      <c r="A195" s="1">
        <v>45105</v>
      </c>
      <c r="B195">
        <v>63701.78</v>
      </c>
      <c r="C195">
        <v>64050.44</v>
      </c>
      <c r="D195">
        <v>63554.82</v>
      </c>
      <c r="E195">
        <v>63915.42</v>
      </c>
      <c r="F195">
        <f t="shared" si="5"/>
        <v>285.75</v>
      </c>
      <c r="G195">
        <f t="shared" ref="G195:G249" si="6">ABS(F195)</f>
        <v>285.75</v>
      </c>
    </row>
    <row r="196" spans="1:7" x14ac:dyDescent="0.2">
      <c r="A196" s="1">
        <v>45107</v>
      </c>
      <c r="B196">
        <v>64068.44</v>
      </c>
      <c r="C196">
        <v>64768.58</v>
      </c>
      <c r="D196">
        <v>64068.44</v>
      </c>
      <c r="E196">
        <v>64718.559999999998</v>
      </c>
      <c r="F196">
        <f t="shared" ref="F196:F249" si="7">B196-E195</f>
        <v>153.02000000000407</v>
      </c>
      <c r="G196">
        <f t="shared" si="6"/>
        <v>153.02000000000407</v>
      </c>
    </row>
    <row r="197" spans="1:7" x14ac:dyDescent="0.2">
      <c r="A197" s="1">
        <v>45110</v>
      </c>
      <c r="B197">
        <v>64836.160000000003</v>
      </c>
      <c r="C197">
        <v>65300.35</v>
      </c>
      <c r="D197">
        <v>64836.160000000003</v>
      </c>
      <c r="E197">
        <v>65205.05</v>
      </c>
      <c r="F197">
        <f t="shared" si="7"/>
        <v>117.60000000000582</v>
      </c>
      <c r="G197">
        <f t="shared" si="6"/>
        <v>117.60000000000582</v>
      </c>
    </row>
    <row r="198" spans="1:7" x14ac:dyDescent="0.2">
      <c r="A198" s="1">
        <v>45111</v>
      </c>
      <c r="B198">
        <v>65503.85</v>
      </c>
      <c r="C198">
        <v>65672.97</v>
      </c>
      <c r="D198">
        <v>65171.06</v>
      </c>
      <c r="E198">
        <v>65479.05</v>
      </c>
      <c r="F198">
        <f t="shared" si="7"/>
        <v>298.79999999999563</v>
      </c>
      <c r="G198">
        <f t="shared" si="6"/>
        <v>298.79999999999563</v>
      </c>
    </row>
    <row r="199" spans="1:7" x14ac:dyDescent="0.2">
      <c r="A199" s="1">
        <v>45112</v>
      </c>
      <c r="B199">
        <v>65493.68</v>
      </c>
      <c r="C199">
        <v>65584.33</v>
      </c>
      <c r="D199">
        <v>65256.49</v>
      </c>
      <c r="E199">
        <v>65446.04</v>
      </c>
      <c r="F199">
        <f t="shared" si="7"/>
        <v>14.629999999997381</v>
      </c>
      <c r="G199">
        <f t="shared" si="6"/>
        <v>14.629999999997381</v>
      </c>
    </row>
    <row r="200" spans="1:7" x14ac:dyDescent="0.2">
      <c r="A200" s="1">
        <v>45113</v>
      </c>
      <c r="B200">
        <v>65391.88</v>
      </c>
      <c r="C200">
        <v>65832.98</v>
      </c>
      <c r="D200">
        <v>65328.29</v>
      </c>
      <c r="E200">
        <v>65785.64</v>
      </c>
      <c r="F200">
        <f t="shared" si="7"/>
        <v>-54.160000000003492</v>
      </c>
      <c r="G200">
        <f t="shared" si="6"/>
        <v>54.160000000003492</v>
      </c>
    </row>
    <row r="201" spans="1:7" x14ac:dyDescent="0.2">
      <c r="A201" s="1">
        <v>45114</v>
      </c>
      <c r="B201">
        <v>65559.41</v>
      </c>
      <c r="C201">
        <v>65898.98</v>
      </c>
      <c r="D201">
        <v>65175.74</v>
      </c>
      <c r="E201">
        <v>65280.45</v>
      </c>
      <c r="F201">
        <f t="shared" si="7"/>
        <v>-226.22999999999593</v>
      </c>
      <c r="G201">
        <f t="shared" si="6"/>
        <v>226.22999999999593</v>
      </c>
    </row>
    <row r="202" spans="1:7" x14ac:dyDescent="0.2">
      <c r="A202" s="1">
        <v>45117</v>
      </c>
      <c r="B202">
        <v>65482.33</v>
      </c>
      <c r="C202">
        <v>65633.490000000005</v>
      </c>
      <c r="D202">
        <v>65246.400000000001</v>
      </c>
      <c r="E202">
        <v>65344.17</v>
      </c>
      <c r="F202">
        <f t="shared" si="7"/>
        <v>201.88000000000466</v>
      </c>
      <c r="G202">
        <f t="shared" si="6"/>
        <v>201.88000000000466</v>
      </c>
    </row>
    <row r="203" spans="1:7" x14ac:dyDescent="0.2">
      <c r="A203" s="1">
        <v>45118</v>
      </c>
      <c r="B203">
        <v>65598.649999999994</v>
      </c>
      <c r="C203">
        <v>65870.59</v>
      </c>
      <c r="D203">
        <v>65517.57</v>
      </c>
      <c r="E203">
        <v>65617.84</v>
      </c>
      <c r="F203">
        <f t="shared" si="7"/>
        <v>254.47999999999593</v>
      </c>
      <c r="G203">
        <f t="shared" si="6"/>
        <v>254.47999999999593</v>
      </c>
    </row>
    <row r="204" spans="1:7" x14ac:dyDescent="0.2">
      <c r="A204" s="1">
        <v>45119</v>
      </c>
      <c r="B204">
        <v>65759.28</v>
      </c>
      <c r="C204">
        <v>65811.64</v>
      </c>
      <c r="D204">
        <v>65320.25</v>
      </c>
      <c r="E204">
        <v>65393.9</v>
      </c>
      <c r="F204">
        <f t="shared" si="7"/>
        <v>141.44000000000233</v>
      </c>
      <c r="G204">
        <f t="shared" si="6"/>
        <v>141.44000000000233</v>
      </c>
    </row>
    <row r="205" spans="1:7" x14ac:dyDescent="0.2">
      <c r="A205" s="1">
        <v>45120</v>
      </c>
      <c r="B205">
        <v>65667.070000000007</v>
      </c>
      <c r="C205">
        <v>66064.210000000006</v>
      </c>
      <c r="D205">
        <v>65452.15</v>
      </c>
      <c r="E205">
        <v>65558.89</v>
      </c>
      <c r="F205">
        <f t="shared" si="7"/>
        <v>273.17000000000553</v>
      </c>
      <c r="G205">
        <f t="shared" si="6"/>
        <v>273.17000000000553</v>
      </c>
    </row>
    <row r="206" spans="1:7" x14ac:dyDescent="0.2">
      <c r="A206" s="1">
        <v>45121</v>
      </c>
      <c r="B206">
        <v>65775.490000000005</v>
      </c>
      <c r="C206">
        <v>66159.789999999994</v>
      </c>
      <c r="D206">
        <v>65610.820000000007</v>
      </c>
      <c r="E206">
        <v>66060.899999999994</v>
      </c>
      <c r="F206">
        <f t="shared" si="7"/>
        <v>216.60000000000582</v>
      </c>
      <c r="G206">
        <f t="shared" si="6"/>
        <v>216.60000000000582</v>
      </c>
    </row>
    <row r="207" spans="1:7" x14ac:dyDescent="0.2">
      <c r="A207" s="1">
        <v>45124</v>
      </c>
      <c r="B207">
        <v>66148.179999999993</v>
      </c>
      <c r="C207">
        <v>66656.210000000006</v>
      </c>
      <c r="D207">
        <v>66015.63</v>
      </c>
      <c r="E207">
        <v>66589.929999999993</v>
      </c>
      <c r="F207">
        <f t="shared" si="7"/>
        <v>87.279999999998836</v>
      </c>
      <c r="G207">
        <f t="shared" si="6"/>
        <v>87.279999999998836</v>
      </c>
    </row>
    <row r="208" spans="1:7" x14ac:dyDescent="0.2">
      <c r="A208" s="1">
        <v>45125</v>
      </c>
      <c r="B208">
        <v>66828.960000000006</v>
      </c>
      <c r="C208">
        <v>67007.02</v>
      </c>
      <c r="D208">
        <v>66574.47</v>
      </c>
      <c r="E208">
        <v>66795.14</v>
      </c>
      <c r="F208">
        <f t="shared" si="7"/>
        <v>239.03000000001339</v>
      </c>
      <c r="G208">
        <f t="shared" si="6"/>
        <v>239.03000000001339</v>
      </c>
    </row>
    <row r="209" spans="1:7" x14ac:dyDescent="0.2">
      <c r="A209" s="1">
        <v>45126</v>
      </c>
      <c r="B209">
        <v>66905.009999999995</v>
      </c>
      <c r="C209">
        <v>67171.38</v>
      </c>
      <c r="D209">
        <v>66703.61</v>
      </c>
      <c r="E209">
        <v>67097.440000000002</v>
      </c>
      <c r="F209">
        <f t="shared" si="7"/>
        <v>109.86999999999534</v>
      </c>
      <c r="G209">
        <f t="shared" si="6"/>
        <v>109.86999999999534</v>
      </c>
    </row>
    <row r="210" spans="1:7" x14ac:dyDescent="0.2">
      <c r="A210" s="1">
        <v>45127</v>
      </c>
      <c r="B210">
        <v>67074.34</v>
      </c>
      <c r="C210">
        <v>67619.17</v>
      </c>
      <c r="D210">
        <v>66831.38</v>
      </c>
      <c r="E210">
        <v>67571.899999999994</v>
      </c>
      <c r="F210">
        <f t="shared" si="7"/>
        <v>-23.100000000005821</v>
      </c>
      <c r="G210">
        <f t="shared" si="6"/>
        <v>23.100000000005821</v>
      </c>
    </row>
    <row r="211" spans="1:7" x14ac:dyDescent="0.2">
      <c r="A211" s="1">
        <v>45128</v>
      </c>
      <c r="B211">
        <v>66907.070000000007</v>
      </c>
      <c r="C211">
        <v>67190.52</v>
      </c>
      <c r="D211">
        <v>66533.740000000005</v>
      </c>
      <c r="E211">
        <v>66684.259999999995</v>
      </c>
      <c r="F211">
        <f t="shared" si="7"/>
        <v>-664.82999999998719</v>
      </c>
      <c r="G211">
        <f t="shared" si="6"/>
        <v>664.82999999998719</v>
      </c>
    </row>
    <row r="212" spans="1:7" x14ac:dyDescent="0.2">
      <c r="A212" s="1">
        <v>45131</v>
      </c>
      <c r="B212">
        <v>66629.14</v>
      </c>
      <c r="C212">
        <v>66808.56</v>
      </c>
      <c r="D212">
        <v>66326.25</v>
      </c>
      <c r="E212">
        <v>66384.78</v>
      </c>
      <c r="F212">
        <f t="shared" si="7"/>
        <v>-55.119999999995343</v>
      </c>
      <c r="G212">
        <f t="shared" si="6"/>
        <v>55.119999999995343</v>
      </c>
    </row>
    <row r="213" spans="1:7" x14ac:dyDescent="0.2">
      <c r="A213" s="1">
        <v>45132</v>
      </c>
      <c r="B213">
        <v>66531.199999999997</v>
      </c>
      <c r="C213">
        <v>66559.289999999994</v>
      </c>
      <c r="D213">
        <v>66177.62</v>
      </c>
      <c r="E213">
        <v>66355.710000000006</v>
      </c>
      <c r="F213">
        <f t="shared" si="7"/>
        <v>146.41999999999825</v>
      </c>
      <c r="G213">
        <f t="shared" si="6"/>
        <v>146.41999999999825</v>
      </c>
    </row>
    <row r="214" spans="1:7" x14ac:dyDescent="0.2">
      <c r="A214" s="1">
        <v>45133</v>
      </c>
      <c r="B214">
        <v>66434.720000000001</v>
      </c>
      <c r="C214">
        <v>66897.27</v>
      </c>
      <c r="D214">
        <v>66431.34</v>
      </c>
      <c r="E214">
        <v>66707.199999999997</v>
      </c>
      <c r="F214">
        <f t="shared" si="7"/>
        <v>79.009999999994761</v>
      </c>
      <c r="G214">
        <f t="shared" si="6"/>
        <v>79.009999999994761</v>
      </c>
    </row>
    <row r="215" spans="1:7" x14ac:dyDescent="0.2">
      <c r="A215" s="1">
        <v>45134</v>
      </c>
      <c r="B215">
        <v>66834.12</v>
      </c>
      <c r="C215">
        <v>66984.17</v>
      </c>
      <c r="D215">
        <v>66060.740000000005</v>
      </c>
      <c r="E215">
        <v>66266.820000000007</v>
      </c>
      <c r="F215">
        <f t="shared" si="7"/>
        <v>126.91999999999825</v>
      </c>
      <c r="G215">
        <f t="shared" si="6"/>
        <v>126.91999999999825</v>
      </c>
    </row>
    <row r="216" spans="1:7" x14ac:dyDescent="0.2">
      <c r="A216" s="1">
        <v>45135</v>
      </c>
      <c r="B216">
        <v>66266.350000000006</v>
      </c>
      <c r="C216">
        <v>66351.22</v>
      </c>
      <c r="D216">
        <v>65878.649999999994</v>
      </c>
      <c r="E216">
        <v>66160.2</v>
      </c>
      <c r="F216">
        <f t="shared" si="7"/>
        <v>-0.47000000000116415</v>
      </c>
      <c r="G216">
        <f t="shared" si="6"/>
        <v>0.47000000000116415</v>
      </c>
    </row>
    <row r="217" spans="1:7" x14ac:dyDescent="0.2">
      <c r="A217" s="1">
        <v>45138</v>
      </c>
      <c r="B217">
        <v>66156.39</v>
      </c>
      <c r="C217">
        <v>66598.42</v>
      </c>
      <c r="D217">
        <v>65998.899999999994</v>
      </c>
      <c r="E217">
        <v>66527.67</v>
      </c>
      <c r="F217">
        <f t="shared" si="7"/>
        <v>-3.8099999999976717</v>
      </c>
      <c r="G217">
        <f t="shared" si="6"/>
        <v>3.8099999999976717</v>
      </c>
    </row>
    <row r="218" spans="1:7" x14ac:dyDescent="0.2">
      <c r="A218" s="1">
        <v>45139</v>
      </c>
      <c r="B218">
        <v>66532.98</v>
      </c>
      <c r="C218">
        <v>66658.12</v>
      </c>
      <c r="D218">
        <v>66388.259999999995</v>
      </c>
      <c r="E218">
        <v>66459.31</v>
      </c>
      <c r="F218">
        <f t="shared" si="7"/>
        <v>5.3099999999976717</v>
      </c>
      <c r="G218">
        <f t="shared" si="6"/>
        <v>5.3099999999976717</v>
      </c>
    </row>
    <row r="219" spans="1:7" x14ac:dyDescent="0.2">
      <c r="A219" s="1">
        <v>45140</v>
      </c>
      <c r="B219">
        <v>66064.41</v>
      </c>
      <c r="C219">
        <v>66261.97</v>
      </c>
      <c r="D219">
        <v>65431.68</v>
      </c>
      <c r="E219">
        <v>65782.78</v>
      </c>
      <c r="F219">
        <f t="shared" si="7"/>
        <v>-394.89999999999418</v>
      </c>
      <c r="G219">
        <f t="shared" si="6"/>
        <v>394.89999999999418</v>
      </c>
    </row>
    <row r="220" spans="1:7" x14ac:dyDescent="0.2">
      <c r="A220" s="1">
        <v>45141</v>
      </c>
      <c r="B220">
        <v>65550.820000000007</v>
      </c>
      <c r="C220">
        <v>65820.820000000007</v>
      </c>
      <c r="D220">
        <v>64963.08</v>
      </c>
      <c r="E220">
        <v>65240.68</v>
      </c>
      <c r="F220">
        <f t="shared" si="7"/>
        <v>-231.95999999999185</v>
      </c>
      <c r="G220">
        <f t="shared" si="6"/>
        <v>231.95999999999185</v>
      </c>
    </row>
    <row r="221" spans="1:7" x14ac:dyDescent="0.2">
      <c r="A221" s="1">
        <v>45142</v>
      </c>
      <c r="B221">
        <v>65453.55</v>
      </c>
      <c r="C221">
        <v>65799.27</v>
      </c>
      <c r="D221">
        <v>65387.18</v>
      </c>
      <c r="E221">
        <v>65721.25</v>
      </c>
      <c r="F221">
        <f t="shared" si="7"/>
        <v>212.87000000000262</v>
      </c>
      <c r="G221">
        <f t="shared" si="6"/>
        <v>212.87000000000262</v>
      </c>
    </row>
    <row r="222" spans="1:7" x14ac:dyDescent="0.2">
      <c r="A222" s="1">
        <v>45145</v>
      </c>
      <c r="B222">
        <v>65811.399999999994</v>
      </c>
      <c r="C222">
        <v>66067.899999999994</v>
      </c>
      <c r="D222">
        <v>65748.25</v>
      </c>
      <c r="E222">
        <v>65953.48</v>
      </c>
      <c r="F222">
        <f t="shared" si="7"/>
        <v>90.149999999994179</v>
      </c>
      <c r="G222">
        <f t="shared" si="6"/>
        <v>90.149999999994179</v>
      </c>
    </row>
    <row r="223" spans="1:7" x14ac:dyDescent="0.2">
      <c r="A223" s="1">
        <v>45146</v>
      </c>
      <c r="B223">
        <v>66048.81</v>
      </c>
      <c r="C223">
        <v>66057.53</v>
      </c>
      <c r="D223">
        <v>65752.63</v>
      </c>
      <c r="E223">
        <v>65846.5</v>
      </c>
      <c r="F223">
        <f t="shared" si="7"/>
        <v>95.330000000001746</v>
      </c>
      <c r="G223">
        <f t="shared" si="6"/>
        <v>95.330000000001746</v>
      </c>
    </row>
    <row r="224" spans="1:7" x14ac:dyDescent="0.2">
      <c r="A224" s="1">
        <v>45147</v>
      </c>
      <c r="B224">
        <v>65810.960000000006</v>
      </c>
      <c r="C224">
        <v>66066.009999999995</v>
      </c>
      <c r="D224">
        <v>65444.38</v>
      </c>
      <c r="E224">
        <v>65995.81</v>
      </c>
      <c r="F224">
        <f t="shared" si="7"/>
        <v>-35.539999999993597</v>
      </c>
      <c r="G224">
        <f t="shared" si="6"/>
        <v>35.539999999993597</v>
      </c>
    </row>
    <row r="225" spans="1:7" x14ac:dyDescent="0.2">
      <c r="A225" s="1">
        <v>45148</v>
      </c>
      <c r="B225">
        <v>65945.39</v>
      </c>
      <c r="C225">
        <v>65956.25</v>
      </c>
      <c r="D225">
        <v>65509.14</v>
      </c>
      <c r="E225">
        <v>65688.179999999993</v>
      </c>
      <c r="F225">
        <f t="shared" si="7"/>
        <v>-50.419999999998254</v>
      </c>
      <c r="G225">
        <f t="shared" si="6"/>
        <v>50.419999999998254</v>
      </c>
    </row>
    <row r="226" spans="1:7" x14ac:dyDescent="0.2">
      <c r="A226" s="1">
        <v>45149</v>
      </c>
      <c r="B226">
        <v>65727.8</v>
      </c>
      <c r="C226">
        <v>65727.8</v>
      </c>
      <c r="D226">
        <v>65274.61</v>
      </c>
      <c r="E226">
        <v>65322.65</v>
      </c>
      <c r="F226">
        <f t="shared" si="7"/>
        <v>39.620000000009895</v>
      </c>
      <c r="G226">
        <f t="shared" si="6"/>
        <v>39.620000000009895</v>
      </c>
    </row>
    <row r="227" spans="1:7" x14ac:dyDescent="0.2">
      <c r="A227" s="1">
        <v>45152</v>
      </c>
      <c r="B227">
        <v>65153.02</v>
      </c>
      <c r="C227">
        <v>65517.82</v>
      </c>
      <c r="D227">
        <v>64821.88</v>
      </c>
      <c r="E227">
        <v>65401.919999999998</v>
      </c>
      <c r="F227">
        <f t="shared" si="7"/>
        <v>-169.63000000000466</v>
      </c>
      <c r="G227">
        <f t="shared" si="6"/>
        <v>169.63000000000466</v>
      </c>
    </row>
    <row r="228" spans="1:7" x14ac:dyDescent="0.2">
      <c r="A228" s="1">
        <v>45154</v>
      </c>
      <c r="B228">
        <v>65238.67</v>
      </c>
      <c r="C228">
        <v>65605.740000000005</v>
      </c>
      <c r="D228">
        <v>65032.89</v>
      </c>
      <c r="E228">
        <v>65539.42</v>
      </c>
      <c r="F228">
        <f t="shared" si="7"/>
        <v>-163.25</v>
      </c>
      <c r="G228">
        <f t="shared" si="6"/>
        <v>163.25</v>
      </c>
    </row>
    <row r="229" spans="1:7" x14ac:dyDescent="0.2">
      <c r="A229" s="1">
        <v>45155</v>
      </c>
      <c r="B229">
        <v>65503.85</v>
      </c>
      <c r="C229">
        <v>65535.14</v>
      </c>
      <c r="D229">
        <v>65046.1</v>
      </c>
      <c r="E229">
        <v>65151.02</v>
      </c>
      <c r="F229">
        <f t="shared" si="7"/>
        <v>-35.569999999999709</v>
      </c>
      <c r="G229">
        <f t="shared" si="6"/>
        <v>35.569999999999709</v>
      </c>
    </row>
    <row r="230" spans="1:7" x14ac:dyDescent="0.2">
      <c r="A230" s="1">
        <v>45156</v>
      </c>
      <c r="B230">
        <v>65025.71</v>
      </c>
      <c r="C230">
        <v>65175.32</v>
      </c>
      <c r="D230">
        <v>64754.720000000001</v>
      </c>
      <c r="E230">
        <v>64948.66</v>
      </c>
      <c r="F230">
        <f t="shared" si="7"/>
        <v>-125.30999999999767</v>
      </c>
      <c r="G230">
        <f t="shared" si="6"/>
        <v>125.30999999999767</v>
      </c>
    </row>
    <row r="231" spans="1:7" x14ac:dyDescent="0.2">
      <c r="A231" s="1">
        <v>45159</v>
      </c>
      <c r="B231">
        <v>64852.7</v>
      </c>
      <c r="C231">
        <v>65335.82</v>
      </c>
      <c r="D231">
        <v>64852.7</v>
      </c>
      <c r="E231">
        <v>65216.09</v>
      </c>
      <c r="F231">
        <f t="shared" si="7"/>
        <v>-95.960000000006403</v>
      </c>
      <c r="G231">
        <f t="shared" si="6"/>
        <v>95.960000000006403</v>
      </c>
    </row>
    <row r="232" spans="1:7" x14ac:dyDescent="0.2">
      <c r="A232" s="1">
        <v>45160</v>
      </c>
      <c r="B232">
        <v>65272.42</v>
      </c>
      <c r="C232">
        <v>65362.91</v>
      </c>
      <c r="D232">
        <v>65165.45</v>
      </c>
      <c r="E232">
        <v>65220.03</v>
      </c>
      <c r="F232">
        <f t="shared" si="7"/>
        <v>56.330000000001746</v>
      </c>
      <c r="G232">
        <f t="shared" si="6"/>
        <v>56.330000000001746</v>
      </c>
    </row>
    <row r="233" spans="1:7" x14ac:dyDescent="0.2">
      <c r="A233" s="1">
        <v>45161</v>
      </c>
      <c r="B233">
        <v>65300.93</v>
      </c>
      <c r="C233">
        <v>65504.71</v>
      </c>
      <c r="D233">
        <v>65108.51</v>
      </c>
      <c r="E233">
        <v>65433.3</v>
      </c>
      <c r="F233">
        <f t="shared" si="7"/>
        <v>80.900000000001455</v>
      </c>
      <c r="G233">
        <f t="shared" si="6"/>
        <v>80.900000000001455</v>
      </c>
    </row>
    <row r="234" spans="1:7" x14ac:dyDescent="0.2">
      <c r="A234" s="1">
        <v>45162</v>
      </c>
      <c r="B234">
        <v>65722.509999999995</v>
      </c>
      <c r="C234">
        <v>65913.77</v>
      </c>
      <c r="D234">
        <v>65181.94</v>
      </c>
      <c r="E234">
        <v>65252.34</v>
      </c>
      <c r="F234">
        <f t="shared" si="7"/>
        <v>289.20999999999185</v>
      </c>
      <c r="G234">
        <f t="shared" si="6"/>
        <v>289.20999999999185</v>
      </c>
    </row>
    <row r="235" spans="1:7" x14ac:dyDescent="0.2">
      <c r="A235" s="1">
        <v>45163</v>
      </c>
      <c r="B235">
        <v>65000.67</v>
      </c>
      <c r="C235">
        <v>65106</v>
      </c>
      <c r="D235">
        <v>64732.57</v>
      </c>
      <c r="E235">
        <v>64886.51</v>
      </c>
      <c r="F235">
        <f t="shared" si="7"/>
        <v>-251.66999999999825</v>
      </c>
      <c r="G235">
        <f t="shared" si="6"/>
        <v>251.66999999999825</v>
      </c>
    </row>
    <row r="236" spans="1:7" x14ac:dyDescent="0.2">
      <c r="A236" s="1">
        <v>45166</v>
      </c>
      <c r="B236">
        <v>64908.08</v>
      </c>
      <c r="C236">
        <v>65213.45</v>
      </c>
      <c r="D236">
        <v>64776.92</v>
      </c>
      <c r="E236">
        <v>64996.6</v>
      </c>
      <c r="F236">
        <f t="shared" si="7"/>
        <v>21.569999999999709</v>
      </c>
      <c r="G236">
        <f t="shared" si="6"/>
        <v>21.569999999999709</v>
      </c>
    </row>
    <row r="237" spans="1:7" x14ac:dyDescent="0.2">
      <c r="A237" s="1">
        <v>45167</v>
      </c>
      <c r="B237">
        <v>65201.35</v>
      </c>
      <c r="C237">
        <v>65229.03</v>
      </c>
      <c r="D237">
        <v>64956.67</v>
      </c>
      <c r="E237">
        <v>65075.82</v>
      </c>
      <c r="F237">
        <f t="shared" si="7"/>
        <v>204.75</v>
      </c>
      <c r="G237">
        <f t="shared" si="6"/>
        <v>204.75</v>
      </c>
    </row>
    <row r="238" spans="1:7" x14ac:dyDescent="0.2">
      <c r="A238" s="1">
        <v>45168</v>
      </c>
      <c r="B238">
        <v>65311.58</v>
      </c>
      <c r="C238">
        <v>65458.7</v>
      </c>
      <c r="D238">
        <v>65052.74</v>
      </c>
      <c r="E238">
        <v>65087.25</v>
      </c>
      <c r="F238">
        <f t="shared" si="7"/>
        <v>235.76000000000204</v>
      </c>
      <c r="G238">
        <f t="shared" si="6"/>
        <v>235.76000000000204</v>
      </c>
    </row>
    <row r="239" spans="1:7" x14ac:dyDescent="0.2">
      <c r="A239" s="1">
        <v>45169</v>
      </c>
      <c r="B239">
        <v>65178.33</v>
      </c>
      <c r="C239">
        <v>65277.04</v>
      </c>
      <c r="D239">
        <v>64723.63</v>
      </c>
      <c r="E239">
        <v>64831.41</v>
      </c>
      <c r="F239">
        <f t="shared" si="7"/>
        <v>91.080000000001746</v>
      </c>
      <c r="G239">
        <f t="shared" si="6"/>
        <v>91.080000000001746</v>
      </c>
    </row>
    <row r="240" spans="1:7" x14ac:dyDescent="0.2">
      <c r="A240" s="1">
        <v>45170</v>
      </c>
      <c r="B240">
        <v>64855.51</v>
      </c>
      <c r="C240">
        <v>65473.27</v>
      </c>
      <c r="D240">
        <v>64818.37</v>
      </c>
      <c r="E240">
        <v>65387.16</v>
      </c>
      <c r="F240">
        <f t="shared" si="7"/>
        <v>24.099999999998545</v>
      </c>
      <c r="G240">
        <f t="shared" si="6"/>
        <v>24.099999999998545</v>
      </c>
    </row>
    <row r="241" spans="1:7" x14ac:dyDescent="0.2">
      <c r="A241" s="1">
        <v>45173</v>
      </c>
      <c r="B241">
        <v>65525.91</v>
      </c>
      <c r="C241">
        <v>65683.91</v>
      </c>
      <c r="D241">
        <v>65285.56</v>
      </c>
      <c r="E241">
        <v>65628.14</v>
      </c>
      <c r="F241">
        <f t="shared" si="7"/>
        <v>138.75</v>
      </c>
      <c r="G241">
        <f t="shared" si="6"/>
        <v>138.75</v>
      </c>
    </row>
    <row r="242" spans="1:7" x14ac:dyDescent="0.2">
      <c r="A242" s="1">
        <v>45174</v>
      </c>
      <c r="B242">
        <v>65671.600000000006</v>
      </c>
      <c r="C242">
        <v>65831.7</v>
      </c>
      <c r="D242">
        <v>65601.47</v>
      </c>
      <c r="E242">
        <v>65780.259999999995</v>
      </c>
      <c r="F242">
        <f t="shared" si="7"/>
        <v>43.460000000006403</v>
      </c>
      <c r="G242">
        <f t="shared" si="6"/>
        <v>43.460000000006403</v>
      </c>
    </row>
    <row r="243" spans="1:7" x14ac:dyDescent="0.2">
      <c r="A243" s="1">
        <v>45175</v>
      </c>
      <c r="B243">
        <v>65744.19</v>
      </c>
      <c r="C243">
        <v>65971.13</v>
      </c>
      <c r="D243">
        <v>65488.03</v>
      </c>
      <c r="E243">
        <v>65880.52</v>
      </c>
      <c r="F243">
        <f t="shared" si="7"/>
        <v>-36.069999999992433</v>
      </c>
      <c r="G243">
        <f t="shared" si="6"/>
        <v>36.069999999992433</v>
      </c>
    </row>
    <row r="244" spans="1:7" x14ac:dyDescent="0.2">
      <c r="A244" s="1">
        <v>45176</v>
      </c>
      <c r="B244">
        <v>65854.25</v>
      </c>
      <c r="C244">
        <v>66296.899999999994</v>
      </c>
      <c r="D244">
        <v>65672.34</v>
      </c>
      <c r="E244">
        <v>66265.56</v>
      </c>
      <c r="F244">
        <f t="shared" si="7"/>
        <v>-26.270000000004075</v>
      </c>
      <c r="G244">
        <f t="shared" si="6"/>
        <v>26.270000000004075</v>
      </c>
    </row>
    <row r="245" spans="1:7" x14ac:dyDescent="0.2">
      <c r="A245" s="1">
        <v>45177</v>
      </c>
      <c r="B245">
        <v>66381.429999999993</v>
      </c>
      <c r="C245">
        <v>66766.92</v>
      </c>
      <c r="D245">
        <v>66299.3</v>
      </c>
      <c r="E245">
        <v>66598.91</v>
      </c>
      <c r="F245">
        <f t="shared" si="7"/>
        <v>115.86999999999534</v>
      </c>
      <c r="G245">
        <f t="shared" si="6"/>
        <v>115.86999999999534</v>
      </c>
    </row>
    <row r="246" spans="1:7" x14ac:dyDescent="0.2">
      <c r="A246" s="1">
        <v>45180</v>
      </c>
      <c r="B246">
        <v>66807.73</v>
      </c>
      <c r="C246">
        <v>67172.13</v>
      </c>
      <c r="D246">
        <v>66735.839999999997</v>
      </c>
      <c r="E246">
        <v>67127.08</v>
      </c>
      <c r="F246">
        <f t="shared" si="7"/>
        <v>208.81999999999243</v>
      </c>
      <c r="G246">
        <f t="shared" si="6"/>
        <v>208.81999999999243</v>
      </c>
    </row>
    <row r="247" spans="1:7" x14ac:dyDescent="0.2">
      <c r="A247" s="1">
        <v>45181</v>
      </c>
      <c r="B247">
        <v>67506.880000000005</v>
      </c>
      <c r="C247">
        <v>67539.100000000006</v>
      </c>
      <c r="D247">
        <v>66948.179999999993</v>
      </c>
      <c r="E247">
        <v>67221.13</v>
      </c>
      <c r="F247">
        <f t="shared" si="7"/>
        <v>379.80000000000291</v>
      </c>
      <c r="G247">
        <f t="shared" si="6"/>
        <v>379.80000000000291</v>
      </c>
    </row>
    <row r="248" spans="1:7" x14ac:dyDescent="0.2">
      <c r="A248" s="1">
        <v>45182</v>
      </c>
      <c r="B248">
        <v>67188.639999999999</v>
      </c>
      <c r="C248">
        <v>67565.41</v>
      </c>
      <c r="D248">
        <v>67053.36</v>
      </c>
      <c r="E248">
        <v>67466.990000000005</v>
      </c>
      <c r="F248">
        <f t="shared" si="7"/>
        <v>-32.490000000005239</v>
      </c>
      <c r="G248">
        <f t="shared" si="6"/>
        <v>32.490000000005239</v>
      </c>
    </row>
    <row r="249" spans="1:7" x14ac:dyDescent="0.2">
      <c r="A249" s="1">
        <v>45183</v>
      </c>
      <c r="B249">
        <v>67627.03</v>
      </c>
      <c r="C249">
        <v>67771.05</v>
      </c>
      <c r="D249">
        <v>67336.460000000006</v>
      </c>
      <c r="E249">
        <v>67519</v>
      </c>
      <c r="F249">
        <f t="shared" si="7"/>
        <v>160.0399999999936</v>
      </c>
      <c r="G249">
        <f t="shared" si="6"/>
        <v>160.0399999999936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"/>
  <sheetViews>
    <sheetView workbookViewId="0">
      <selection activeCell="Z35" sqref="Z35"/>
    </sheetView>
  </sheetViews>
  <sheetFormatPr baseColWidth="10" defaultRowHeight="16" x14ac:dyDescent="0.2"/>
  <sheetData>
    <row r="1" spans="1:1" x14ac:dyDescent="0.2">
      <c r="A1" s="3" t="s">
        <v>5</v>
      </c>
    </row>
    <row r="2" spans="1:1" x14ac:dyDescent="0.2">
      <c r="A2" s="3">
        <v>-767.22</v>
      </c>
    </row>
    <row r="3" spans="1:1" x14ac:dyDescent="0.2">
      <c r="A3" s="3">
        <v>-664.83</v>
      </c>
    </row>
    <row r="4" spans="1:1" x14ac:dyDescent="0.2">
      <c r="A4" s="3">
        <v>-620.66</v>
      </c>
    </row>
    <row r="5" spans="1:1" x14ac:dyDescent="0.2">
      <c r="A5" s="3">
        <v>-586.15</v>
      </c>
    </row>
    <row r="6" spans="1:1" x14ac:dyDescent="0.2">
      <c r="A6" s="3">
        <v>-573.89</v>
      </c>
    </row>
    <row r="7" spans="1:1" x14ac:dyDescent="0.2">
      <c r="A7" s="3">
        <v>-546.45000000000005</v>
      </c>
    </row>
    <row r="8" spans="1:1" x14ac:dyDescent="0.2">
      <c r="A8" s="3">
        <v>-509.28</v>
      </c>
    </row>
    <row r="9" spans="1:1" x14ac:dyDescent="0.2">
      <c r="A9" s="3">
        <v>-439.05</v>
      </c>
    </row>
    <row r="10" spans="1:1" x14ac:dyDescent="0.2">
      <c r="A10" s="3">
        <v>-411.11</v>
      </c>
    </row>
    <row r="11" spans="1:1" x14ac:dyDescent="0.2">
      <c r="A11" s="3">
        <v>-397.39</v>
      </c>
    </row>
    <row r="12" spans="1:1" x14ac:dyDescent="0.2">
      <c r="A12" s="3">
        <v>-394.9</v>
      </c>
    </row>
    <row r="13" spans="1:1" x14ac:dyDescent="0.2">
      <c r="A13" s="3">
        <v>-394.52</v>
      </c>
    </row>
    <row r="14" spans="1:1" x14ac:dyDescent="0.2">
      <c r="A14" s="3">
        <v>-382.94</v>
      </c>
    </row>
    <row r="15" spans="1:1" x14ac:dyDescent="0.2">
      <c r="A15" s="3">
        <v>-325.97000000000003</v>
      </c>
    </row>
    <row r="16" spans="1:1" x14ac:dyDescent="0.2">
      <c r="A16" s="3">
        <v>-308.36</v>
      </c>
    </row>
    <row r="17" spans="1:1" x14ac:dyDescent="0.2">
      <c r="A17" s="3">
        <v>-305.61</v>
      </c>
    </row>
    <row r="18" spans="1:1" x14ac:dyDescent="0.2">
      <c r="A18" s="3">
        <v>-282.70999999999998</v>
      </c>
    </row>
    <row r="19" spans="1:1" x14ac:dyDescent="0.2">
      <c r="A19" s="3">
        <v>-281.99</v>
      </c>
    </row>
    <row r="20" spans="1:1" x14ac:dyDescent="0.2">
      <c r="A20" s="3">
        <v>-280.86</v>
      </c>
    </row>
    <row r="21" spans="1:1" x14ac:dyDescent="0.2">
      <c r="A21" s="3">
        <v>-277.29000000000002</v>
      </c>
    </row>
    <row r="22" spans="1:1" x14ac:dyDescent="0.2">
      <c r="A22" s="3">
        <v>-264.79000000000002</v>
      </c>
    </row>
    <row r="23" spans="1:1" x14ac:dyDescent="0.2">
      <c r="A23" s="3">
        <v>-251.67</v>
      </c>
    </row>
    <row r="24" spans="1:1" x14ac:dyDescent="0.2">
      <c r="A24" s="3">
        <v>-248.21</v>
      </c>
    </row>
    <row r="25" spans="1:1" x14ac:dyDescent="0.2">
      <c r="A25" s="3">
        <v>-231.96</v>
      </c>
    </row>
    <row r="26" spans="1:1" x14ac:dyDescent="0.2">
      <c r="A26" s="3">
        <v>-229.21</v>
      </c>
    </row>
    <row r="27" spans="1:1" x14ac:dyDescent="0.2">
      <c r="A27" s="3">
        <v>-226.23</v>
      </c>
    </row>
    <row r="28" spans="1:1" x14ac:dyDescent="0.2">
      <c r="A28" s="3">
        <v>-216.35</v>
      </c>
    </row>
    <row r="29" spans="1:1" x14ac:dyDescent="0.2">
      <c r="A29" s="3">
        <v>-215.6</v>
      </c>
    </row>
    <row r="30" spans="1:1" x14ac:dyDescent="0.2">
      <c r="A30" s="3">
        <v>-207.15</v>
      </c>
    </row>
    <row r="31" spans="1:1" x14ac:dyDescent="0.2">
      <c r="A31" s="3">
        <v>-197.34</v>
      </c>
    </row>
    <row r="32" spans="1:1" x14ac:dyDescent="0.2">
      <c r="A32" s="3">
        <v>-169.81</v>
      </c>
    </row>
    <row r="33" spans="1:1" x14ac:dyDescent="0.2">
      <c r="A33" s="3">
        <v>-169.63</v>
      </c>
    </row>
    <row r="34" spans="1:1" x14ac:dyDescent="0.2">
      <c r="A34" s="3">
        <v>-168.36</v>
      </c>
    </row>
    <row r="35" spans="1:1" x14ac:dyDescent="0.2">
      <c r="A35" s="3">
        <v>-167.47</v>
      </c>
    </row>
    <row r="36" spans="1:1" x14ac:dyDescent="0.2">
      <c r="A36" s="3">
        <v>-164.36</v>
      </c>
    </row>
    <row r="37" spans="1:1" x14ac:dyDescent="0.2">
      <c r="A37" s="3">
        <v>-163.25</v>
      </c>
    </row>
    <row r="38" spans="1:1" x14ac:dyDescent="0.2">
      <c r="A38" s="3">
        <v>-153.18</v>
      </c>
    </row>
    <row r="39" spans="1:1" x14ac:dyDescent="0.2">
      <c r="A39" s="3">
        <v>-149.9</v>
      </c>
    </row>
    <row r="40" spans="1:1" x14ac:dyDescent="0.2">
      <c r="A40" s="3">
        <v>-147.84</v>
      </c>
    </row>
    <row r="41" spans="1:1" x14ac:dyDescent="0.2">
      <c r="A41" s="3">
        <v>-147.51</v>
      </c>
    </row>
    <row r="42" spans="1:1" x14ac:dyDescent="0.2">
      <c r="A42" s="3">
        <v>-144.02000000000001</v>
      </c>
    </row>
    <row r="43" spans="1:1" x14ac:dyDescent="0.2">
      <c r="A43" s="3">
        <v>-142.72</v>
      </c>
    </row>
    <row r="44" spans="1:1" x14ac:dyDescent="0.2">
      <c r="A44" s="3">
        <v>-138.13999999999999</v>
      </c>
    </row>
    <row r="45" spans="1:1" x14ac:dyDescent="0.2">
      <c r="A45" s="3">
        <v>-132.62</v>
      </c>
    </row>
    <row r="46" spans="1:1" x14ac:dyDescent="0.2">
      <c r="A46" s="3">
        <v>-129.54</v>
      </c>
    </row>
    <row r="47" spans="1:1" x14ac:dyDescent="0.2">
      <c r="A47" s="3">
        <v>-129.16</v>
      </c>
    </row>
    <row r="48" spans="1:1" x14ac:dyDescent="0.2">
      <c r="A48" s="3">
        <v>-125.72</v>
      </c>
    </row>
    <row r="49" spans="1:1" x14ac:dyDescent="0.2">
      <c r="A49" s="3">
        <v>-125.31</v>
      </c>
    </row>
    <row r="50" spans="1:1" x14ac:dyDescent="0.2">
      <c r="A50" s="3">
        <v>-123.9</v>
      </c>
    </row>
    <row r="51" spans="1:1" x14ac:dyDescent="0.2">
      <c r="A51" s="3">
        <v>-115.91</v>
      </c>
    </row>
    <row r="52" spans="1:1" x14ac:dyDescent="0.2">
      <c r="A52" s="3">
        <v>-114.61</v>
      </c>
    </row>
    <row r="53" spans="1:1" x14ac:dyDescent="0.2">
      <c r="A53" s="3">
        <v>-114.54</v>
      </c>
    </row>
    <row r="54" spans="1:1" x14ac:dyDescent="0.2">
      <c r="A54" s="3">
        <v>-113.17</v>
      </c>
    </row>
    <row r="55" spans="1:1" x14ac:dyDescent="0.2">
      <c r="A55" s="3">
        <v>-101.36</v>
      </c>
    </row>
    <row r="56" spans="1:1" x14ac:dyDescent="0.2">
      <c r="A56" s="3">
        <v>-99.41</v>
      </c>
    </row>
    <row r="57" spans="1:1" x14ac:dyDescent="0.2">
      <c r="A57" s="3">
        <v>-95.96</v>
      </c>
    </row>
    <row r="58" spans="1:1" x14ac:dyDescent="0.2">
      <c r="A58" s="3">
        <v>-93.56</v>
      </c>
    </row>
    <row r="59" spans="1:1" x14ac:dyDescent="0.2">
      <c r="A59" s="3">
        <v>-93.48</v>
      </c>
    </row>
    <row r="60" spans="1:1" x14ac:dyDescent="0.2">
      <c r="A60" s="3">
        <v>-92.91</v>
      </c>
    </row>
    <row r="61" spans="1:1" x14ac:dyDescent="0.2">
      <c r="A61" s="3">
        <v>-90.21</v>
      </c>
    </row>
    <row r="62" spans="1:1" x14ac:dyDescent="0.2">
      <c r="A62" s="3">
        <v>-79.75</v>
      </c>
    </row>
    <row r="63" spans="1:1" x14ac:dyDescent="0.2">
      <c r="A63" s="3">
        <v>-74.73</v>
      </c>
    </row>
    <row r="64" spans="1:1" x14ac:dyDescent="0.2">
      <c r="A64" s="3">
        <v>-69.099999999999994</v>
      </c>
    </row>
    <row r="65" spans="1:1" x14ac:dyDescent="0.2">
      <c r="A65" s="3">
        <v>-67.650000000000006</v>
      </c>
    </row>
    <row r="66" spans="1:1" x14ac:dyDescent="0.2">
      <c r="A66" s="3">
        <v>-62.3</v>
      </c>
    </row>
    <row r="67" spans="1:1" x14ac:dyDescent="0.2">
      <c r="A67" s="3">
        <v>-55.12</v>
      </c>
    </row>
    <row r="68" spans="1:1" x14ac:dyDescent="0.2">
      <c r="A68" s="3">
        <v>-54.16</v>
      </c>
    </row>
    <row r="69" spans="1:1" x14ac:dyDescent="0.2">
      <c r="A69" s="3">
        <v>-50.42</v>
      </c>
    </row>
    <row r="70" spans="1:1" x14ac:dyDescent="0.2">
      <c r="A70" s="3">
        <v>-49.12</v>
      </c>
    </row>
    <row r="71" spans="1:1" x14ac:dyDescent="0.2">
      <c r="A71" s="3">
        <v>-46.83</v>
      </c>
    </row>
    <row r="72" spans="1:1" x14ac:dyDescent="0.2">
      <c r="A72" s="3">
        <v>-45.1</v>
      </c>
    </row>
    <row r="73" spans="1:1" x14ac:dyDescent="0.2">
      <c r="A73" s="3">
        <v>-45.1</v>
      </c>
    </row>
    <row r="74" spans="1:1" x14ac:dyDescent="0.2">
      <c r="A74" s="3">
        <v>-42.73</v>
      </c>
    </row>
    <row r="75" spans="1:1" x14ac:dyDescent="0.2">
      <c r="A75" s="3">
        <v>-42.21</v>
      </c>
    </row>
    <row r="76" spans="1:1" x14ac:dyDescent="0.2">
      <c r="A76" s="3">
        <v>-41.64</v>
      </c>
    </row>
    <row r="77" spans="1:1" x14ac:dyDescent="0.2">
      <c r="A77" s="3">
        <v>-38.159999999999997</v>
      </c>
    </row>
    <row r="78" spans="1:1" x14ac:dyDescent="0.2">
      <c r="A78" s="3">
        <v>-37.96</v>
      </c>
    </row>
    <row r="79" spans="1:1" x14ac:dyDescent="0.2">
      <c r="A79" s="3">
        <v>-36.07</v>
      </c>
    </row>
    <row r="80" spans="1:1" x14ac:dyDescent="0.2">
      <c r="A80" s="3">
        <v>-35.57</v>
      </c>
    </row>
    <row r="81" spans="1:1" x14ac:dyDescent="0.2">
      <c r="A81" s="3">
        <v>-35.54</v>
      </c>
    </row>
    <row r="82" spans="1:1" x14ac:dyDescent="0.2">
      <c r="A82" s="3">
        <v>-34.619999999999997</v>
      </c>
    </row>
    <row r="83" spans="1:1" x14ac:dyDescent="0.2">
      <c r="A83" s="3">
        <v>-32.869999999999997</v>
      </c>
    </row>
    <row r="84" spans="1:1" x14ac:dyDescent="0.2">
      <c r="A84" s="3">
        <v>-32.49</v>
      </c>
    </row>
    <row r="85" spans="1:1" x14ac:dyDescent="0.2">
      <c r="A85" s="3">
        <v>-29.88</v>
      </c>
    </row>
    <row r="86" spans="1:1" x14ac:dyDescent="0.2">
      <c r="A86" s="3">
        <v>-29.18</v>
      </c>
    </row>
    <row r="87" spans="1:1" x14ac:dyDescent="0.2">
      <c r="A87" s="3">
        <v>-28.36</v>
      </c>
    </row>
    <row r="88" spans="1:1" x14ac:dyDescent="0.2">
      <c r="A88" s="3">
        <v>-27.68</v>
      </c>
    </row>
    <row r="89" spans="1:1" x14ac:dyDescent="0.2">
      <c r="A89" s="3">
        <v>-26.27</v>
      </c>
    </row>
    <row r="90" spans="1:1" x14ac:dyDescent="0.2">
      <c r="A90" s="3">
        <v>-23.1</v>
      </c>
    </row>
    <row r="91" spans="1:1" x14ac:dyDescent="0.2">
      <c r="A91" s="3">
        <v>-23</v>
      </c>
    </row>
    <row r="92" spans="1:1" x14ac:dyDescent="0.2">
      <c r="A92" s="3">
        <v>-22.47</v>
      </c>
    </row>
    <row r="93" spans="1:1" x14ac:dyDescent="0.2">
      <c r="A93" s="3">
        <v>-18.28</v>
      </c>
    </row>
    <row r="94" spans="1:1" x14ac:dyDescent="0.2">
      <c r="A94" s="3">
        <v>-11.73</v>
      </c>
    </row>
    <row r="95" spans="1:1" x14ac:dyDescent="0.2">
      <c r="A95" s="3">
        <v>-10.84</v>
      </c>
    </row>
    <row r="96" spans="1:1" x14ac:dyDescent="0.2">
      <c r="A96" s="3">
        <v>-10.039999999999999</v>
      </c>
    </row>
    <row r="97" spans="1:1" x14ac:dyDescent="0.2">
      <c r="A97" s="3">
        <v>-6.53</v>
      </c>
    </row>
    <row r="98" spans="1:1" x14ac:dyDescent="0.2">
      <c r="A98" s="3">
        <v>-3.81</v>
      </c>
    </row>
    <row r="99" spans="1:1" x14ac:dyDescent="0.2">
      <c r="A99" s="3">
        <v>-3.22</v>
      </c>
    </row>
    <row r="100" spans="1:1" x14ac:dyDescent="0.2">
      <c r="A100" s="3">
        <v>-2.79</v>
      </c>
    </row>
    <row r="101" spans="1:1" x14ac:dyDescent="0.2">
      <c r="A101" s="3">
        <v>-0.47</v>
      </c>
    </row>
    <row r="102" spans="1:1" x14ac:dyDescent="0.2">
      <c r="A102" s="3">
        <v>-0.15</v>
      </c>
    </row>
    <row r="103" spans="1:1" x14ac:dyDescent="0.2">
      <c r="A103" s="3">
        <v>0</v>
      </c>
    </row>
    <row r="104" spans="1:1" x14ac:dyDescent="0.2">
      <c r="A104" s="3">
        <v>0.45</v>
      </c>
    </row>
    <row r="105" spans="1:1" x14ac:dyDescent="0.2">
      <c r="A105" s="3">
        <v>4.42</v>
      </c>
    </row>
    <row r="106" spans="1:1" x14ac:dyDescent="0.2">
      <c r="A106" s="3">
        <v>5.31</v>
      </c>
    </row>
    <row r="107" spans="1:1" x14ac:dyDescent="0.2">
      <c r="A107" s="3">
        <v>5.33</v>
      </c>
    </row>
    <row r="108" spans="1:1" x14ac:dyDescent="0.2">
      <c r="A108" s="3">
        <v>5.9</v>
      </c>
    </row>
    <row r="109" spans="1:1" x14ac:dyDescent="0.2">
      <c r="A109" s="3">
        <v>8.4700000000000006</v>
      </c>
    </row>
    <row r="110" spans="1:1" x14ac:dyDescent="0.2">
      <c r="A110" s="3">
        <v>13.14</v>
      </c>
    </row>
    <row r="111" spans="1:1" x14ac:dyDescent="0.2">
      <c r="A111" s="3">
        <v>14.63</v>
      </c>
    </row>
    <row r="112" spans="1:1" x14ac:dyDescent="0.2">
      <c r="A112" s="3">
        <v>14.98</v>
      </c>
    </row>
    <row r="113" spans="1:1" x14ac:dyDescent="0.2">
      <c r="A113" s="3">
        <v>18.809999999999999</v>
      </c>
    </row>
    <row r="114" spans="1:1" x14ac:dyDescent="0.2">
      <c r="A114" s="3">
        <v>18.88</v>
      </c>
    </row>
    <row r="115" spans="1:1" x14ac:dyDescent="0.2">
      <c r="A115" s="3">
        <v>19.079999999999998</v>
      </c>
    </row>
    <row r="116" spans="1:1" x14ac:dyDescent="0.2">
      <c r="A116" s="3">
        <v>21.57</v>
      </c>
    </row>
    <row r="117" spans="1:1" x14ac:dyDescent="0.2">
      <c r="A117" s="3">
        <v>22.48</v>
      </c>
    </row>
    <row r="118" spans="1:1" x14ac:dyDescent="0.2">
      <c r="A118" s="3">
        <v>24.1</v>
      </c>
    </row>
    <row r="119" spans="1:1" x14ac:dyDescent="0.2">
      <c r="A119" s="3">
        <v>26.01</v>
      </c>
    </row>
    <row r="120" spans="1:1" x14ac:dyDescent="0.2">
      <c r="A120" s="3">
        <v>30.5</v>
      </c>
    </row>
    <row r="121" spans="1:1" x14ac:dyDescent="0.2">
      <c r="A121" s="3">
        <v>32.659999999999997</v>
      </c>
    </row>
    <row r="122" spans="1:1" x14ac:dyDescent="0.2">
      <c r="A122" s="3">
        <v>34.35</v>
      </c>
    </row>
    <row r="123" spans="1:1" x14ac:dyDescent="0.2">
      <c r="A123" s="3">
        <v>35.47</v>
      </c>
    </row>
    <row r="124" spans="1:1" x14ac:dyDescent="0.2">
      <c r="A124" s="3">
        <v>35.54</v>
      </c>
    </row>
    <row r="125" spans="1:1" x14ac:dyDescent="0.2">
      <c r="A125" s="3">
        <v>39.619999999999997</v>
      </c>
    </row>
    <row r="126" spans="1:1" x14ac:dyDescent="0.2">
      <c r="A126" s="3">
        <v>39.799999999999997</v>
      </c>
    </row>
    <row r="127" spans="1:1" x14ac:dyDescent="0.2">
      <c r="A127" s="3">
        <v>42.73</v>
      </c>
    </row>
    <row r="128" spans="1:1" x14ac:dyDescent="0.2">
      <c r="A128" s="3">
        <v>43.1</v>
      </c>
    </row>
    <row r="129" spans="1:1" x14ac:dyDescent="0.2">
      <c r="A129" s="3">
        <v>43.46</v>
      </c>
    </row>
    <row r="130" spans="1:1" x14ac:dyDescent="0.2">
      <c r="A130" s="3">
        <v>46.95</v>
      </c>
    </row>
    <row r="131" spans="1:1" x14ac:dyDescent="0.2">
      <c r="A131" s="3">
        <v>49.11</v>
      </c>
    </row>
    <row r="132" spans="1:1" x14ac:dyDescent="0.2">
      <c r="A132" s="3">
        <v>52.1</v>
      </c>
    </row>
    <row r="133" spans="1:1" x14ac:dyDescent="0.2">
      <c r="A133" s="3">
        <v>54.43</v>
      </c>
    </row>
    <row r="134" spans="1:1" x14ac:dyDescent="0.2">
      <c r="A134" s="3">
        <v>55.2</v>
      </c>
    </row>
    <row r="135" spans="1:1" x14ac:dyDescent="0.2">
      <c r="A135" s="3">
        <v>56.33</v>
      </c>
    </row>
    <row r="136" spans="1:1" x14ac:dyDescent="0.2">
      <c r="A136" s="3">
        <v>57.83</v>
      </c>
    </row>
    <row r="137" spans="1:1" x14ac:dyDescent="0.2">
      <c r="A137" s="3">
        <v>58.26</v>
      </c>
    </row>
    <row r="138" spans="1:1" x14ac:dyDescent="0.2">
      <c r="A138" s="3">
        <v>60.31</v>
      </c>
    </row>
    <row r="139" spans="1:1" x14ac:dyDescent="0.2">
      <c r="A139" s="3">
        <v>61.63</v>
      </c>
    </row>
    <row r="140" spans="1:1" x14ac:dyDescent="0.2">
      <c r="A140" s="3">
        <v>64.83</v>
      </c>
    </row>
    <row r="141" spans="1:1" x14ac:dyDescent="0.2">
      <c r="A141" s="3">
        <v>67.989999999999995</v>
      </c>
    </row>
    <row r="142" spans="1:1" x14ac:dyDescent="0.2">
      <c r="A142" s="3">
        <v>72.23</v>
      </c>
    </row>
    <row r="143" spans="1:1" x14ac:dyDescent="0.2">
      <c r="A143" s="3">
        <v>78.56</v>
      </c>
    </row>
    <row r="144" spans="1:1" x14ac:dyDescent="0.2">
      <c r="A144" s="3">
        <v>78.89</v>
      </c>
    </row>
    <row r="145" spans="1:1" x14ac:dyDescent="0.2">
      <c r="A145" s="3">
        <v>79.010000000000005</v>
      </c>
    </row>
    <row r="146" spans="1:1" x14ac:dyDescent="0.2">
      <c r="A146" s="3">
        <v>80.510000000000005</v>
      </c>
    </row>
    <row r="147" spans="1:1" x14ac:dyDescent="0.2">
      <c r="A147" s="3">
        <v>80.900000000000006</v>
      </c>
    </row>
    <row r="148" spans="1:1" x14ac:dyDescent="0.2">
      <c r="A148" s="3">
        <v>82.03</v>
      </c>
    </row>
    <row r="149" spans="1:1" x14ac:dyDescent="0.2">
      <c r="A149" s="3">
        <v>86.93</v>
      </c>
    </row>
    <row r="150" spans="1:1" x14ac:dyDescent="0.2">
      <c r="A150" s="3">
        <v>87.28</v>
      </c>
    </row>
    <row r="151" spans="1:1" x14ac:dyDescent="0.2">
      <c r="A151" s="3">
        <v>89.63</v>
      </c>
    </row>
    <row r="152" spans="1:1" x14ac:dyDescent="0.2">
      <c r="A152" s="3">
        <v>90.15</v>
      </c>
    </row>
    <row r="153" spans="1:1" x14ac:dyDescent="0.2">
      <c r="A153" s="3">
        <v>91.08</v>
      </c>
    </row>
    <row r="154" spans="1:1" x14ac:dyDescent="0.2">
      <c r="A154" s="3">
        <v>93.36</v>
      </c>
    </row>
    <row r="155" spans="1:1" x14ac:dyDescent="0.2">
      <c r="A155" s="3">
        <v>95.33</v>
      </c>
    </row>
    <row r="156" spans="1:1" x14ac:dyDescent="0.2">
      <c r="A156" s="3">
        <v>97.64</v>
      </c>
    </row>
    <row r="157" spans="1:1" x14ac:dyDescent="0.2">
      <c r="A157" s="3">
        <v>107.6</v>
      </c>
    </row>
    <row r="158" spans="1:1" x14ac:dyDescent="0.2">
      <c r="A158" s="3">
        <v>109.87</v>
      </c>
    </row>
    <row r="159" spans="1:1" x14ac:dyDescent="0.2">
      <c r="A159" s="3">
        <v>110.27</v>
      </c>
    </row>
    <row r="160" spans="1:1" x14ac:dyDescent="0.2">
      <c r="A160" s="3">
        <v>111.8</v>
      </c>
    </row>
    <row r="161" spans="1:1" x14ac:dyDescent="0.2">
      <c r="A161" s="3">
        <v>112.74</v>
      </c>
    </row>
    <row r="162" spans="1:1" x14ac:dyDescent="0.2">
      <c r="A162" s="3">
        <v>114.23</v>
      </c>
    </row>
    <row r="163" spans="1:1" x14ac:dyDescent="0.2">
      <c r="A163" s="3">
        <v>115.43</v>
      </c>
    </row>
    <row r="164" spans="1:1" x14ac:dyDescent="0.2">
      <c r="A164" s="3">
        <v>115.87</v>
      </c>
    </row>
    <row r="165" spans="1:1" x14ac:dyDescent="0.2">
      <c r="A165" s="3">
        <v>117.6</v>
      </c>
    </row>
    <row r="166" spans="1:1" x14ac:dyDescent="0.2">
      <c r="A166" s="3">
        <v>118.41</v>
      </c>
    </row>
    <row r="167" spans="1:1" x14ac:dyDescent="0.2">
      <c r="A167" s="3">
        <v>119</v>
      </c>
    </row>
    <row r="168" spans="1:1" x14ac:dyDescent="0.2">
      <c r="A168" s="3">
        <v>119.14</v>
      </c>
    </row>
    <row r="169" spans="1:1" x14ac:dyDescent="0.2">
      <c r="A169" s="3">
        <v>120.18</v>
      </c>
    </row>
    <row r="170" spans="1:1" x14ac:dyDescent="0.2">
      <c r="A170" s="3">
        <v>124.51</v>
      </c>
    </row>
    <row r="171" spans="1:1" x14ac:dyDescent="0.2">
      <c r="A171" s="3">
        <v>124.51</v>
      </c>
    </row>
    <row r="172" spans="1:1" x14ac:dyDescent="0.2">
      <c r="A172" s="3">
        <v>126.92</v>
      </c>
    </row>
    <row r="173" spans="1:1" x14ac:dyDescent="0.2">
      <c r="A173" s="3">
        <v>128.4</v>
      </c>
    </row>
    <row r="174" spans="1:1" x14ac:dyDescent="0.2">
      <c r="A174" s="3">
        <v>129.19999999999999</v>
      </c>
    </row>
    <row r="175" spans="1:1" x14ac:dyDescent="0.2">
      <c r="A175" s="3">
        <v>134.47999999999999</v>
      </c>
    </row>
    <row r="176" spans="1:1" x14ac:dyDescent="0.2">
      <c r="A176" s="3">
        <v>138.75</v>
      </c>
    </row>
    <row r="177" spans="1:1" x14ac:dyDescent="0.2">
      <c r="A177" s="3">
        <v>139.63999999999999</v>
      </c>
    </row>
    <row r="178" spans="1:1" x14ac:dyDescent="0.2">
      <c r="A178" s="3">
        <v>139.76</v>
      </c>
    </row>
    <row r="179" spans="1:1" x14ac:dyDescent="0.2">
      <c r="A179" s="3">
        <v>141.44</v>
      </c>
    </row>
    <row r="180" spans="1:1" x14ac:dyDescent="0.2">
      <c r="A180" s="3">
        <v>145.41999999999999</v>
      </c>
    </row>
    <row r="181" spans="1:1" x14ac:dyDescent="0.2">
      <c r="A181" s="3">
        <v>146.41999999999999</v>
      </c>
    </row>
    <row r="182" spans="1:1" x14ac:dyDescent="0.2">
      <c r="A182" s="3">
        <v>146.66999999999999</v>
      </c>
    </row>
    <row r="183" spans="1:1" x14ac:dyDescent="0.2">
      <c r="A183" s="3">
        <v>152.63999999999999</v>
      </c>
    </row>
    <row r="184" spans="1:1" x14ac:dyDescent="0.2">
      <c r="A184" s="3">
        <v>153.02000000000001</v>
      </c>
    </row>
    <row r="185" spans="1:1" x14ac:dyDescent="0.2">
      <c r="A185" s="3">
        <v>160.04</v>
      </c>
    </row>
    <row r="186" spans="1:1" x14ac:dyDescent="0.2">
      <c r="A186" s="3">
        <v>165.17</v>
      </c>
    </row>
    <row r="187" spans="1:1" x14ac:dyDescent="0.2">
      <c r="A187" s="3">
        <v>170.1</v>
      </c>
    </row>
    <row r="188" spans="1:1" x14ac:dyDescent="0.2">
      <c r="A188" s="3">
        <v>170.58</v>
      </c>
    </row>
    <row r="189" spans="1:1" x14ac:dyDescent="0.2">
      <c r="A189" s="3">
        <v>171.3</v>
      </c>
    </row>
    <row r="190" spans="1:1" x14ac:dyDescent="0.2">
      <c r="A190" s="3">
        <v>173.43</v>
      </c>
    </row>
    <row r="191" spans="1:1" x14ac:dyDescent="0.2">
      <c r="A191" s="3">
        <v>174.36</v>
      </c>
    </row>
    <row r="192" spans="1:1" x14ac:dyDescent="0.2">
      <c r="A192" s="3">
        <v>178.46</v>
      </c>
    </row>
    <row r="193" spans="1:1" x14ac:dyDescent="0.2">
      <c r="A193" s="3">
        <v>180.53</v>
      </c>
    </row>
    <row r="194" spans="1:1" x14ac:dyDescent="0.2">
      <c r="A194" s="3">
        <v>181.85</v>
      </c>
    </row>
    <row r="195" spans="1:1" x14ac:dyDescent="0.2">
      <c r="A195" s="3">
        <v>182.09</v>
      </c>
    </row>
    <row r="196" spans="1:1" x14ac:dyDescent="0.2">
      <c r="A196" s="3">
        <v>189.17</v>
      </c>
    </row>
    <row r="197" spans="1:1" x14ac:dyDescent="0.2">
      <c r="A197" s="3">
        <v>189.93</v>
      </c>
    </row>
    <row r="198" spans="1:1" x14ac:dyDescent="0.2">
      <c r="A198" s="3">
        <v>190.05</v>
      </c>
    </row>
    <row r="199" spans="1:1" x14ac:dyDescent="0.2">
      <c r="A199" s="3">
        <v>195.28</v>
      </c>
    </row>
    <row r="200" spans="1:1" x14ac:dyDescent="0.2">
      <c r="A200" s="3">
        <v>198.07</v>
      </c>
    </row>
    <row r="201" spans="1:1" x14ac:dyDescent="0.2">
      <c r="A201" s="3">
        <v>201.88</v>
      </c>
    </row>
    <row r="202" spans="1:1" x14ac:dyDescent="0.2">
      <c r="A202" s="3">
        <v>204.75</v>
      </c>
    </row>
    <row r="203" spans="1:1" x14ac:dyDescent="0.2">
      <c r="A203" s="3">
        <v>208.82</v>
      </c>
    </row>
    <row r="204" spans="1:1" x14ac:dyDescent="0.2">
      <c r="A204" s="3">
        <v>212.08</v>
      </c>
    </row>
    <row r="205" spans="1:1" x14ac:dyDescent="0.2">
      <c r="A205" s="3">
        <v>212.87</v>
      </c>
    </row>
    <row r="206" spans="1:1" x14ac:dyDescent="0.2">
      <c r="A206" s="3">
        <v>216.6</v>
      </c>
    </row>
    <row r="207" spans="1:1" x14ac:dyDescent="0.2">
      <c r="A207" s="3">
        <v>217.9</v>
      </c>
    </row>
    <row r="208" spans="1:1" x14ac:dyDescent="0.2">
      <c r="A208" s="3">
        <v>218.65</v>
      </c>
    </row>
    <row r="209" spans="1:1" x14ac:dyDescent="0.2">
      <c r="A209" s="3">
        <v>231.3</v>
      </c>
    </row>
    <row r="210" spans="1:1" x14ac:dyDescent="0.2">
      <c r="A210" s="3">
        <v>235.76</v>
      </c>
    </row>
    <row r="211" spans="1:1" x14ac:dyDescent="0.2">
      <c r="A211" s="3">
        <v>236.36</v>
      </c>
    </row>
    <row r="212" spans="1:1" x14ac:dyDescent="0.2">
      <c r="A212" s="3">
        <v>237.77</v>
      </c>
    </row>
    <row r="213" spans="1:1" x14ac:dyDescent="0.2">
      <c r="A213" s="3">
        <v>239.03</v>
      </c>
    </row>
    <row r="214" spans="1:1" x14ac:dyDescent="0.2">
      <c r="A214" s="3">
        <v>246.7</v>
      </c>
    </row>
    <row r="215" spans="1:1" x14ac:dyDescent="0.2">
      <c r="A215" s="3">
        <v>248.36</v>
      </c>
    </row>
    <row r="216" spans="1:1" x14ac:dyDescent="0.2">
      <c r="A216" s="3">
        <v>248.58</v>
      </c>
    </row>
    <row r="217" spans="1:1" x14ac:dyDescent="0.2">
      <c r="A217" s="3">
        <v>253.68</v>
      </c>
    </row>
    <row r="218" spans="1:1" x14ac:dyDescent="0.2">
      <c r="A218" s="3">
        <v>254.24</v>
      </c>
    </row>
    <row r="219" spans="1:1" x14ac:dyDescent="0.2">
      <c r="A219" s="3">
        <v>254.48</v>
      </c>
    </row>
    <row r="220" spans="1:1" x14ac:dyDescent="0.2">
      <c r="A220" s="3">
        <v>258.33999999999997</v>
      </c>
    </row>
    <row r="221" spans="1:1" x14ac:dyDescent="0.2">
      <c r="A221" s="3">
        <v>270.42</v>
      </c>
    </row>
    <row r="222" spans="1:1" x14ac:dyDescent="0.2">
      <c r="A222" s="3">
        <v>273.17</v>
      </c>
    </row>
    <row r="223" spans="1:1" x14ac:dyDescent="0.2">
      <c r="A223" s="3">
        <v>285.75</v>
      </c>
    </row>
    <row r="224" spans="1:1" x14ac:dyDescent="0.2">
      <c r="A224" s="3">
        <v>287.11</v>
      </c>
    </row>
    <row r="225" spans="1:1" x14ac:dyDescent="0.2">
      <c r="A225" s="3">
        <v>289.20999999999998</v>
      </c>
    </row>
    <row r="226" spans="1:1" x14ac:dyDescent="0.2">
      <c r="A226" s="3">
        <v>289.32</v>
      </c>
    </row>
    <row r="227" spans="1:1" x14ac:dyDescent="0.2">
      <c r="A227" s="3">
        <v>291.13</v>
      </c>
    </row>
    <row r="228" spans="1:1" x14ac:dyDescent="0.2">
      <c r="A228" s="3">
        <v>291.42</v>
      </c>
    </row>
    <row r="229" spans="1:1" x14ac:dyDescent="0.2">
      <c r="A229" s="3">
        <v>294.99</v>
      </c>
    </row>
    <row r="230" spans="1:1" x14ac:dyDescent="0.2">
      <c r="A230" s="3">
        <v>298.8</v>
      </c>
    </row>
    <row r="231" spans="1:1" x14ac:dyDescent="0.2">
      <c r="A231" s="3">
        <v>299.85000000000002</v>
      </c>
    </row>
    <row r="232" spans="1:1" x14ac:dyDescent="0.2">
      <c r="A232" s="3">
        <v>313.77</v>
      </c>
    </row>
    <row r="233" spans="1:1" x14ac:dyDescent="0.2">
      <c r="A233" s="3">
        <v>318.99</v>
      </c>
    </row>
    <row r="234" spans="1:1" x14ac:dyDescent="0.2">
      <c r="A234" s="3">
        <v>331.85</v>
      </c>
    </row>
    <row r="235" spans="1:1" x14ac:dyDescent="0.2">
      <c r="A235" s="3">
        <v>333.15</v>
      </c>
    </row>
    <row r="236" spans="1:1" x14ac:dyDescent="0.2">
      <c r="A236" s="3">
        <v>334.32</v>
      </c>
    </row>
    <row r="237" spans="1:1" x14ac:dyDescent="0.2">
      <c r="A237" s="3">
        <v>360.75</v>
      </c>
    </row>
    <row r="238" spans="1:1" x14ac:dyDescent="0.2">
      <c r="A238" s="3">
        <v>368.35</v>
      </c>
    </row>
    <row r="239" spans="1:1" x14ac:dyDescent="0.2">
      <c r="A239" s="3">
        <v>377.22</v>
      </c>
    </row>
    <row r="240" spans="1:1" x14ac:dyDescent="0.2">
      <c r="A240" s="3">
        <v>379.8</v>
      </c>
    </row>
    <row r="241" spans="1:1" x14ac:dyDescent="0.2">
      <c r="A241" s="3">
        <v>399.62</v>
      </c>
    </row>
    <row r="242" spans="1:1" x14ac:dyDescent="0.2">
      <c r="A242" s="3">
        <v>403.33</v>
      </c>
    </row>
    <row r="243" spans="1:1" x14ac:dyDescent="0.2">
      <c r="A243" s="3">
        <v>415.68</v>
      </c>
    </row>
    <row r="244" spans="1:1" x14ac:dyDescent="0.2">
      <c r="A244" s="3">
        <v>417.77</v>
      </c>
    </row>
    <row r="245" spans="1:1" x14ac:dyDescent="0.2">
      <c r="A245" s="3">
        <v>451.27</v>
      </c>
    </row>
    <row r="246" spans="1:1" x14ac:dyDescent="0.2">
      <c r="A246" s="3">
        <v>496.87</v>
      </c>
    </row>
    <row r="247" spans="1:1" x14ac:dyDescent="0.2">
      <c r="A247" s="3">
        <v>697.32</v>
      </c>
    </row>
    <row r="248" spans="1:1" x14ac:dyDescent="0.2">
      <c r="A248" s="3">
        <v>717.84</v>
      </c>
    </row>
    <row r="249" spans="1:1" x14ac:dyDescent="0.2">
      <c r="A249" s="3">
        <v>927.41</v>
      </c>
    </row>
  </sheetData>
  <autoFilter ref="A1:A249">
    <sortState xmlns:xlrd2="http://schemas.microsoft.com/office/spreadsheetml/2017/richdata2" ref="A2:A249">
      <sortCondition ref="A1:A24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Sensex-CSVForDate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2023-09-17T12:42:13Z</dcterms:created>
  <dcterms:modified xsi:type="dcterms:W3CDTF">2023-09-17T12:42:13Z</dcterms:modified>
</cp:coreProperties>
</file>