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01FA9D3C-4511-2A49-BFFA-3708CC0C1F5B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results" sheetId="2" r:id="rId1"/>
    <sheet name="bnf" sheetId="1" r:id="rId2"/>
    <sheet name="nf" sheetId="3" r:id="rId3"/>
    <sheet name="fnf" sheetId="4" r:id="rId4"/>
    <sheet name="midcp" sheetId="5" r:id="rId5"/>
    <sheet name="sensex" sheetId="6" r:id="rId6"/>
    <sheet name="bankex" sheetId="7" r:id="rId7"/>
  </sheets>
  <definedNames>
    <definedName name="_xlnm._FilterDatabase" localSheetId="1" hidden="1">bnf!$A$1:$K$208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7" l="1"/>
  <c r="AC5" i="7"/>
  <c r="AD5" i="7"/>
  <c r="AE5" i="7"/>
  <c r="AF5" i="7"/>
  <c r="AG5" i="7"/>
  <c r="AH5" i="7"/>
  <c r="AI5" i="7"/>
  <c r="AA5" i="7"/>
  <c r="Q5" i="7"/>
  <c r="R5" i="7"/>
  <c r="S5" i="7"/>
  <c r="T5" i="7"/>
  <c r="U5" i="7"/>
  <c r="V5" i="7"/>
  <c r="W5" i="7"/>
  <c r="X5" i="7"/>
  <c r="P5" i="7"/>
  <c r="AB5" i="6"/>
  <c r="AC5" i="6"/>
  <c r="AD5" i="6"/>
  <c r="AE5" i="6"/>
  <c r="AF5" i="6"/>
  <c r="AG5" i="6"/>
  <c r="AH5" i="6"/>
  <c r="AI5" i="6"/>
  <c r="AA5" i="6"/>
  <c r="Q5" i="6"/>
  <c r="R5" i="6"/>
  <c r="S5" i="6"/>
  <c r="T5" i="6"/>
  <c r="U5" i="6"/>
  <c r="V5" i="6"/>
  <c r="W5" i="6"/>
  <c r="X5" i="6"/>
  <c r="P5" i="6"/>
  <c r="AB5" i="5"/>
  <c r="AC5" i="5"/>
  <c r="AD5" i="5"/>
  <c r="AE5" i="5"/>
  <c r="AF5" i="5"/>
  <c r="AG5" i="5"/>
  <c r="AH5" i="5"/>
  <c r="AI5" i="5"/>
  <c r="AA5" i="5"/>
  <c r="Q5" i="5"/>
  <c r="R5" i="5"/>
  <c r="S5" i="5"/>
  <c r="T5" i="5"/>
  <c r="U5" i="5"/>
  <c r="V5" i="5"/>
  <c r="W5" i="5"/>
  <c r="X5" i="5"/>
  <c r="P5" i="5"/>
  <c r="AB5" i="4"/>
  <c r="AC5" i="4"/>
  <c r="AD5" i="4"/>
  <c r="AE5" i="4"/>
  <c r="AF5" i="4"/>
  <c r="AG5" i="4"/>
  <c r="AH5" i="4"/>
  <c r="AI5" i="4"/>
  <c r="AA5" i="4"/>
  <c r="Q5" i="4"/>
  <c r="R5" i="4"/>
  <c r="S5" i="4"/>
  <c r="T5" i="4"/>
  <c r="U5" i="4"/>
  <c r="V5" i="4"/>
  <c r="W5" i="4"/>
  <c r="X5" i="4"/>
  <c r="P5" i="4"/>
  <c r="AB5" i="3"/>
  <c r="AC5" i="3"/>
  <c r="AD5" i="3"/>
  <c r="AE5" i="3"/>
  <c r="AF5" i="3"/>
  <c r="AG5" i="3"/>
  <c r="AH5" i="3"/>
  <c r="AH6" i="3" s="1"/>
  <c r="AH7" i="3" s="1"/>
  <c r="AI5" i="3"/>
  <c r="AA5" i="3"/>
  <c r="Q5" i="3"/>
  <c r="R5" i="3"/>
  <c r="S5" i="3"/>
  <c r="T5" i="3"/>
  <c r="U5" i="3"/>
  <c r="V5" i="3"/>
  <c r="W5" i="3"/>
  <c r="X5" i="3"/>
  <c r="P5" i="3"/>
  <c r="AB5" i="1"/>
  <c r="AC5" i="1"/>
  <c r="AD5" i="1"/>
  <c r="AE5" i="1"/>
  <c r="AF5" i="1"/>
  <c r="AG5" i="1"/>
  <c r="AH5" i="1"/>
  <c r="AI5" i="1"/>
  <c r="AA5" i="1"/>
  <c r="Q5" i="1"/>
  <c r="R5" i="1"/>
  <c r="S5" i="1"/>
  <c r="T5" i="1"/>
  <c r="U5" i="1"/>
  <c r="V5" i="1"/>
  <c r="W5" i="1"/>
  <c r="X5" i="1"/>
  <c r="P5" i="1"/>
  <c r="AA8" i="1"/>
  <c r="P8" i="1"/>
  <c r="AI8" i="7"/>
  <c r="AH8" i="7"/>
  <c r="AG8" i="7"/>
  <c r="AF8" i="7"/>
  <c r="AE8" i="7"/>
  <c r="AD8" i="7"/>
  <c r="AC8" i="7"/>
  <c r="AB8" i="7"/>
  <c r="AA8" i="7"/>
  <c r="X8" i="7"/>
  <c r="W8" i="7"/>
  <c r="V8" i="7"/>
  <c r="U8" i="7"/>
  <c r="T8" i="7"/>
  <c r="S8" i="7"/>
  <c r="R8" i="7"/>
  <c r="Q8" i="7"/>
  <c r="P8" i="7"/>
  <c r="AI8" i="6"/>
  <c r="AH8" i="6"/>
  <c r="AG8" i="6"/>
  <c r="AF8" i="6"/>
  <c r="AE8" i="6"/>
  <c r="AD8" i="6"/>
  <c r="AC8" i="6"/>
  <c r="AB8" i="6"/>
  <c r="AA8" i="6"/>
  <c r="X8" i="6"/>
  <c r="W8" i="6"/>
  <c r="V8" i="6"/>
  <c r="U8" i="6"/>
  <c r="T8" i="6"/>
  <c r="S8" i="6"/>
  <c r="R8" i="6"/>
  <c r="Q8" i="6"/>
  <c r="P8" i="6"/>
  <c r="AI8" i="5"/>
  <c r="AH8" i="5"/>
  <c r="AG8" i="5"/>
  <c r="AF8" i="5"/>
  <c r="AE8" i="5"/>
  <c r="AD8" i="5"/>
  <c r="AC8" i="5"/>
  <c r="AB8" i="5"/>
  <c r="AA8" i="5"/>
  <c r="X8" i="5"/>
  <c r="W8" i="5"/>
  <c r="V8" i="5"/>
  <c r="U8" i="5"/>
  <c r="T8" i="5"/>
  <c r="S8" i="5"/>
  <c r="R8" i="5"/>
  <c r="Q8" i="5"/>
  <c r="P8" i="5"/>
  <c r="AI8" i="4"/>
  <c r="AH8" i="4"/>
  <c r="AG8" i="4"/>
  <c r="AF8" i="4"/>
  <c r="AE8" i="4"/>
  <c r="AD8" i="4"/>
  <c r="AC8" i="4"/>
  <c r="AB8" i="4"/>
  <c r="AA8" i="4"/>
  <c r="X8" i="4"/>
  <c r="W8" i="4"/>
  <c r="V8" i="4"/>
  <c r="U8" i="4"/>
  <c r="T8" i="4"/>
  <c r="S8" i="4"/>
  <c r="R8" i="4"/>
  <c r="Q8" i="4"/>
  <c r="P8" i="4"/>
  <c r="AI8" i="3"/>
  <c r="AH8" i="3"/>
  <c r="AG8" i="3"/>
  <c r="AF8" i="3"/>
  <c r="AE8" i="3"/>
  <c r="AD8" i="3"/>
  <c r="AC8" i="3"/>
  <c r="AB8" i="3"/>
  <c r="AA8" i="3"/>
  <c r="X8" i="3"/>
  <c r="W8" i="3"/>
  <c r="V8" i="3"/>
  <c r="U8" i="3"/>
  <c r="T8" i="3"/>
  <c r="S8" i="3"/>
  <c r="R8" i="3"/>
  <c r="Q8" i="3"/>
  <c r="P8" i="3"/>
  <c r="AB8" i="1"/>
  <c r="AC8" i="1"/>
  <c r="AD8" i="1"/>
  <c r="AE8" i="1"/>
  <c r="AF8" i="1"/>
  <c r="AG8" i="1"/>
  <c r="AH8" i="1"/>
  <c r="AI8" i="1"/>
  <c r="Q8" i="1"/>
  <c r="R8" i="1"/>
  <c r="S8" i="1"/>
  <c r="T8" i="1"/>
  <c r="U8" i="1"/>
  <c r="V8" i="1"/>
  <c r="W8" i="1"/>
  <c r="X8" i="1"/>
  <c r="P4" i="7"/>
  <c r="AI4" i="7"/>
  <c r="AH4" i="7"/>
  <c r="AG4" i="7"/>
  <c r="AF4" i="7"/>
  <c r="AE4" i="7"/>
  <c r="AD4" i="7"/>
  <c r="AC4" i="7"/>
  <c r="AB4" i="7"/>
  <c r="AA4" i="7"/>
  <c r="X4" i="7"/>
  <c r="W4" i="7"/>
  <c r="V4" i="7"/>
  <c r="U4" i="7"/>
  <c r="T4" i="7"/>
  <c r="S4" i="7"/>
  <c r="R4" i="7"/>
  <c r="Q4" i="7"/>
  <c r="AI4" i="6"/>
  <c r="AI6" i="6" s="1"/>
  <c r="AI7" i="6" s="1"/>
  <c r="AH4" i="6"/>
  <c r="AG4" i="6"/>
  <c r="AF4" i="6"/>
  <c r="AE4" i="6"/>
  <c r="AD4" i="6"/>
  <c r="AC4" i="6"/>
  <c r="AC6" i="6" s="1"/>
  <c r="AC7" i="6" s="1"/>
  <c r="AB4" i="6"/>
  <c r="AA4" i="6"/>
  <c r="X4" i="6"/>
  <c r="W4" i="6"/>
  <c r="V4" i="6"/>
  <c r="U4" i="6"/>
  <c r="T4" i="6"/>
  <c r="S4" i="6"/>
  <c r="R4" i="6"/>
  <c r="Q4" i="6"/>
  <c r="P4" i="6"/>
  <c r="AI4" i="5"/>
  <c r="AH4" i="5"/>
  <c r="AG4" i="5"/>
  <c r="AF4" i="5"/>
  <c r="AE4" i="5"/>
  <c r="AD4" i="5"/>
  <c r="AD6" i="5" s="1"/>
  <c r="AD7" i="5" s="1"/>
  <c r="AC4" i="5"/>
  <c r="AB4" i="5"/>
  <c r="AA4" i="5"/>
  <c r="X4" i="5"/>
  <c r="W4" i="5"/>
  <c r="V4" i="5"/>
  <c r="U4" i="5"/>
  <c r="T4" i="5"/>
  <c r="S4" i="5"/>
  <c r="R4" i="5"/>
  <c r="R6" i="5" s="1"/>
  <c r="R7" i="5" s="1"/>
  <c r="Q4" i="5"/>
  <c r="P4" i="5"/>
  <c r="AI4" i="4"/>
  <c r="AI6" i="4" s="1"/>
  <c r="AI7" i="4" s="1"/>
  <c r="AH4" i="4"/>
  <c r="AG4" i="4"/>
  <c r="AF4" i="4"/>
  <c r="AF6" i="4" s="1"/>
  <c r="AF7" i="4" s="1"/>
  <c r="AE4" i="4"/>
  <c r="AD4" i="4"/>
  <c r="AC4" i="4"/>
  <c r="AC6" i="4" s="1"/>
  <c r="AC7" i="4" s="1"/>
  <c r="AB4" i="4"/>
  <c r="AA4" i="4"/>
  <c r="X4" i="4"/>
  <c r="W4" i="4"/>
  <c r="V4" i="4"/>
  <c r="U4" i="4"/>
  <c r="T4" i="4"/>
  <c r="S4" i="4"/>
  <c r="R4" i="4"/>
  <c r="Q4" i="4"/>
  <c r="P4" i="4"/>
  <c r="AI4" i="3"/>
  <c r="AH4" i="3"/>
  <c r="AG4" i="3"/>
  <c r="AF4" i="3"/>
  <c r="AE4" i="3"/>
  <c r="AE6" i="3" s="1"/>
  <c r="AE7" i="3" s="1"/>
  <c r="AD4" i="3"/>
  <c r="AC4" i="3"/>
  <c r="AB4" i="3"/>
  <c r="AA4" i="3"/>
  <c r="X4" i="3"/>
  <c r="W4" i="3"/>
  <c r="V4" i="3"/>
  <c r="U4" i="3"/>
  <c r="T4" i="3"/>
  <c r="S4" i="3"/>
  <c r="R4" i="3"/>
  <c r="Q4" i="3"/>
  <c r="P4" i="3"/>
  <c r="AB4" i="1"/>
  <c r="AC4" i="1"/>
  <c r="AD4" i="1"/>
  <c r="AE4" i="1"/>
  <c r="AF4" i="1"/>
  <c r="AG4" i="1"/>
  <c r="AH4" i="1"/>
  <c r="AI4" i="1"/>
  <c r="AA4" i="1"/>
  <c r="Q4" i="1"/>
  <c r="R4" i="1"/>
  <c r="S4" i="1"/>
  <c r="T4" i="1"/>
  <c r="U4" i="1"/>
  <c r="V4" i="1"/>
  <c r="W4" i="1"/>
  <c r="X4" i="1"/>
  <c r="P4" i="1"/>
  <c r="AI6" i="7" l="1"/>
  <c r="AI7" i="7" s="1"/>
  <c r="AF6" i="7"/>
  <c r="AF7" i="7" s="1"/>
  <c r="U6" i="7"/>
  <c r="U7" i="7" s="1"/>
  <c r="W6" i="7"/>
  <c r="W7" i="7" s="1"/>
  <c r="AC6" i="7"/>
  <c r="AC7" i="7" s="1"/>
  <c r="AB6" i="7"/>
  <c r="AB7" i="7" s="1"/>
  <c r="X6" i="7"/>
  <c r="X7" i="7" s="1"/>
  <c r="Q6" i="7"/>
  <c r="Q7" i="7" s="1"/>
  <c r="AA6" i="7"/>
  <c r="AA7" i="7" s="1"/>
  <c r="P6" i="7"/>
  <c r="P7" i="7" s="1"/>
  <c r="R6" i="7"/>
  <c r="R7" i="7" s="1"/>
  <c r="S6" i="7"/>
  <c r="S7" i="7" s="1"/>
  <c r="AE6" i="7"/>
  <c r="AE7" i="7" s="1"/>
  <c r="T6" i="7"/>
  <c r="T7" i="7" s="1"/>
  <c r="AG6" i="7"/>
  <c r="AG7" i="7" s="1"/>
  <c r="AD6" i="7"/>
  <c r="AD7" i="7" s="1"/>
  <c r="V6" i="7"/>
  <c r="V7" i="7" s="1"/>
  <c r="AH6" i="7"/>
  <c r="AH7" i="7" s="1"/>
  <c r="AB6" i="6"/>
  <c r="AB7" i="6" s="1"/>
  <c r="W6" i="6"/>
  <c r="W7" i="6" s="1"/>
  <c r="Q6" i="6"/>
  <c r="Q7" i="6" s="1"/>
  <c r="P6" i="6"/>
  <c r="P7" i="6" s="1"/>
  <c r="AA6" i="6"/>
  <c r="AA7" i="6" s="1"/>
  <c r="AE6" i="5"/>
  <c r="AE7" i="5" s="1"/>
  <c r="S6" i="5"/>
  <c r="S7" i="5" s="1"/>
  <c r="T6" i="5"/>
  <c r="T7" i="5" s="1"/>
  <c r="AA6" i="5"/>
  <c r="AA7" i="5" s="1"/>
  <c r="AB6" i="5"/>
  <c r="AB7" i="5" s="1"/>
  <c r="P6" i="5"/>
  <c r="P7" i="5" s="1"/>
  <c r="U6" i="5"/>
  <c r="U7" i="5" s="1"/>
  <c r="X6" i="5"/>
  <c r="X7" i="5" s="1"/>
  <c r="AG6" i="5"/>
  <c r="AG7" i="5" s="1"/>
  <c r="V6" i="5"/>
  <c r="V7" i="5" s="1"/>
  <c r="AH6" i="5"/>
  <c r="AH7" i="5" s="1"/>
  <c r="W6" i="5"/>
  <c r="W7" i="5" s="1"/>
  <c r="AI6" i="5"/>
  <c r="AI7" i="5" s="1"/>
  <c r="Q6" i="5"/>
  <c r="Q7" i="5" s="1"/>
  <c r="AC6" i="5"/>
  <c r="AC7" i="5" s="1"/>
  <c r="AF6" i="5"/>
  <c r="AF7" i="5" s="1"/>
  <c r="AE6" i="4"/>
  <c r="AE7" i="4" s="1"/>
  <c r="S6" i="4"/>
  <c r="S7" i="4" s="1"/>
  <c r="X6" i="4"/>
  <c r="X7" i="4" s="1"/>
  <c r="Q6" i="4"/>
  <c r="Q7" i="4" s="1"/>
  <c r="R6" i="4"/>
  <c r="R7" i="4" s="1"/>
  <c r="T6" i="4"/>
  <c r="T7" i="4" s="1"/>
  <c r="AH6" i="4"/>
  <c r="AH7" i="4" s="1"/>
  <c r="W6" i="4"/>
  <c r="W7" i="4" s="1"/>
  <c r="V6" i="4"/>
  <c r="V7" i="4" s="1"/>
  <c r="U6" i="4"/>
  <c r="U7" i="4" s="1"/>
  <c r="AG6" i="4"/>
  <c r="AG7" i="4" s="1"/>
  <c r="AA6" i="4"/>
  <c r="AA7" i="4" s="1"/>
  <c r="P6" i="4"/>
  <c r="P7" i="4" s="1"/>
  <c r="AB6" i="4"/>
  <c r="AB7" i="4" s="1"/>
  <c r="AD6" i="4"/>
  <c r="AD7" i="4" s="1"/>
  <c r="AB6" i="3"/>
  <c r="AB7" i="3" s="1"/>
  <c r="AA6" i="3"/>
  <c r="AA7" i="3" s="1"/>
  <c r="W6" i="3"/>
  <c r="W7" i="3" s="1"/>
  <c r="P6" i="3"/>
  <c r="P7" i="3" s="1"/>
  <c r="Q6" i="3"/>
  <c r="Q7" i="3" s="1"/>
  <c r="AC6" i="3"/>
  <c r="AC7" i="3" s="1"/>
  <c r="R6" i="3"/>
  <c r="R7" i="3" s="1"/>
  <c r="AD6" i="3"/>
  <c r="AD7" i="3" s="1"/>
  <c r="U6" i="3"/>
  <c r="U7" i="3" s="1"/>
  <c r="AG6" i="3"/>
  <c r="AG7" i="3" s="1"/>
  <c r="S6" i="3"/>
  <c r="S7" i="3" s="1"/>
  <c r="T6" i="3"/>
  <c r="T7" i="3" s="1"/>
  <c r="AI6" i="3"/>
  <c r="AI7" i="3" s="1"/>
  <c r="AF6" i="3"/>
  <c r="AF7" i="3" s="1"/>
  <c r="V6" i="3"/>
  <c r="V7" i="3" s="1"/>
  <c r="X6" i="3"/>
  <c r="X7" i="3" s="1"/>
  <c r="AI6" i="1"/>
  <c r="AI7" i="1" s="1"/>
  <c r="AH6" i="1"/>
  <c r="AH7" i="1" s="1"/>
  <c r="AF6" i="6"/>
  <c r="AF7" i="6" s="1"/>
  <c r="U6" i="6"/>
  <c r="U7" i="6" s="1"/>
  <c r="AG6" i="6"/>
  <c r="AG7" i="6" s="1"/>
  <c r="T6" i="6"/>
  <c r="T7" i="6" s="1"/>
  <c r="AD6" i="6"/>
  <c r="AD7" i="6" s="1"/>
  <c r="R6" i="6"/>
  <c r="R7" i="6" s="1"/>
  <c r="V6" i="6"/>
  <c r="V7" i="6" s="1"/>
  <c r="AH6" i="6"/>
  <c r="AH7" i="6" s="1"/>
  <c r="S6" i="6"/>
  <c r="S7" i="6" s="1"/>
  <c r="X6" i="6"/>
  <c r="X7" i="6" s="1"/>
  <c r="AE6" i="6"/>
  <c r="AE7" i="6" s="1"/>
  <c r="AF6" i="1"/>
  <c r="AF7" i="1" s="1"/>
  <c r="AE6" i="1"/>
  <c r="AE7" i="1" s="1"/>
  <c r="P6" i="1"/>
  <c r="P7" i="1" s="1"/>
  <c r="AG6" i="1"/>
  <c r="AG7" i="1" s="1"/>
  <c r="AD6" i="1"/>
  <c r="AD7" i="1" s="1"/>
  <c r="AC6" i="1"/>
  <c r="AC7" i="1" s="1"/>
  <c r="AB6" i="1"/>
  <c r="AB7" i="1" s="1"/>
  <c r="AA6" i="1"/>
  <c r="AA7" i="1" s="1"/>
  <c r="Q6" i="1"/>
  <c r="Q7" i="1" s="1"/>
  <c r="T6" i="1"/>
  <c r="T7" i="1" s="1"/>
  <c r="W6" i="1"/>
  <c r="W7" i="1" s="1"/>
  <c r="X6" i="1"/>
  <c r="X7" i="1" s="1"/>
  <c r="V6" i="1"/>
  <c r="V7" i="1" s="1"/>
  <c r="U6" i="1"/>
  <c r="U7" i="1" s="1"/>
  <c r="S6" i="1"/>
  <c r="S7" i="1" s="1"/>
  <c r="R6" i="1"/>
  <c r="R7" i="1" s="1"/>
</calcChain>
</file>

<file path=xl/sharedStrings.xml><?xml version="1.0" encoding="utf-8"?>
<sst xmlns="http://schemas.openxmlformats.org/spreadsheetml/2006/main" count="3993" uniqueCount="34">
  <si>
    <t>instru</t>
  </si>
  <si>
    <t>expiry date</t>
  </si>
  <si>
    <t>entry time</t>
  </si>
  <si>
    <t>spot entry</t>
  </si>
  <si>
    <t>spot exit</t>
  </si>
  <si>
    <t>spot move</t>
  </si>
  <si>
    <t>sell ce</t>
  </si>
  <si>
    <t>ce pnl</t>
  </si>
  <si>
    <t>sell pe</t>
  </si>
  <si>
    <t>pe pnl</t>
  </si>
  <si>
    <t>BANKNIFTY</t>
  </si>
  <si>
    <t>9 20</t>
  </si>
  <si>
    <t>10 10</t>
  </si>
  <si>
    <t>14 0</t>
  </si>
  <si>
    <t>SL</t>
  </si>
  <si>
    <t>wins</t>
  </si>
  <si>
    <t>losers</t>
  </si>
  <si>
    <t>win %</t>
  </si>
  <si>
    <t>loss %</t>
  </si>
  <si>
    <t>pnl</t>
  </si>
  <si>
    <t>BNF</t>
  </si>
  <si>
    <t>Entry time</t>
  </si>
  <si>
    <t>SL %</t>
  </si>
  <si>
    <t>CE ATM Sell</t>
  </si>
  <si>
    <t>PE ATM Sell</t>
  </si>
  <si>
    <t>NIFTY</t>
  </si>
  <si>
    <t>FINNIFTY</t>
  </si>
  <si>
    <t>MIDCPNIFTY</t>
  </si>
  <si>
    <t>SENSEX</t>
  </si>
  <si>
    <t>BANKEX</t>
  </si>
  <si>
    <t>NF</t>
  </si>
  <si>
    <t>FNF</t>
  </si>
  <si>
    <t>MIDCP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</si>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</sst>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0" xfId="1" applyFont="1" applyBorder="1"/>
    <xf numFmtId="9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workbookViewId="0">
      <selection activeCell="X17" sqref="X17"/>
    </sheetView>
  </sheetViews>
  <sheetFormatPr baseColWidth="10" defaultRowHeight="16" x14ac:dyDescent="0.2"/>
  <sheetData>
    <row r="1" spans="1:22" x14ac:dyDescent="0.2">
      <c r="A1" s="14" t="s">
        <v>20</v>
      </c>
      <c r="B1" t="s">
        <v>23</v>
      </c>
      <c r="M1" t="s">
        <v>24</v>
      </c>
    </row>
    <row r="2" spans="1:22" x14ac:dyDescent="0.2">
      <c r="A2" s="14"/>
      <c r="B2" t="s">
        <v>21</v>
      </c>
      <c r="C2" t="s">
        <v>11</v>
      </c>
      <c r="D2" t="s">
        <v>11</v>
      </c>
      <c r="E2" t="s">
        <v>11</v>
      </c>
      <c r="F2" t="s">
        <v>12</v>
      </c>
      <c r="G2" t="s">
        <v>12</v>
      </c>
      <c r="H2" t="s">
        <v>12</v>
      </c>
      <c r="I2" t="s">
        <v>13</v>
      </c>
      <c r="J2" t="s">
        <v>13</v>
      </c>
      <c r="K2" t="s">
        <v>13</v>
      </c>
      <c r="M2" t="s">
        <v>21</v>
      </c>
      <c r="N2" t="s">
        <v>11</v>
      </c>
      <c r="O2" t="s">
        <v>11</v>
      </c>
      <c r="P2" t="s">
        <v>11</v>
      </c>
      <c r="Q2" t="s">
        <v>12</v>
      </c>
      <c r="R2" t="s">
        <v>12</v>
      </c>
      <c r="S2" t="s">
        <v>12</v>
      </c>
      <c r="T2" t="s">
        <v>13</v>
      </c>
      <c r="U2" t="s">
        <v>13</v>
      </c>
      <c r="V2" t="s">
        <v>13</v>
      </c>
    </row>
    <row r="3" spans="1:22" x14ac:dyDescent="0.2">
      <c r="A3" s="14"/>
      <c r="B3" t="s">
        <v>22</v>
      </c>
      <c r="C3">
        <v>40</v>
      </c>
      <c r="D3">
        <v>100</v>
      </c>
      <c r="E3">
        <v>1000000000</v>
      </c>
      <c r="F3">
        <v>40</v>
      </c>
      <c r="G3">
        <v>100</v>
      </c>
      <c r="H3">
        <v>1000000000</v>
      </c>
      <c r="I3">
        <v>40</v>
      </c>
      <c r="J3">
        <v>100</v>
      </c>
      <c r="K3">
        <v>1000000000</v>
      </c>
      <c r="M3" t="s">
        <v>22</v>
      </c>
      <c r="N3">
        <v>40</v>
      </c>
      <c r="O3">
        <v>100</v>
      </c>
      <c r="P3">
        <v>1000000000</v>
      </c>
      <c r="Q3">
        <v>40</v>
      </c>
      <c r="R3">
        <v>100</v>
      </c>
      <c r="S3">
        <v>1000000000</v>
      </c>
      <c r="T3">
        <v>40</v>
      </c>
      <c r="U3">
        <v>100</v>
      </c>
      <c r="V3">
        <v>1000000000</v>
      </c>
    </row>
    <row r="4" spans="1:22" x14ac:dyDescent="0.2">
      <c r="A4" s="14"/>
      <c r="B4" s="4" t="s">
        <v>15</v>
      </c>
      <c r="C4" s="5">
        <v>13</v>
      </c>
      <c r="D4" s="5">
        <v>19</v>
      </c>
      <c r="E4" s="5">
        <v>19</v>
      </c>
      <c r="F4" s="5">
        <v>13</v>
      </c>
      <c r="G4" s="5">
        <v>18</v>
      </c>
      <c r="H4" s="5">
        <v>18</v>
      </c>
      <c r="I4" s="5">
        <v>8</v>
      </c>
      <c r="J4" s="5">
        <v>14</v>
      </c>
      <c r="K4" s="6">
        <v>15</v>
      </c>
      <c r="M4" s="4" t="s">
        <v>15</v>
      </c>
      <c r="N4" s="5">
        <v>5</v>
      </c>
      <c r="O4" s="5">
        <v>8</v>
      </c>
      <c r="P4" s="5">
        <v>10</v>
      </c>
      <c r="Q4" s="5">
        <v>10</v>
      </c>
      <c r="R4" s="5">
        <v>13</v>
      </c>
      <c r="S4" s="5">
        <v>16</v>
      </c>
      <c r="T4" s="5">
        <v>10</v>
      </c>
      <c r="U4" s="5">
        <v>16</v>
      </c>
      <c r="V4" s="6">
        <v>19</v>
      </c>
    </row>
    <row r="5" spans="1:22" x14ac:dyDescent="0.2">
      <c r="A5" s="14"/>
      <c r="B5" s="7" t="s">
        <v>16</v>
      </c>
      <c r="C5">
        <v>10</v>
      </c>
      <c r="D5">
        <v>4</v>
      </c>
      <c r="E5">
        <v>4</v>
      </c>
      <c r="F5">
        <v>10</v>
      </c>
      <c r="G5">
        <v>5</v>
      </c>
      <c r="H5">
        <v>5</v>
      </c>
      <c r="I5">
        <v>14</v>
      </c>
      <c r="J5">
        <v>8</v>
      </c>
      <c r="K5" s="8">
        <v>7</v>
      </c>
      <c r="M5" s="7" t="s">
        <v>16</v>
      </c>
      <c r="N5">
        <v>12</v>
      </c>
      <c r="O5">
        <v>9</v>
      </c>
      <c r="P5">
        <v>7</v>
      </c>
      <c r="Q5">
        <v>9</v>
      </c>
      <c r="R5">
        <v>6</v>
      </c>
      <c r="S5">
        <v>3</v>
      </c>
      <c r="T5">
        <v>12</v>
      </c>
      <c r="U5">
        <v>6</v>
      </c>
      <c r="V5" s="8">
        <v>3</v>
      </c>
    </row>
    <row r="6" spans="1:22" x14ac:dyDescent="0.2">
      <c r="A6" s="14"/>
      <c r="B6" s="7" t="s">
        <v>17</v>
      </c>
      <c r="C6" s="9">
        <v>0.56521739130434778</v>
      </c>
      <c r="D6" s="9">
        <v>0.82608695652173914</v>
      </c>
      <c r="E6" s="9">
        <v>0.82608695652173914</v>
      </c>
      <c r="F6" s="9">
        <v>0.56521739130434778</v>
      </c>
      <c r="G6" s="9">
        <v>0.78260869565217395</v>
      </c>
      <c r="H6" s="9">
        <v>0.78260869565217395</v>
      </c>
      <c r="I6" s="9">
        <v>0.36363636363636365</v>
      </c>
      <c r="J6" s="9">
        <v>0.63636363636363635</v>
      </c>
      <c r="K6" s="10">
        <v>0.68181818181818177</v>
      </c>
      <c r="M6" s="7" t="s">
        <v>17</v>
      </c>
      <c r="N6" s="9">
        <v>0.29411764705882354</v>
      </c>
      <c r="O6" s="9">
        <v>0.47058823529411764</v>
      </c>
      <c r="P6" s="9">
        <v>0.58823529411764708</v>
      </c>
      <c r="Q6" s="9">
        <v>0.52631578947368418</v>
      </c>
      <c r="R6" s="9">
        <v>0.68421052631578949</v>
      </c>
      <c r="S6" s="9">
        <v>0.84210526315789469</v>
      </c>
      <c r="T6" s="9">
        <v>0.45454545454545453</v>
      </c>
      <c r="U6" s="9">
        <v>0.72727272727272729</v>
      </c>
      <c r="V6" s="10">
        <v>0.86363636363636365</v>
      </c>
    </row>
    <row r="7" spans="1:22" x14ac:dyDescent="0.2">
      <c r="A7" s="14"/>
      <c r="B7" s="7" t="s">
        <v>18</v>
      </c>
      <c r="C7" s="9">
        <v>0.43478260869565222</v>
      </c>
      <c r="D7" s="9">
        <v>0.17391304347826086</v>
      </c>
      <c r="E7" s="9">
        <v>0.17391304347826086</v>
      </c>
      <c r="F7" s="9">
        <v>0.43478260869565222</v>
      </c>
      <c r="G7" s="9">
        <v>0.21739130434782605</v>
      </c>
      <c r="H7" s="9">
        <v>0.21739130434782605</v>
      </c>
      <c r="I7" s="9">
        <v>0.63636363636363635</v>
      </c>
      <c r="J7" s="9">
        <v>0.36363636363636365</v>
      </c>
      <c r="K7" s="10">
        <v>0.31818181818181823</v>
      </c>
      <c r="M7" s="7" t="s">
        <v>18</v>
      </c>
      <c r="N7" s="9">
        <v>0.70588235294117641</v>
      </c>
      <c r="O7" s="9">
        <v>0.52941176470588236</v>
      </c>
      <c r="P7" s="9">
        <v>0.41176470588235292</v>
      </c>
      <c r="Q7" s="9">
        <v>0.47368421052631582</v>
      </c>
      <c r="R7" s="9">
        <v>0.31578947368421051</v>
      </c>
      <c r="S7" s="9">
        <v>0.15789473684210531</v>
      </c>
      <c r="T7" s="9">
        <v>0.54545454545454541</v>
      </c>
      <c r="U7" s="9">
        <v>0.27272727272727271</v>
      </c>
      <c r="V7" s="10">
        <v>0.13636363636363635</v>
      </c>
    </row>
    <row r="8" spans="1:22" x14ac:dyDescent="0.2">
      <c r="A8" s="14"/>
      <c r="B8" s="11" t="s">
        <v>19</v>
      </c>
      <c r="C8" s="12">
        <v>816.9</v>
      </c>
      <c r="D8" s="12">
        <v>1176</v>
      </c>
      <c r="E8" s="12">
        <v>497.20000000000005</v>
      </c>
      <c r="F8" s="12">
        <v>367.89999999999992</v>
      </c>
      <c r="G8" s="12">
        <v>594.09999999999991</v>
      </c>
      <c r="H8" s="12">
        <v>369.50000000000006</v>
      </c>
      <c r="I8" s="12">
        <v>67.499999999999986</v>
      </c>
      <c r="J8" s="12">
        <v>159.30000000000001</v>
      </c>
      <c r="K8" s="13">
        <v>-74.80000000000004</v>
      </c>
      <c r="M8" s="11" t="s">
        <v>19</v>
      </c>
      <c r="N8" s="12">
        <v>-10.300000000000068</v>
      </c>
      <c r="O8" s="12">
        <v>-173.60000000000002</v>
      </c>
      <c r="P8" s="12">
        <v>-557.10000000000014</v>
      </c>
      <c r="Q8" s="12">
        <v>481</v>
      </c>
      <c r="R8" s="12">
        <v>627.19999999999993</v>
      </c>
      <c r="S8" s="12">
        <v>565.6</v>
      </c>
      <c r="T8" s="12">
        <v>49.900000000000006</v>
      </c>
      <c r="U8" s="12">
        <v>361.59999999999997</v>
      </c>
      <c r="V8" s="13">
        <v>396.49999999999994</v>
      </c>
    </row>
    <row r="11" spans="1:22" x14ac:dyDescent="0.2">
      <c r="A11" s="14" t="s">
        <v>30</v>
      </c>
      <c r="B11" t="s">
        <v>23</v>
      </c>
      <c r="M11" t="s">
        <v>24</v>
      </c>
    </row>
    <row r="12" spans="1:22" x14ac:dyDescent="0.2">
      <c r="A12" s="14"/>
      <c r="B12" t="s">
        <v>21</v>
      </c>
      <c r="C12" t="s">
        <v>11</v>
      </c>
      <c r="D12" t="s">
        <v>11</v>
      </c>
      <c r="E12" t="s">
        <v>11</v>
      </c>
      <c r="F12" t="s">
        <v>12</v>
      </c>
      <c r="G12" t="s">
        <v>12</v>
      </c>
      <c r="H12" t="s">
        <v>12</v>
      </c>
      <c r="I12" t="s">
        <v>13</v>
      </c>
      <c r="J12" t="s">
        <v>13</v>
      </c>
      <c r="K12" t="s">
        <v>13</v>
      </c>
      <c r="M12" t="s">
        <v>21</v>
      </c>
      <c r="N12" t="s">
        <v>11</v>
      </c>
      <c r="O12" t="s">
        <v>11</v>
      </c>
      <c r="P12" t="s">
        <v>11</v>
      </c>
      <c r="Q12" t="s">
        <v>12</v>
      </c>
      <c r="R12" t="s">
        <v>12</v>
      </c>
      <c r="S12" t="s">
        <v>12</v>
      </c>
      <c r="T12" t="s">
        <v>13</v>
      </c>
      <c r="U12" t="s">
        <v>13</v>
      </c>
      <c r="V12" t="s">
        <v>13</v>
      </c>
    </row>
    <row r="13" spans="1:22" x14ac:dyDescent="0.2">
      <c r="A13" s="14"/>
      <c r="B13" t="s">
        <v>22</v>
      </c>
      <c r="C13">
        <v>40</v>
      </c>
      <c r="D13">
        <v>100</v>
      </c>
      <c r="E13">
        <v>1000000000</v>
      </c>
      <c r="F13">
        <v>40</v>
      </c>
      <c r="G13">
        <v>100</v>
      </c>
      <c r="H13">
        <v>1000000000</v>
      </c>
      <c r="I13">
        <v>40</v>
      </c>
      <c r="J13">
        <v>100</v>
      </c>
      <c r="K13">
        <v>1000000000</v>
      </c>
      <c r="M13" t="s">
        <v>22</v>
      </c>
      <c r="N13">
        <v>40</v>
      </c>
      <c r="O13">
        <v>100</v>
      </c>
      <c r="P13">
        <v>1000000000</v>
      </c>
      <c r="Q13">
        <v>40</v>
      </c>
      <c r="R13">
        <v>100</v>
      </c>
      <c r="S13">
        <v>1000000000</v>
      </c>
      <c r="T13">
        <v>40</v>
      </c>
      <c r="U13">
        <v>100</v>
      </c>
      <c r="V13">
        <v>1000000000</v>
      </c>
    </row>
    <row r="14" spans="1:22" x14ac:dyDescent="0.2">
      <c r="A14" s="14"/>
      <c r="B14" s="4" t="s">
        <v>15</v>
      </c>
      <c r="C14" s="5">
        <v>11</v>
      </c>
      <c r="D14" s="5">
        <v>16</v>
      </c>
      <c r="E14" s="5">
        <v>17</v>
      </c>
      <c r="F14" s="5">
        <v>7</v>
      </c>
      <c r="G14" s="5">
        <v>12</v>
      </c>
      <c r="H14" s="5">
        <v>13</v>
      </c>
      <c r="I14" s="5">
        <v>11</v>
      </c>
      <c r="J14" s="5">
        <v>15</v>
      </c>
      <c r="K14" s="6">
        <v>16</v>
      </c>
      <c r="M14" s="4" t="s">
        <v>15</v>
      </c>
      <c r="N14" s="5">
        <v>12</v>
      </c>
      <c r="O14" s="5">
        <v>13</v>
      </c>
      <c r="P14" s="5">
        <v>16</v>
      </c>
      <c r="Q14" s="5">
        <v>10</v>
      </c>
      <c r="R14" s="5">
        <v>15</v>
      </c>
      <c r="S14" s="5">
        <v>17</v>
      </c>
      <c r="T14" s="5">
        <v>9</v>
      </c>
      <c r="U14" s="5">
        <v>15</v>
      </c>
      <c r="V14" s="6">
        <v>18</v>
      </c>
    </row>
    <row r="15" spans="1:22" x14ac:dyDescent="0.2">
      <c r="A15" s="14"/>
      <c r="B15" s="7" t="s">
        <v>16</v>
      </c>
      <c r="C15">
        <v>11</v>
      </c>
      <c r="D15">
        <v>6</v>
      </c>
      <c r="E15">
        <v>5</v>
      </c>
      <c r="F15">
        <v>14</v>
      </c>
      <c r="G15">
        <v>9</v>
      </c>
      <c r="H15">
        <v>8</v>
      </c>
      <c r="I15">
        <v>12</v>
      </c>
      <c r="J15">
        <v>8</v>
      </c>
      <c r="K15" s="8">
        <v>7</v>
      </c>
      <c r="M15" s="7" t="s">
        <v>16</v>
      </c>
      <c r="N15">
        <v>7</v>
      </c>
      <c r="O15">
        <v>6</v>
      </c>
      <c r="P15">
        <v>3</v>
      </c>
      <c r="Q15">
        <v>11</v>
      </c>
      <c r="R15">
        <v>6</v>
      </c>
      <c r="S15">
        <v>4</v>
      </c>
      <c r="T15">
        <v>13</v>
      </c>
      <c r="U15">
        <v>7</v>
      </c>
      <c r="V15" s="8">
        <v>4</v>
      </c>
    </row>
    <row r="16" spans="1:22" x14ac:dyDescent="0.2">
      <c r="A16" s="14"/>
      <c r="B16" s="7" t="s">
        <v>17</v>
      </c>
      <c r="C16" s="9">
        <v>0.5</v>
      </c>
      <c r="D16" s="9">
        <v>0.72727272727272729</v>
      </c>
      <c r="E16" s="9">
        <v>0.77272727272727271</v>
      </c>
      <c r="F16" s="9">
        <v>0.33333333333333331</v>
      </c>
      <c r="G16" s="9">
        <v>0.5714285714285714</v>
      </c>
      <c r="H16" s="9">
        <v>0.61904761904761907</v>
      </c>
      <c r="I16" s="9">
        <v>0.47826086956521741</v>
      </c>
      <c r="J16" s="9">
        <v>0.65217391304347827</v>
      </c>
      <c r="K16" s="10">
        <v>0.69565217391304346</v>
      </c>
      <c r="M16" s="7" t="s">
        <v>17</v>
      </c>
      <c r="N16" s="9">
        <v>0.63157894736842102</v>
      </c>
      <c r="O16" s="9">
        <v>0.68421052631578949</v>
      </c>
      <c r="P16" s="9">
        <v>0.84210526315789469</v>
      </c>
      <c r="Q16" s="9">
        <v>0.47619047619047616</v>
      </c>
      <c r="R16" s="9">
        <v>0.7142857142857143</v>
      </c>
      <c r="S16" s="9">
        <v>0.80952380952380953</v>
      </c>
      <c r="T16" s="9">
        <v>0.40909090909090912</v>
      </c>
      <c r="U16" s="9">
        <v>0.68181818181818177</v>
      </c>
      <c r="V16" s="10">
        <v>0.81818181818181823</v>
      </c>
    </row>
    <row r="17" spans="1:22" x14ac:dyDescent="0.2">
      <c r="A17" s="14"/>
      <c r="B17" s="7" t="s">
        <v>18</v>
      </c>
      <c r="C17" s="9">
        <v>0.5</v>
      </c>
      <c r="D17" s="9">
        <v>0.27272727272727271</v>
      </c>
      <c r="E17" s="9">
        <v>0.22727272727272729</v>
      </c>
      <c r="F17" s="9">
        <v>0.66666666666666674</v>
      </c>
      <c r="G17" s="9">
        <v>0.4285714285714286</v>
      </c>
      <c r="H17" s="9">
        <v>0.38095238095238093</v>
      </c>
      <c r="I17" s="9">
        <v>0.52173913043478259</v>
      </c>
      <c r="J17" s="9">
        <v>0.34782608695652173</v>
      </c>
      <c r="K17" s="10">
        <v>0.30434782608695654</v>
      </c>
      <c r="M17" s="7" t="s">
        <v>18</v>
      </c>
      <c r="N17" s="9">
        <v>0.36842105263157898</v>
      </c>
      <c r="O17" s="9">
        <v>0.31578947368421051</v>
      </c>
      <c r="P17" s="9">
        <v>0.15789473684210531</v>
      </c>
      <c r="Q17" s="9">
        <v>0.52380952380952384</v>
      </c>
      <c r="R17" s="9">
        <v>0.2857142857142857</v>
      </c>
      <c r="S17" s="9">
        <v>0.19047619047619047</v>
      </c>
      <c r="T17" s="9">
        <v>0.59090909090909083</v>
      </c>
      <c r="U17" s="9">
        <v>0.31818181818181823</v>
      </c>
      <c r="V17" s="10">
        <v>0.18181818181818177</v>
      </c>
    </row>
    <row r="18" spans="1:22" x14ac:dyDescent="0.2">
      <c r="A18" s="14"/>
      <c r="B18" s="11" t="s">
        <v>19</v>
      </c>
      <c r="C18" s="12">
        <v>196.39999999999998</v>
      </c>
      <c r="D18" s="12">
        <v>409.99999999999994</v>
      </c>
      <c r="E18" s="12">
        <v>252.4</v>
      </c>
      <c r="F18" s="12">
        <v>-54.899999999999963</v>
      </c>
      <c r="G18" s="12">
        <v>25.600000000000016</v>
      </c>
      <c r="H18" s="12">
        <v>100.80000000000001</v>
      </c>
      <c r="I18" s="12">
        <v>44.500000000000007</v>
      </c>
      <c r="J18" s="12">
        <v>48.400000000000006</v>
      </c>
      <c r="K18" s="13">
        <v>42.299999999999983</v>
      </c>
      <c r="M18" s="11" t="s">
        <v>19</v>
      </c>
      <c r="N18" s="12">
        <v>305.2</v>
      </c>
      <c r="O18" s="12">
        <v>232.4</v>
      </c>
      <c r="P18" s="12">
        <v>348.3</v>
      </c>
      <c r="Q18" s="12">
        <v>67.399999999999991</v>
      </c>
      <c r="R18" s="12">
        <v>212.19999999999996</v>
      </c>
      <c r="S18" s="12">
        <v>113.4</v>
      </c>
      <c r="T18" s="12">
        <v>20.500000000000007</v>
      </c>
      <c r="U18" s="12">
        <v>50.800000000000004</v>
      </c>
      <c r="V18" s="13">
        <v>110.70000000000002</v>
      </c>
    </row>
    <row r="21" spans="1:22" x14ac:dyDescent="0.2">
      <c r="A21" s="14" t="s">
        <v>31</v>
      </c>
      <c r="B21" t="s">
        <v>23</v>
      </c>
      <c r="M21" t="s">
        <v>24</v>
      </c>
    </row>
    <row r="22" spans="1:22" x14ac:dyDescent="0.2">
      <c r="A22" s="14"/>
      <c r="B22" t="s">
        <v>21</v>
      </c>
      <c r="C22" t="s">
        <v>11</v>
      </c>
      <c r="D22" t="s">
        <v>11</v>
      </c>
      <c r="E22" t="s">
        <v>11</v>
      </c>
      <c r="F22" t="s">
        <v>12</v>
      </c>
      <c r="G22" t="s">
        <v>12</v>
      </c>
      <c r="H22" t="s">
        <v>12</v>
      </c>
      <c r="I22" t="s">
        <v>13</v>
      </c>
      <c r="J22" t="s">
        <v>13</v>
      </c>
      <c r="K22" t="s">
        <v>13</v>
      </c>
      <c r="M22" t="s">
        <v>21</v>
      </c>
      <c r="N22" t="s">
        <v>11</v>
      </c>
      <c r="O22" t="s">
        <v>11</v>
      </c>
      <c r="P22" t="s">
        <v>11</v>
      </c>
      <c r="Q22" t="s">
        <v>12</v>
      </c>
      <c r="R22" t="s">
        <v>12</v>
      </c>
      <c r="S22" t="s">
        <v>12</v>
      </c>
      <c r="T22" t="s">
        <v>13</v>
      </c>
      <c r="U22" t="s">
        <v>13</v>
      </c>
      <c r="V22" t="s">
        <v>13</v>
      </c>
    </row>
    <row r="23" spans="1:22" x14ac:dyDescent="0.2">
      <c r="A23" s="14"/>
      <c r="B23" t="s">
        <v>22</v>
      </c>
      <c r="C23">
        <v>40</v>
      </c>
      <c r="D23">
        <v>100</v>
      </c>
      <c r="E23">
        <v>1000000000</v>
      </c>
      <c r="F23">
        <v>40</v>
      </c>
      <c r="G23">
        <v>100</v>
      </c>
      <c r="H23">
        <v>1000000000</v>
      </c>
      <c r="I23">
        <v>40</v>
      </c>
      <c r="J23">
        <v>100</v>
      </c>
      <c r="K23">
        <v>1000000000</v>
      </c>
      <c r="M23" t="s">
        <v>22</v>
      </c>
      <c r="N23">
        <v>40</v>
      </c>
      <c r="O23">
        <v>100</v>
      </c>
      <c r="P23">
        <v>1000000000</v>
      </c>
      <c r="Q23">
        <v>40</v>
      </c>
      <c r="R23">
        <v>100</v>
      </c>
      <c r="S23">
        <v>1000000000</v>
      </c>
      <c r="T23">
        <v>40</v>
      </c>
      <c r="U23">
        <v>100</v>
      </c>
      <c r="V23">
        <v>1000000000</v>
      </c>
    </row>
    <row r="24" spans="1:22" x14ac:dyDescent="0.2">
      <c r="A24" s="14"/>
      <c r="B24" s="4" t="s">
        <v>15</v>
      </c>
      <c r="C24" s="5">
        <v>27</v>
      </c>
      <c r="D24" s="5">
        <v>35</v>
      </c>
      <c r="E24" s="5">
        <v>40</v>
      </c>
      <c r="F24" s="5">
        <v>28</v>
      </c>
      <c r="G24" s="5">
        <v>36</v>
      </c>
      <c r="H24" s="5">
        <v>39</v>
      </c>
      <c r="I24" s="5">
        <v>25</v>
      </c>
      <c r="J24" s="5">
        <v>37</v>
      </c>
      <c r="K24" s="6">
        <v>42</v>
      </c>
      <c r="M24" s="4" t="s">
        <v>15</v>
      </c>
      <c r="N24" s="5">
        <v>7</v>
      </c>
      <c r="O24" s="5">
        <v>12</v>
      </c>
      <c r="P24" s="5">
        <v>15</v>
      </c>
      <c r="Q24" s="5">
        <v>7</v>
      </c>
      <c r="R24" s="5">
        <v>10</v>
      </c>
      <c r="S24" s="5">
        <v>14</v>
      </c>
      <c r="T24" s="5">
        <v>13</v>
      </c>
      <c r="U24" s="5">
        <v>17</v>
      </c>
      <c r="V24" s="6">
        <v>19</v>
      </c>
    </row>
    <row r="25" spans="1:22" x14ac:dyDescent="0.2">
      <c r="A25" s="14"/>
      <c r="B25" s="7" t="s">
        <v>16</v>
      </c>
      <c r="C25">
        <v>29</v>
      </c>
      <c r="D25">
        <v>21</v>
      </c>
      <c r="E25">
        <v>16</v>
      </c>
      <c r="F25">
        <v>27</v>
      </c>
      <c r="G25">
        <v>19</v>
      </c>
      <c r="H25">
        <v>16</v>
      </c>
      <c r="I25">
        <v>24</v>
      </c>
      <c r="J25">
        <v>12</v>
      </c>
      <c r="K25" s="8">
        <v>7</v>
      </c>
      <c r="M25" s="7" t="s">
        <v>16</v>
      </c>
      <c r="N25">
        <v>15</v>
      </c>
      <c r="O25">
        <v>10</v>
      </c>
      <c r="P25">
        <v>7</v>
      </c>
      <c r="Q25">
        <v>13</v>
      </c>
      <c r="R25">
        <v>10</v>
      </c>
      <c r="S25">
        <v>6</v>
      </c>
      <c r="T25">
        <v>10</v>
      </c>
      <c r="U25">
        <v>6</v>
      </c>
      <c r="V25" s="8">
        <v>4</v>
      </c>
    </row>
    <row r="26" spans="1:22" x14ac:dyDescent="0.2">
      <c r="A26" s="14"/>
      <c r="B26" s="7" t="s">
        <v>17</v>
      </c>
      <c r="C26" s="9">
        <v>0.48214285714285715</v>
      </c>
      <c r="D26" s="9">
        <v>0.625</v>
      </c>
      <c r="E26" s="9">
        <v>0.7142857142857143</v>
      </c>
      <c r="F26" s="9">
        <v>0.50909090909090904</v>
      </c>
      <c r="G26" s="9">
        <v>0.65454545454545454</v>
      </c>
      <c r="H26" s="9">
        <v>0.70909090909090911</v>
      </c>
      <c r="I26" s="9">
        <v>0.51020408163265307</v>
      </c>
      <c r="J26" s="9">
        <v>0.75510204081632648</v>
      </c>
      <c r="K26" s="10">
        <v>0.8571428571428571</v>
      </c>
      <c r="M26" s="7" t="s">
        <v>17</v>
      </c>
      <c r="N26" s="9">
        <v>0.31818181818181818</v>
      </c>
      <c r="O26" s="9">
        <v>0.54545454545454541</v>
      </c>
      <c r="P26" s="9">
        <v>0.68181818181818177</v>
      </c>
      <c r="Q26" s="9">
        <v>0.35</v>
      </c>
      <c r="R26" s="9">
        <v>0.5</v>
      </c>
      <c r="S26" s="9">
        <v>0.7</v>
      </c>
      <c r="T26" s="9">
        <v>0.56521739130434778</v>
      </c>
      <c r="U26" s="9">
        <v>0.73913043478260865</v>
      </c>
      <c r="V26" s="10">
        <v>0.82608695652173914</v>
      </c>
    </row>
    <row r="27" spans="1:22" x14ac:dyDescent="0.2">
      <c r="A27" s="14"/>
      <c r="B27" s="7" t="s">
        <v>18</v>
      </c>
      <c r="C27" s="9">
        <v>0.51785714285714279</v>
      </c>
      <c r="D27" s="9">
        <v>0.375</v>
      </c>
      <c r="E27" s="9">
        <v>0.2857142857142857</v>
      </c>
      <c r="F27" s="9">
        <v>0.49090909090909096</v>
      </c>
      <c r="G27" s="9">
        <v>0.34545454545454546</v>
      </c>
      <c r="H27" s="9">
        <v>0.29090909090909089</v>
      </c>
      <c r="I27" s="9">
        <v>0.48979591836734693</v>
      </c>
      <c r="J27" s="9">
        <v>0.24489795918367352</v>
      </c>
      <c r="K27" s="10">
        <v>0.1428571428571429</v>
      </c>
      <c r="M27" s="7" t="s">
        <v>18</v>
      </c>
      <c r="N27" s="9">
        <v>0.68181818181818188</v>
      </c>
      <c r="O27" s="9">
        <v>0.45454545454545459</v>
      </c>
      <c r="P27" s="9">
        <v>0.31818181818181823</v>
      </c>
      <c r="Q27" s="9">
        <v>0.65</v>
      </c>
      <c r="R27" s="9">
        <v>0.5</v>
      </c>
      <c r="S27" s="9">
        <v>0.30000000000000004</v>
      </c>
      <c r="T27" s="9">
        <v>0.43478260869565222</v>
      </c>
      <c r="U27" s="9">
        <v>0.26086956521739135</v>
      </c>
      <c r="V27" s="10">
        <v>0.17391304347826086</v>
      </c>
    </row>
    <row r="28" spans="1:22" x14ac:dyDescent="0.2">
      <c r="A28" s="14"/>
      <c r="B28" s="11" t="s">
        <v>19</v>
      </c>
      <c r="C28" s="12">
        <v>394.7</v>
      </c>
      <c r="D28" s="12">
        <v>408.29999999999995</v>
      </c>
      <c r="E28" s="12">
        <v>412.8000000000003</v>
      </c>
      <c r="F28" s="12">
        <v>423.99999999999989</v>
      </c>
      <c r="G28" s="12">
        <v>394.60000000000008</v>
      </c>
      <c r="H28" s="12">
        <v>293.39999999999998</v>
      </c>
      <c r="I28" s="12">
        <v>205.10000000000002</v>
      </c>
      <c r="J28" s="12">
        <v>382.49999999999983</v>
      </c>
      <c r="K28" s="13">
        <v>484.19999999999987</v>
      </c>
      <c r="M28" s="11" t="s">
        <v>19</v>
      </c>
      <c r="N28" s="12">
        <v>-108.69999999999997</v>
      </c>
      <c r="O28" s="12">
        <v>-47.199999999999989</v>
      </c>
      <c r="P28" s="12">
        <v>132.79999999999995</v>
      </c>
      <c r="Q28" s="12">
        <v>10.199999999999996</v>
      </c>
      <c r="R28" s="12">
        <v>-40.400000000000006</v>
      </c>
      <c r="S28" s="12">
        <v>286.70000000000005</v>
      </c>
      <c r="T28" s="12">
        <v>150.29999999999998</v>
      </c>
      <c r="U28" s="12">
        <v>200</v>
      </c>
      <c r="V28" s="13">
        <v>80.099999999999966</v>
      </c>
    </row>
    <row r="31" spans="1:22" x14ac:dyDescent="0.2">
      <c r="A31" s="14" t="s">
        <v>32</v>
      </c>
      <c r="B31" t="s">
        <v>23</v>
      </c>
      <c r="M31" t="s">
        <v>24</v>
      </c>
    </row>
    <row r="32" spans="1:22" x14ac:dyDescent="0.2">
      <c r="A32" s="14"/>
      <c r="B32" t="s">
        <v>21</v>
      </c>
      <c r="C32" t="s">
        <v>11</v>
      </c>
      <c r="D32" t="s">
        <v>11</v>
      </c>
      <c r="E32" t="s">
        <v>11</v>
      </c>
      <c r="F32" t="s">
        <v>12</v>
      </c>
      <c r="G32" t="s">
        <v>12</v>
      </c>
      <c r="H32" t="s">
        <v>12</v>
      </c>
      <c r="I32" t="s">
        <v>13</v>
      </c>
      <c r="J32" t="s">
        <v>13</v>
      </c>
      <c r="K32" t="s">
        <v>13</v>
      </c>
      <c r="M32" t="s">
        <v>21</v>
      </c>
      <c r="N32" t="s">
        <v>11</v>
      </c>
      <c r="O32" t="s">
        <v>11</v>
      </c>
      <c r="P32" t="s">
        <v>11</v>
      </c>
      <c r="Q32" t="s">
        <v>12</v>
      </c>
      <c r="R32" t="s">
        <v>12</v>
      </c>
      <c r="S32" t="s">
        <v>12</v>
      </c>
      <c r="T32" t="s">
        <v>13</v>
      </c>
      <c r="U32" t="s">
        <v>13</v>
      </c>
      <c r="V32" t="s">
        <v>13</v>
      </c>
    </row>
    <row r="33" spans="1:22" x14ac:dyDescent="0.2">
      <c r="A33" s="14"/>
      <c r="B33" t="s">
        <v>22</v>
      </c>
      <c r="C33">
        <v>40</v>
      </c>
      <c r="D33">
        <v>100</v>
      </c>
      <c r="E33">
        <v>1000000000</v>
      </c>
      <c r="F33">
        <v>40</v>
      </c>
      <c r="G33">
        <v>100</v>
      </c>
      <c r="H33">
        <v>1000000000</v>
      </c>
      <c r="I33">
        <v>40</v>
      </c>
      <c r="J33">
        <v>100</v>
      </c>
      <c r="K33">
        <v>1000000000</v>
      </c>
      <c r="M33" t="s">
        <v>22</v>
      </c>
      <c r="N33">
        <v>40</v>
      </c>
      <c r="O33">
        <v>100</v>
      </c>
      <c r="P33">
        <v>1000000000</v>
      </c>
      <c r="Q33">
        <v>40</v>
      </c>
      <c r="R33">
        <v>100</v>
      </c>
      <c r="S33">
        <v>1000000000</v>
      </c>
      <c r="T33">
        <v>40</v>
      </c>
      <c r="U33">
        <v>100</v>
      </c>
      <c r="V33">
        <v>1000000000</v>
      </c>
    </row>
    <row r="34" spans="1:22" x14ac:dyDescent="0.2">
      <c r="A34" s="14"/>
      <c r="B34" s="4" t="s">
        <v>15</v>
      </c>
      <c r="C34" s="5">
        <v>8</v>
      </c>
      <c r="D34" s="5">
        <v>15</v>
      </c>
      <c r="E34" s="5">
        <v>15</v>
      </c>
      <c r="F34" s="5">
        <v>6</v>
      </c>
      <c r="G34" s="5">
        <v>14</v>
      </c>
      <c r="H34" s="5">
        <v>17</v>
      </c>
      <c r="I34" s="5">
        <v>13</v>
      </c>
      <c r="J34" s="5">
        <v>17</v>
      </c>
      <c r="K34" s="6">
        <v>22</v>
      </c>
      <c r="M34" s="4" t="s">
        <v>15</v>
      </c>
      <c r="N34" s="5">
        <v>12</v>
      </c>
      <c r="O34" s="5">
        <v>17</v>
      </c>
      <c r="P34" s="5">
        <v>19</v>
      </c>
      <c r="Q34" s="5">
        <v>11</v>
      </c>
      <c r="R34" s="5">
        <v>13</v>
      </c>
      <c r="S34" s="5">
        <v>16</v>
      </c>
      <c r="T34" s="5">
        <v>8</v>
      </c>
      <c r="U34" s="5">
        <v>15</v>
      </c>
      <c r="V34" s="6">
        <v>15</v>
      </c>
    </row>
    <row r="35" spans="1:22" x14ac:dyDescent="0.2">
      <c r="A35" s="14"/>
      <c r="B35" s="7" t="s">
        <v>16</v>
      </c>
      <c r="C35">
        <v>18</v>
      </c>
      <c r="D35">
        <v>11</v>
      </c>
      <c r="E35">
        <v>11</v>
      </c>
      <c r="F35">
        <v>21</v>
      </c>
      <c r="G35">
        <v>13</v>
      </c>
      <c r="H35">
        <v>10</v>
      </c>
      <c r="I35">
        <v>16</v>
      </c>
      <c r="J35">
        <v>12</v>
      </c>
      <c r="K35" s="8">
        <v>7</v>
      </c>
      <c r="M35" s="7" t="s">
        <v>16</v>
      </c>
      <c r="N35">
        <v>9</v>
      </c>
      <c r="O35">
        <v>4</v>
      </c>
      <c r="P35">
        <v>2</v>
      </c>
      <c r="Q35">
        <v>9</v>
      </c>
      <c r="R35">
        <v>7</v>
      </c>
      <c r="S35">
        <v>4</v>
      </c>
      <c r="T35">
        <v>12</v>
      </c>
      <c r="U35">
        <v>5</v>
      </c>
      <c r="V35" s="8">
        <v>5</v>
      </c>
    </row>
    <row r="36" spans="1:22" x14ac:dyDescent="0.2">
      <c r="A36" s="14"/>
      <c r="B36" s="7" t="s">
        <v>17</v>
      </c>
      <c r="C36" s="9">
        <v>0.30769230769230771</v>
      </c>
      <c r="D36" s="9">
        <v>0.57692307692307687</v>
      </c>
      <c r="E36" s="9">
        <v>0.57692307692307687</v>
      </c>
      <c r="F36" s="9">
        <v>0.22222222222222221</v>
      </c>
      <c r="G36" s="9">
        <v>0.51851851851851849</v>
      </c>
      <c r="H36" s="9">
        <v>0.62962962962962965</v>
      </c>
      <c r="I36" s="9">
        <v>0.44827586206896552</v>
      </c>
      <c r="J36" s="9">
        <v>0.58620689655172409</v>
      </c>
      <c r="K36" s="10">
        <v>0.75862068965517238</v>
      </c>
      <c r="M36" s="7" t="s">
        <v>17</v>
      </c>
      <c r="N36" s="9">
        <v>0.5714285714285714</v>
      </c>
      <c r="O36" s="9">
        <v>0.80952380952380953</v>
      </c>
      <c r="P36" s="9">
        <v>0.90476190476190477</v>
      </c>
      <c r="Q36" s="9">
        <v>0.55000000000000004</v>
      </c>
      <c r="R36" s="9">
        <v>0.65</v>
      </c>
      <c r="S36" s="9">
        <v>0.8</v>
      </c>
      <c r="T36" s="9">
        <v>0.4</v>
      </c>
      <c r="U36" s="9">
        <v>0.75</v>
      </c>
      <c r="V36" s="10">
        <v>0.75</v>
      </c>
    </row>
    <row r="37" spans="1:22" x14ac:dyDescent="0.2">
      <c r="A37" s="14"/>
      <c r="B37" s="7" t="s">
        <v>18</v>
      </c>
      <c r="C37" s="9">
        <v>0.69230769230769229</v>
      </c>
      <c r="D37" s="9">
        <v>0.42307692307692313</v>
      </c>
      <c r="E37" s="9">
        <v>0.42307692307692313</v>
      </c>
      <c r="F37" s="9">
        <v>0.77777777777777779</v>
      </c>
      <c r="G37" s="9">
        <v>0.48148148148148151</v>
      </c>
      <c r="H37" s="9">
        <v>0.37037037037037035</v>
      </c>
      <c r="I37" s="9">
        <v>0.55172413793103448</v>
      </c>
      <c r="J37" s="9">
        <v>0.41379310344827591</v>
      </c>
      <c r="K37" s="10">
        <v>0.24137931034482762</v>
      </c>
      <c r="M37" s="7" t="s">
        <v>18</v>
      </c>
      <c r="N37" s="9">
        <v>0.4285714285714286</v>
      </c>
      <c r="O37" s="9">
        <v>0.19047619047619047</v>
      </c>
      <c r="P37" s="9">
        <v>9.5238095238095233E-2</v>
      </c>
      <c r="Q37" s="9">
        <v>0.44999999999999996</v>
      </c>
      <c r="R37" s="9">
        <v>0.35</v>
      </c>
      <c r="S37" s="9">
        <v>0.19999999999999996</v>
      </c>
      <c r="T37" s="9">
        <v>0.6</v>
      </c>
      <c r="U37" s="9">
        <v>0.25</v>
      </c>
      <c r="V37" s="10">
        <v>0.25</v>
      </c>
    </row>
    <row r="38" spans="1:22" x14ac:dyDescent="0.2">
      <c r="A38" s="14"/>
      <c r="B38" s="11" t="s">
        <v>19</v>
      </c>
      <c r="C38" s="12">
        <v>-49.199999999999996</v>
      </c>
      <c r="D38" s="12">
        <v>-17.100000000000001</v>
      </c>
      <c r="E38" s="12">
        <v>-257.7</v>
      </c>
      <c r="F38" s="12">
        <v>-118.3</v>
      </c>
      <c r="G38" s="12">
        <v>-47.199999999999989</v>
      </c>
      <c r="H38" s="12">
        <v>-234.2</v>
      </c>
      <c r="I38" s="12">
        <v>-6.799999999999998</v>
      </c>
      <c r="J38" s="12">
        <v>-15.3</v>
      </c>
      <c r="K38" s="13">
        <v>-73.500000000000014</v>
      </c>
      <c r="M38" s="11" t="s">
        <v>19</v>
      </c>
      <c r="N38" s="12">
        <v>202.10000000000002</v>
      </c>
      <c r="O38" s="12">
        <v>311.99999999999994</v>
      </c>
      <c r="P38" s="12">
        <v>209.1</v>
      </c>
      <c r="Q38" s="12">
        <v>69.300000000000011</v>
      </c>
      <c r="R38" s="12">
        <v>32.200000000000003</v>
      </c>
      <c r="S38" s="12">
        <v>54.9</v>
      </c>
      <c r="T38" s="12">
        <v>4.3999999999999995</v>
      </c>
      <c r="U38" s="12">
        <v>37.1</v>
      </c>
      <c r="V38" s="13">
        <v>-3.1999999999999948</v>
      </c>
    </row>
    <row r="41" spans="1:22" x14ac:dyDescent="0.2">
      <c r="A41" s="14" t="s">
        <v>28</v>
      </c>
      <c r="B41" t="s">
        <v>23</v>
      </c>
      <c r="M41" t="s">
        <v>24</v>
      </c>
    </row>
    <row r="42" spans="1:22" x14ac:dyDescent="0.2">
      <c r="A42" s="14"/>
      <c r="B42" t="s">
        <v>21</v>
      </c>
      <c r="C42" t="s">
        <v>11</v>
      </c>
      <c r="D42" t="s">
        <v>11</v>
      </c>
      <c r="E42" t="s">
        <v>11</v>
      </c>
      <c r="F42" t="s">
        <v>12</v>
      </c>
      <c r="G42" t="s">
        <v>12</v>
      </c>
      <c r="H42" t="s">
        <v>12</v>
      </c>
      <c r="I42" t="s">
        <v>13</v>
      </c>
      <c r="J42" t="s">
        <v>13</v>
      </c>
      <c r="K42" t="s">
        <v>13</v>
      </c>
      <c r="M42" t="s">
        <v>21</v>
      </c>
      <c r="N42" t="s">
        <v>11</v>
      </c>
      <c r="O42" t="s">
        <v>11</v>
      </c>
      <c r="P42" t="s">
        <v>11</v>
      </c>
      <c r="Q42" t="s">
        <v>12</v>
      </c>
      <c r="R42" t="s">
        <v>12</v>
      </c>
      <c r="S42" t="s">
        <v>12</v>
      </c>
      <c r="T42" t="s">
        <v>13</v>
      </c>
      <c r="U42" t="s">
        <v>13</v>
      </c>
      <c r="V42" t="s">
        <v>13</v>
      </c>
    </row>
    <row r="43" spans="1:22" x14ac:dyDescent="0.2">
      <c r="A43" s="14"/>
      <c r="B43" t="s">
        <v>22</v>
      </c>
      <c r="C43">
        <v>40</v>
      </c>
      <c r="D43">
        <v>100</v>
      </c>
      <c r="E43">
        <v>1000000000</v>
      </c>
      <c r="F43">
        <v>40</v>
      </c>
      <c r="G43">
        <v>100</v>
      </c>
      <c r="H43">
        <v>1000000000</v>
      </c>
      <c r="I43">
        <v>40</v>
      </c>
      <c r="J43">
        <v>100</v>
      </c>
      <c r="K43">
        <v>1000000000</v>
      </c>
      <c r="M43" t="s">
        <v>22</v>
      </c>
      <c r="N43">
        <v>40</v>
      </c>
      <c r="O43">
        <v>100</v>
      </c>
      <c r="P43">
        <v>1000000000</v>
      </c>
      <c r="Q43">
        <v>40</v>
      </c>
      <c r="R43">
        <v>100</v>
      </c>
      <c r="S43">
        <v>1000000000</v>
      </c>
      <c r="T43">
        <v>40</v>
      </c>
      <c r="U43">
        <v>100</v>
      </c>
      <c r="V43">
        <v>1000000000</v>
      </c>
    </row>
    <row r="44" spans="1:22" x14ac:dyDescent="0.2">
      <c r="A44" s="14"/>
      <c r="B44" s="4" t="s">
        <v>15</v>
      </c>
      <c r="C44" s="5">
        <v>8</v>
      </c>
      <c r="D44" s="5">
        <v>11</v>
      </c>
      <c r="E44" s="5">
        <v>14</v>
      </c>
      <c r="F44" s="5">
        <v>12</v>
      </c>
      <c r="G44" s="5">
        <v>14</v>
      </c>
      <c r="H44" s="5">
        <v>17</v>
      </c>
      <c r="I44" s="5">
        <v>11</v>
      </c>
      <c r="J44" s="5">
        <v>15</v>
      </c>
      <c r="K44" s="6">
        <v>18</v>
      </c>
      <c r="M44" s="4" t="s">
        <v>15</v>
      </c>
      <c r="N44" s="5">
        <v>11</v>
      </c>
      <c r="O44" s="5">
        <v>17</v>
      </c>
      <c r="P44" s="5">
        <v>19</v>
      </c>
      <c r="Q44" s="5">
        <v>13</v>
      </c>
      <c r="R44" s="5">
        <v>15</v>
      </c>
      <c r="S44" s="5">
        <v>18</v>
      </c>
      <c r="T44" s="5">
        <v>12</v>
      </c>
      <c r="U44" s="5">
        <v>17</v>
      </c>
      <c r="V44" s="6">
        <v>18</v>
      </c>
    </row>
    <row r="45" spans="1:22" x14ac:dyDescent="0.2">
      <c r="A45" s="14"/>
      <c r="B45" s="7" t="s">
        <v>16</v>
      </c>
      <c r="C45">
        <v>19</v>
      </c>
      <c r="D45">
        <v>16</v>
      </c>
      <c r="E45">
        <v>13</v>
      </c>
      <c r="F45">
        <v>13</v>
      </c>
      <c r="G45">
        <v>11</v>
      </c>
      <c r="H45">
        <v>8</v>
      </c>
      <c r="I45">
        <v>16</v>
      </c>
      <c r="J45">
        <v>12</v>
      </c>
      <c r="K45" s="8">
        <v>9</v>
      </c>
      <c r="M45" s="7" t="s">
        <v>16</v>
      </c>
      <c r="N45">
        <v>12</v>
      </c>
      <c r="O45">
        <v>6</v>
      </c>
      <c r="P45">
        <v>4</v>
      </c>
      <c r="Q45">
        <v>10</v>
      </c>
      <c r="R45">
        <v>8</v>
      </c>
      <c r="S45">
        <v>5</v>
      </c>
      <c r="T45">
        <v>10</v>
      </c>
      <c r="U45">
        <v>5</v>
      </c>
      <c r="V45" s="8">
        <v>4</v>
      </c>
    </row>
    <row r="46" spans="1:22" x14ac:dyDescent="0.2">
      <c r="A46" s="14"/>
      <c r="B46" s="7" t="s">
        <v>17</v>
      </c>
      <c r="C46" s="9">
        <v>0.29629629629629628</v>
      </c>
      <c r="D46" s="9">
        <v>0.40740740740740738</v>
      </c>
      <c r="E46" s="9">
        <v>0.51851851851851849</v>
      </c>
      <c r="F46" s="9">
        <v>0.48</v>
      </c>
      <c r="G46" s="9">
        <v>0.56000000000000005</v>
      </c>
      <c r="H46" s="9">
        <v>0.68</v>
      </c>
      <c r="I46" s="9">
        <v>0.40740740740740738</v>
      </c>
      <c r="J46" s="9">
        <v>0.55555555555555558</v>
      </c>
      <c r="K46" s="10">
        <v>0.66666666666666663</v>
      </c>
      <c r="M46" s="7" t="s">
        <v>17</v>
      </c>
      <c r="N46" s="9">
        <v>0.47826086956521741</v>
      </c>
      <c r="O46" s="9">
        <v>0.73913043478260865</v>
      </c>
      <c r="P46" s="9">
        <v>0.82608695652173914</v>
      </c>
      <c r="Q46" s="9">
        <v>0.56521739130434778</v>
      </c>
      <c r="R46" s="9">
        <v>0.65217391304347827</v>
      </c>
      <c r="S46" s="9">
        <v>0.78260869565217395</v>
      </c>
      <c r="T46" s="9">
        <v>0.54545454545454541</v>
      </c>
      <c r="U46" s="9">
        <v>0.77272727272727271</v>
      </c>
      <c r="V46" s="10">
        <v>0.81818181818181823</v>
      </c>
    </row>
    <row r="47" spans="1:22" x14ac:dyDescent="0.2">
      <c r="A47" s="14"/>
      <c r="B47" s="7" t="s">
        <v>18</v>
      </c>
      <c r="C47" s="9">
        <v>0.70370370370370372</v>
      </c>
      <c r="D47" s="9">
        <v>0.59259259259259256</v>
      </c>
      <c r="E47" s="9">
        <v>0.48148148148148151</v>
      </c>
      <c r="F47" s="9">
        <v>0.52</v>
      </c>
      <c r="G47" s="9">
        <v>0.43999999999999995</v>
      </c>
      <c r="H47" s="9">
        <v>0.31999999999999995</v>
      </c>
      <c r="I47" s="9">
        <v>0.59259259259259256</v>
      </c>
      <c r="J47" s="9">
        <v>0.44444444444444442</v>
      </c>
      <c r="K47" s="10">
        <v>0.33333333333333337</v>
      </c>
      <c r="M47" s="7" t="s">
        <v>18</v>
      </c>
      <c r="N47" s="9">
        <v>0.52173913043478259</v>
      </c>
      <c r="O47" s="9">
        <v>0.26086956521739135</v>
      </c>
      <c r="P47" s="9">
        <v>0.17391304347826086</v>
      </c>
      <c r="Q47" s="9">
        <v>0.43478260869565222</v>
      </c>
      <c r="R47" s="9">
        <v>0.34782608695652173</v>
      </c>
      <c r="S47" s="9">
        <v>0.21739130434782605</v>
      </c>
      <c r="T47" s="9">
        <v>0.45454545454545459</v>
      </c>
      <c r="U47" s="9">
        <v>0.22727272727272729</v>
      </c>
      <c r="V47" s="10">
        <v>0.18181818181818177</v>
      </c>
    </row>
    <row r="48" spans="1:22" x14ac:dyDescent="0.2">
      <c r="A48" s="14"/>
      <c r="B48" s="11" t="s">
        <v>19</v>
      </c>
      <c r="C48" s="12">
        <v>-135.29999999999995</v>
      </c>
      <c r="D48" s="12">
        <v>-455.79999999999995</v>
      </c>
      <c r="E48" s="12">
        <v>-576.80000000000018</v>
      </c>
      <c r="F48" s="12">
        <v>442.7000000000001</v>
      </c>
      <c r="G48" s="12">
        <v>352.59999999999991</v>
      </c>
      <c r="H48" s="12">
        <v>1405.6999999999998</v>
      </c>
      <c r="I48" s="12">
        <v>41.900000000000034</v>
      </c>
      <c r="J48" s="12">
        <v>-14.59999999999998</v>
      </c>
      <c r="K48" s="13">
        <v>-302.8</v>
      </c>
      <c r="M48" s="11" t="s">
        <v>19</v>
      </c>
      <c r="N48" s="12">
        <v>383.10000000000008</v>
      </c>
      <c r="O48" s="12">
        <v>909</v>
      </c>
      <c r="P48" s="12">
        <v>1015.9</v>
      </c>
      <c r="Q48" s="12">
        <v>699.9</v>
      </c>
      <c r="R48" s="12">
        <v>635.89999999999986</v>
      </c>
      <c r="S48" s="12">
        <v>1062.3</v>
      </c>
      <c r="T48" s="12">
        <v>218.79999999999998</v>
      </c>
      <c r="U48" s="12">
        <v>534.80000000000007</v>
      </c>
      <c r="V48" s="13">
        <v>460.90000000000009</v>
      </c>
    </row>
    <row r="51" spans="1:22" x14ac:dyDescent="0.2">
      <c r="A51" s="14" t="s">
        <v>29</v>
      </c>
      <c r="B51" t="s">
        <v>23</v>
      </c>
      <c r="M51" t="s">
        <v>24</v>
      </c>
    </row>
    <row r="52" spans="1:22" x14ac:dyDescent="0.2">
      <c r="A52" s="14"/>
      <c r="B52" t="s">
        <v>21</v>
      </c>
      <c r="C52" t="s">
        <v>11</v>
      </c>
      <c r="D52" t="s">
        <v>11</v>
      </c>
      <c r="E52" t="s">
        <v>11</v>
      </c>
      <c r="F52" t="s">
        <v>12</v>
      </c>
      <c r="G52" t="s">
        <v>12</v>
      </c>
      <c r="H52" t="s">
        <v>12</v>
      </c>
      <c r="I52" t="s">
        <v>13</v>
      </c>
      <c r="J52" t="s">
        <v>13</v>
      </c>
      <c r="K52" t="s">
        <v>13</v>
      </c>
      <c r="M52" t="s">
        <v>21</v>
      </c>
      <c r="N52" t="s">
        <v>11</v>
      </c>
      <c r="O52" t="s">
        <v>11</v>
      </c>
      <c r="P52" t="s">
        <v>11</v>
      </c>
      <c r="Q52" t="s">
        <v>12</v>
      </c>
      <c r="R52" t="s">
        <v>12</v>
      </c>
      <c r="S52" t="s">
        <v>12</v>
      </c>
      <c r="T52" t="s">
        <v>13</v>
      </c>
      <c r="U52" t="s">
        <v>13</v>
      </c>
      <c r="V52" t="s">
        <v>13</v>
      </c>
    </row>
    <row r="53" spans="1:22" x14ac:dyDescent="0.2">
      <c r="A53" s="14"/>
      <c r="B53" t="s">
        <v>22</v>
      </c>
      <c r="C53">
        <v>40</v>
      </c>
      <c r="D53">
        <v>100</v>
      </c>
      <c r="E53">
        <v>1000000000</v>
      </c>
      <c r="F53">
        <v>40</v>
      </c>
      <c r="G53">
        <v>100</v>
      </c>
      <c r="H53">
        <v>1000000000</v>
      </c>
      <c r="I53">
        <v>40</v>
      </c>
      <c r="J53">
        <v>100</v>
      </c>
      <c r="K53">
        <v>1000000000</v>
      </c>
      <c r="M53" t="s">
        <v>22</v>
      </c>
      <c r="N53">
        <v>40</v>
      </c>
      <c r="O53">
        <v>100</v>
      </c>
      <c r="P53">
        <v>1000000000</v>
      </c>
      <c r="Q53">
        <v>40</v>
      </c>
      <c r="R53">
        <v>100</v>
      </c>
      <c r="S53">
        <v>1000000000</v>
      </c>
      <c r="T53">
        <v>40</v>
      </c>
      <c r="U53">
        <v>100</v>
      </c>
      <c r="V53">
        <v>1000000000</v>
      </c>
    </row>
    <row r="54" spans="1:22" x14ac:dyDescent="0.2">
      <c r="A54" s="14"/>
      <c r="B54" s="4" t="s">
        <v>15</v>
      </c>
      <c r="C54" s="5">
        <v>2</v>
      </c>
      <c r="D54" s="5">
        <v>4</v>
      </c>
      <c r="E54" s="5">
        <v>7</v>
      </c>
      <c r="F54" s="5">
        <v>3</v>
      </c>
      <c r="G54" s="5">
        <v>8</v>
      </c>
      <c r="H54" s="5">
        <v>8</v>
      </c>
      <c r="I54" s="5">
        <v>9</v>
      </c>
      <c r="J54" s="5">
        <v>9</v>
      </c>
      <c r="K54" s="6">
        <v>11</v>
      </c>
      <c r="M54" s="4" t="s">
        <v>15</v>
      </c>
      <c r="N54" s="5">
        <v>9</v>
      </c>
      <c r="O54" s="5">
        <v>9</v>
      </c>
      <c r="P54" s="5">
        <v>12</v>
      </c>
      <c r="Q54" s="5">
        <v>6</v>
      </c>
      <c r="R54" s="5">
        <v>10</v>
      </c>
      <c r="S54" s="5">
        <v>11</v>
      </c>
      <c r="T54" s="5">
        <v>5</v>
      </c>
      <c r="U54" s="5">
        <v>6</v>
      </c>
      <c r="V54" s="6">
        <v>7</v>
      </c>
    </row>
    <row r="55" spans="1:22" x14ac:dyDescent="0.2">
      <c r="A55" s="14"/>
      <c r="B55" s="7" t="s">
        <v>16</v>
      </c>
      <c r="C55">
        <v>12</v>
      </c>
      <c r="D55">
        <v>10</v>
      </c>
      <c r="E55">
        <v>7</v>
      </c>
      <c r="F55">
        <v>11</v>
      </c>
      <c r="G55">
        <v>6</v>
      </c>
      <c r="H55">
        <v>6</v>
      </c>
      <c r="I55">
        <v>5</v>
      </c>
      <c r="J55">
        <v>5</v>
      </c>
      <c r="K55" s="8">
        <v>3</v>
      </c>
      <c r="M55" s="7" t="s">
        <v>16</v>
      </c>
      <c r="N55">
        <v>7</v>
      </c>
      <c r="O55">
        <v>7</v>
      </c>
      <c r="P55">
        <v>4</v>
      </c>
      <c r="Q55">
        <v>9</v>
      </c>
      <c r="R55">
        <v>5</v>
      </c>
      <c r="S55">
        <v>4</v>
      </c>
      <c r="T55">
        <v>10</v>
      </c>
      <c r="U55">
        <v>9</v>
      </c>
      <c r="V55" s="8">
        <v>8</v>
      </c>
    </row>
    <row r="56" spans="1:22" x14ac:dyDescent="0.2">
      <c r="A56" s="14"/>
      <c r="B56" s="7" t="s">
        <v>17</v>
      </c>
      <c r="C56" s="9">
        <v>0.14285714285714285</v>
      </c>
      <c r="D56" s="9">
        <v>0.2857142857142857</v>
      </c>
      <c r="E56" s="9">
        <v>0.5</v>
      </c>
      <c r="F56" s="9">
        <v>0.21428571428571427</v>
      </c>
      <c r="G56" s="9">
        <v>0.5714285714285714</v>
      </c>
      <c r="H56" s="9">
        <v>0.5714285714285714</v>
      </c>
      <c r="I56" s="9">
        <v>0.6428571428571429</v>
      </c>
      <c r="J56" s="9">
        <v>0.6428571428571429</v>
      </c>
      <c r="K56" s="10">
        <v>0.7857142857142857</v>
      </c>
      <c r="M56" s="7" t="s">
        <v>17</v>
      </c>
      <c r="N56" s="9">
        <v>0.5625</v>
      </c>
      <c r="O56" s="9">
        <v>0.5625</v>
      </c>
      <c r="P56" s="9">
        <v>0.75</v>
      </c>
      <c r="Q56" s="9">
        <v>0.4</v>
      </c>
      <c r="R56" s="9">
        <v>0.66666666666666663</v>
      </c>
      <c r="S56" s="9">
        <v>0.73333333333333328</v>
      </c>
      <c r="T56" s="9">
        <v>0.33333333333333331</v>
      </c>
      <c r="U56" s="9">
        <v>0.4</v>
      </c>
      <c r="V56" s="10">
        <v>0.46666666666666667</v>
      </c>
    </row>
    <row r="57" spans="1:22" x14ac:dyDescent="0.2">
      <c r="A57" s="14"/>
      <c r="B57" s="7" t="s">
        <v>18</v>
      </c>
      <c r="C57" s="9">
        <v>0.85714285714285721</v>
      </c>
      <c r="D57" s="9">
        <v>0.7142857142857143</v>
      </c>
      <c r="E57" s="9">
        <v>0.5</v>
      </c>
      <c r="F57" s="9">
        <v>0.7857142857142857</v>
      </c>
      <c r="G57" s="9">
        <v>0.4285714285714286</v>
      </c>
      <c r="H57" s="9">
        <v>0.4285714285714286</v>
      </c>
      <c r="I57" s="9">
        <v>0.3571428571428571</v>
      </c>
      <c r="J57" s="9">
        <v>0.3571428571428571</v>
      </c>
      <c r="K57" s="10">
        <v>0.2142857142857143</v>
      </c>
      <c r="M57" s="7" t="s">
        <v>18</v>
      </c>
      <c r="N57" s="9">
        <v>0.4375</v>
      </c>
      <c r="O57" s="9">
        <v>0.4375</v>
      </c>
      <c r="P57" s="9">
        <v>0.25</v>
      </c>
      <c r="Q57" s="9">
        <v>0.6</v>
      </c>
      <c r="R57" s="9">
        <v>0.33333333333333337</v>
      </c>
      <c r="S57" s="9">
        <v>0.26666666666666672</v>
      </c>
      <c r="T57" s="9">
        <v>0.66666666666666674</v>
      </c>
      <c r="U57" s="9">
        <v>0.6</v>
      </c>
      <c r="V57" s="10">
        <v>0.53333333333333333</v>
      </c>
    </row>
    <row r="58" spans="1:22" x14ac:dyDescent="0.2">
      <c r="A58" s="14"/>
      <c r="B58" s="11" t="s">
        <v>19</v>
      </c>
      <c r="C58" s="12">
        <v>-506.40000000000003</v>
      </c>
      <c r="D58" s="12">
        <v>-599.1</v>
      </c>
      <c r="E58" s="12">
        <v>-48.999999999999943</v>
      </c>
      <c r="F58" s="12">
        <v>-219.20000000000005</v>
      </c>
      <c r="G58" s="12">
        <v>190</v>
      </c>
      <c r="H58" s="12">
        <v>-605.30000000000007</v>
      </c>
      <c r="I58" s="12">
        <v>300.30000000000007</v>
      </c>
      <c r="J58" s="12">
        <v>216.2</v>
      </c>
      <c r="K58" s="13">
        <v>294.10000000000008</v>
      </c>
      <c r="M58" s="11" t="s">
        <v>19</v>
      </c>
      <c r="N58" s="12">
        <v>663.80000000000007</v>
      </c>
      <c r="O58" s="12">
        <v>268.10000000000002</v>
      </c>
      <c r="P58" s="12">
        <v>-291.80000000000007</v>
      </c>
      <c r="Q58" s="12">
        <v>-180.7</v>
      </c>
      <c r="R58" s="12">
        <v>128.40000000000009</v>
      </c>
      <c r="S58" s="12">
        <v>-237.6999999999999</v>
      </c>
      <c r="T58" s="12">
        <v>-95.799999999999983</v>
      </c>
      <c r="U58" s="12">
        <v>-174.10000000000002</v>
      </c>
      <c r="V58" s="13">
        <v>-281.09999999999991</v>
      </c>
    </row>
  </sheetData>
  <mergeCells count="6">
    <mergeCell ref="A51:A58"/>
    <mergeCell ref="A1:A8"/>
    <mergeCell ref="A31:A38"/>
    <mergeCell ref="A21:A28"/>
    <mergeCell ref="A11:A18"/>
    <mergeCell ref="A41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08"/>
  <sheetViews>
    <sheetView topLeftCell="M1" workbookViewId="0">
      <selection activeCell="O1" sqref="O1:AI8"/>
    </sheetView>
  </sheetViews>
  <sheetFormatPr baseColWidth="10" defaultRowHeight="16" x14ac:dyDescent="0.2"/>
  <cols>
    <col min="2" max="2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4" t="s">
        <v>23</v>
      </c>
      <c r="P1" s="14"/>
      <c r="Q1" s="14"/>
      <c r="R1" s="14"/>
      <c r="S1" s="14"/>
      <c r="T1" s="14"/>
      <c r="U1" s="14"/>
      <c r="V1" s="14"/>
      <c r="W1" s="14"/>
      <c r="X1" s="14"/>
      <c r="Z1" s="14" t="s">
        <v>24</v>
      </c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">
      <c r="A2" t="s">
        <v>10</v>
      </c>
      <c r="B2" s="1">
        <v>45260</v>
      </c>
      <c r="C2" t="s">
        <v>11</v>
      </c>
      <c r="D2">
        <v>44700</v>
      </c>
      <c r="E2">
        <v>44600</v>
      </c>
      <c r="F2">
        <v>-100</v>
      </c>
      <c r="G2">
        <v>87.65</v>
      </c>
      <c r="H2">
        <v>87.6</v>
      </c>
      <c r="I2">
        <v>90.75</v>
      </c>
      <c r="J2">
        <v>-42.2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10</v>
      </c>
      <c r="B3" s="1">
        <v>45260</v>
      </c>
      <c r="C3" t="s">
        <v>11</v>
      </c>
      <c r="D3">
        <v>44700</v>
      </c>
      <c r="E3">
        <v>44600</v>
      </c>
      <c r="F3">
        <v>-100</v>
      </c>
      <c r="G3">
        <v>87.65</v>
      </c>
      <c r="H3">
        <v>87.6</v>
      </c>
      <c r="I3">
        <v>90.75</v>
      </c>
      <c r="J3">
        <v>-91.3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10</v>
      </c>
      <c r="B4" s="1">
        <v>45260</v>
      </c>
      <c r="C4" t="s">
        <v>11</v>
      </c>
      <c r="D4">
        <v>44700</v>
      </c>
      <c r="E4">
        <v>44600</v>
      </c>
      <c r="F4">
        <v>-100</v>
      </c>
      <c r="G4">
        <v>87.65</v>
      </c>
      <c r="H4">
        <v>87.6</v>
      </c>
      <c r="I4">
        <v>90.75</v>
      </c>
      <c r="J4">
        <v>-122</v>
      </c>
      <c r="K4">
        <v>1000000000</v>
      </c>
      <c r="O4" t="s">
        <v>15</v>
      </c>
      <c r="P4">
        <f>COUNTIFS($H$2:$H$1008,"&gt;0",$K$2:$K$1008,P$3,$C$2:$C$1008,P$2)</f>
        <v>13</v>
      </c>
      <c r="Q4">
        <f t="shared" ref="Q4:X4" si="0">COUNTIFS($H$2:$H$1008,"&gt;0",$K$2:$K$1008,Q$3,$C$2:$C$1008,Q$2)</f>
        <v>19</v>
      </c>
      <c r="R4">
        <f t="shared" si="0"/>
        <v>19</v>
      </c>
      <c r="S4">
        <f t="shared" si="0"/>
        <v>13</v>
      </c>
      <c r="T4">
        <f t="shared" si="0"/>
        <v>18</v>
      </c>
      <c r="U4">
        <f t="shared" si="0"/>
        <v>18</v>
      </c>
      <c r="V4">
        <f t="shared" si="0"/>
        <v>8</v>
      </c>
      <c r="W4">
        <f t="shared" si="0"/>
        <v>14</v>
      </c>
      <c r="X4">
        <f t="shared" si="0"/>
        <v>15</v>
      </c>
      <c r="Z4" t="s">
        <v>15</v>
      </c>
      <c r="AA4">
        <f>COUNTIFS($J$2:$J$208,"&gt;0",$K$2:$K$208,AA$3,$C$2:$C$208,AA$2)</f>
        <v>5</v>
      </c>
      <c r="AB4">
        <f t="shared" ref="AB4:AI4" si="1">COUNTIFS($J$2:$J$208,"&gt;0",$K$2:$K$208,AB$3,$C$2:$C$208,AB$2)</f>
        <v>8</v>
      </c>
      <c r="AC4">
        <f t="shared" si="1"/>
        <v>10</v>
      </c>
      <c r="AD4">
        <f t="shared" si="1"/>
        <v>10</v>
      </c>
      <c r="AE4">
        <f t="shared" si="1"/>
        <v>13</v>
      </c>
      <c r="AF4">
        <f t="shared" si="1"/>
        <v>16</v>
      </c>
      <c r="AG4">
        <f t="shared" si="1"/>
        <v>10</v>
      </c>
      <c r="AH4">
        <f t="shared" si="1"/>
        <v>16</v>
      </c>
      <c r="AI4">
        <f t="shared" si="1"/>
        <v>19</v>
      </c>
    </row>
    <row r="5" spans="1:35" x14ac:dyDescent="0.2">
      <c r="A5" t="s">
        <v>10</v>
      </c>
      <c r="B5" s="1">
        <v>45260</v>
      </c>
      <c r="C5" t="s">
        <v>12</v>
      </c>
      <c r="D5">
        <v>44400</v>
      </c>
      <c r="E5">
        <v>44600</v>
      </c>
      <c r="F5">
        <v>200</v>
      </c>
      <c r="G5">
        <v>46.85</v>
      </c>
      <c r="H5">
        <v>-24.5</v>
      </c>
      <c r="I5">
        <v>129.94999999999999</v>
      </c>
      <c r="J5">
        <v>-60.8</v>
      </c>
      <c r="K5">
        <v>40</v>
      </c>
      <c r="O5" t="s">
        <v>16</v>
      </c>
      <c r="P5">
        <f>COUNTIFS($H$2:$H$1008,"&lt;0",$K$2:$K$1008,P$3,$C$2:$C$1008,P$2)</f>
        <v>10</v>
      </c>
      <c r="Q5">
        <f t="shared" ref="Q5:X5" si="2">COUNTIFS($H$2:$H$1008,"&lt;0",$K$2:$K$1008,Q$3,$C$2:$C$1008,Q$2)</f>
        <v>4</v>
      </c>
      <c r="R5">
        <f t="shared" si="2"/>
        <v>4</v>
      </c>
      <c r="S5">
        <f t="shared" si="2"/>
        <v>10</v>
      </c>
      <c r="T5">
        <f t="shared" si="2"/>
        <v>5</v>
      </c>
      <c r="U5">
        <f t="shared" si="2"/>
        <v>5</v>
      </c>
      <c r="V5">
        <f t="shared" si="2"/>
        <v>14</v>
      </c>
      <c r="W5">
        <f t="shared" si="2"/>
        <v>8</v>
      </c>
      <c r="X5">
        <f t="shared" si="2"/>
        <v>7</v>
      </c>
      <c r="Z5" t="s">
        <v>16</v>
      </c>
      <c r="AA5">
        <f>COUNTIFS($J$2:$J$208,"&lt;0",$K$2:$K$208,AA$3,$C$2:$C$208,AA$2)</f>
        <v>12</v>
      </c>
      <c r="AB5">
        <f t="shared" ref="AB5:AI5" si="3">COUNTIFS($J$2:$J$208,"&lt;0",$K$2:$K$208,AB$3,$C$2:$C$208,AB$2)</f>
        <v>9</v>
      </c>
      <c r="AC5">
        <f t="shared" si="3"/>
        <v>7</v>
      </c>
      <c r="AD5">
        <f t="shared" si="3"/>
        <v>9</v>
      </c>
      <c r="AE5">
        <f t="shared" si="3"/>
        <v>6</v>
      </c>
      <c r="AF5">
        <f t="shared" si="3"/>
        <v>3</v>
      </c>
      <c r="AG5">
        <f t="shared" si="3"/>
        <v>12</v>
      </c>
      <c r="AH5">
        <f t="shared" si="3"/>
        <v>6</v>
      </c>
      <c r="AI5">
        <f t="shared" si="3"/>
        <v>3</v>
      </c>
    </row>
    <row r="6" spans="1:35" x14ac:dyDescent="0.2">
      <c r="A6" t="s">
        <v>10</v>
      </c>
      <c r="B6" s="1">
        <v>45260</v>
      </c>
      <c r="C6" t="s">
        <v>12</v>
      </c>
      <c r="D6">
        <v>44400</v>
      </c>
      <c r="E6">
        <v>44600</v>
      </c>
      <c r="F6">
        <v>200</v>
      </c>
      <c r="G6">
        <v>46.85</v>
      </c>
      <c r="H6">
        <v>-49.9</v>
      </c>
      <c r="I6">
        <v>129.94999999999999</v>
      </c>
      <c r="J6">
        <v>129.80000000000001</v>
      </c>
      <c r="K6">
        <v>100</v>
      </c>
      <c r="O6" t="s">
        <v>17</v>
      </c>
      <c r="P6" s="2">
        <f>P4/(P4+P5)</f>
        <v>0.56521739130434778</v>
      </c>
      <c r="Q6" s="2">
        <f t="shared" ref="Q6:R6" si="4">Q4/(Q4+Q5)</f>
        <v>0.82608695652173914</v>
      </c>
      <c r="R6" s="2">
        <f t="shared" si="4"/>
        <v>0.82608695652173914</v>
      </c>
      <c r="S6" s="2">
        <f>S4/(S4+S5)</f>
        <v>0.56521739130434778</v>
      </c>
      <c r="T6" s="2">
        <f t="shared" ref="T6" si="5">T4/(T4+T5)</f>
        <v>0.78260869565217395</v>
      </c>
      <c r="U6" s="2">
        <f t="shared" ref="U6" si="6">U4/(U4+U5)</f>
        <v>0.78260869565217395</v>
      </c>
      <c r="V6" s="2">
        <f>V4/(V4+V5)</f>
        <v>0.36363636363636365</v>
      </c>
      <c r="W6" s="2">
        <f t="shared" ref="W6" si="7">W4/(W4+W5)</f>
        <v>0.63636363636363635</v>
      </c>
      <c r="X6" s="2">
        <f t="shared" ref="X6" si="8">X4/(X4+X5)</f>
        <v>0.68181818181818177</v>
      </c>
      <c r="Z6" t="s">
        <v>17</v>
      </c>
      <c r="AA6" s="2">
        <f>AA4/(AA4+AA5)</f>
        <v>0.29411764705882354</v>
      </c>
      <c r="AB6" s="2">
        <f t="shared" ref="AB6" si="9">AB4/(AB4+AB5)</f>
        <v>0.47058823529411764</v>
      </c>
      <c r="AC6" s="2">
        <f t="shared" ref="AC6" si="10">AC4/(AC4+AC5)</f>
        <v>0.58823529411764708</v>
      </c>
      <c r="AD6" s="2">
        <f>AD4/(AD4+AD5)</f>
        <v>0.52631578947368418</v>
      </c>
      <c r="AE6" s="2">
        <f t="shared" ref="AE6" si="11">AE4/(AE4+AE5)</f>
        <v>0.68421052631578949</v>
      </c>
      <c r="AF6" s="2">
        <f t="shared" ref="AF6" si="12">AF4/(AF4+AF5)</f>
        <v>0.84210526315789469</v>
      </c>
      <c r="AG6" s="2">
        <f>AG4/(AG4+AG5)</f>
        <v>0.45454545454545453</v>
      </c>
      <c r="AH6" s="2">
        <f t="shared" ref="AH6" si="13">AH4/(AH4+AH5)</f>
        <v>0.72727272727272729</v>
      </c>
      <c r="AI6" s="2">
        <f t="shared" ref="AI6" si="14">AI4/(AI4+AI5)</f>
        <v>0.86363636363636365</v>
      </c>
    </row>
    <row r="7" spans="1:35" x14ac:dyDescent="0.2">
      <c r="A7" t="s">
        <v>10</v>
      </c>
      <c r="B7" s="1">
        <v>45260</v>
      </c>
      <c r="C7" t="s">
        <v>12</v>
      </c>
      <c r="D7">
        <v>44400</v>
      </c>
      <c r="E7">
        <v>44600</v>
      </c>
      <c r="F7">
        <v>200</v>
      </c>
      <c r="G7">
        <v>46.85</v>
      </c>
      <c r="H7">
        <v>-40.200000000000003</v>
      </c>
      <c r="I7">
        <v>129.94999999999999</v>
      </c>
      <c r="J7">
        <v>129.80000000000001</v>
      </c>
      <c r="K7">
        <v>1000000000</v>
      </c>
      <c r="O7" t="s">
        <v>18</v>
      </c>
      <c r="P7" s="3">
        <f>100%-P6</f>
        <v>0.43478260869565222</v>
      </c>
      <c r="Q7" s="3">
        <f t="shared" ref="Q7:R7" si="15">100%-Q6</f>
        <v>0.17391304347826086</v>
      </c>
      <c r="R7" s="3">
        <f t="shared" si="15"/>
        <v>0.17391304347826086</v>
      </c>
      <c r="S7" s="3">
        <f>100%-S6</f>
        <v>0.43478260869565222</v>
      </c>
      <c r="T7" s="3">
        <f t="shared" ref="T7" si="16">100%-T6</f>
        <v>0.21739130434782605</v>
      </c>
      <c r="U7" s="3">
        <f t="shared" ref="U7" si="17">100%-U6</f>
        <v>0.21739130434782605</v>
      </c>
      <c r="V7" s="3">
        <f>100%-V6</f>
        <v>0.63636363636363635</v>
      </c>
      <c r="W7" s="3">
        <f t="shared" ref="W7" si="18">100%-W6</f>
        <v>0.36363636363636365</v>
      </c>
      <c r="X7" s="3">
        <f t="shared" ref="X7" si="19">100%-X6</f>
        <v>0.31818181818181823</v>
      </c>
      <c r="Z7" t="s">
        <v>18</v>
      </c>
      <c r="AA7" s="3">
        <f>100%-AA6</f>
        <v>0.70588235294117641</v>
      </c>
      <c r="AB7" s="3">
        <f t="shared" ref="AB7" si="20">100%-AB6</f>
        <v>0.52941176470588236</v>
      </c>
      <c r="AC7" s="3">
        <f t="shared" ref="AC7" si="21">100%-AC6</f>
        <v>0.41176470588235292</v>
      </c>
      <c r="AD7" s="3">
        <f>100%-AD6</f>
        <v>0.47368421052631582</v>
      </c>
      <c r="AE7" s="3">
        <f t="shared" ref="AE7" si="22">100%-AE6</f>
        <v>0.31578947368421051</v>
      </c>
      <c r="AF7" s="3">
        <f t="shared" ref="AF7" si="23">100%-AF6</f>
        <v>0.15789473684210531</v>
      </c>
      <c r="AG7" s="3">
        <f>100%-AG6</f>
        <v>0.54545454545454541</v>
      </c>
      <c r="AH7" s="3">
        <f t="shared" ref="AH7" si="24">100%-AH6</f>
        <v>0.27272727272727271</v>
      </c>
      <c r="AI7" s="3">
        <f t="shared" ref="AI7" si="25">100%-AI6</f>
        <v>0.13636363636363635</v>
      </c>
    </row>
    <row r="8" spans="1:35" x14ac:dyDescent="0.2">
      <c r="A8" t="s">
        <v>10</v>
      </c>
      <c r="B8" s="1">
        <v>45260</v>
      </c>
      <c r="C8" t="s">
        <v>13</v>
      </c>
      <c r="D8">
        <v>44300</v>
      </c>
      <c r="E8">
        <v>44600</v>
      </c>
      <c r="F8">
        <v>300</v>
      </c>
      <c r="G8">
        <v>66.05</v>
      </c>
      <c r="H8">
        <v>-59.6</v>
      </c>
      <c r="I8">
        <v>16</v>
      </c>
      <c r="J8">
        <v>16</v>
      </c>
      <c r="K8">
        <v>40</v>
      </c>
      <c r="O8" t="s">
        <v>19</v>
      </c>
      <c r="P8">
        <f>SUMIFS($H$2:$H$1008,$K$2:$K$1008,P$3,$C$2:$C$1008,P$2)</f>
        <v>816.9</v>
      </c>
      <c r="Q8">
        <f t="shared" ref="Q8:X8" si="26">SUMIFS($H$2:$H$1008,$K$2:$K$1008,Q$3,$C$2:$C$1008,Q$2)</f>
        <v>1176</v>
      </c>
      <c r="R8">
        <f t="shared" si="26"/>
        <v>497.20000000000005</v>
      </c>
      <c r="S8">
        <f t="shared" si="26"/>
        <v>367.89999999999992</v>
      </c>
      <c r="T8">
        <f t="shared" si="26"/>
        <v>594.09999999999991</v>
      </c>
      <c r="U8">
        <f t="shared" si="26"/>
        <v>369.50000000000006</v>
      </c>
      <c r="V8">
        <f t="shared" si="26"/>
        <v>67.499999999999986</v>
      </c>
      <c r="W8">
        <f t="shared" si="26"/>
        <v>159.30000000000001</v>
      </c>
      <c r="X8">
        <f t="shared" si="26"/>
        <v>-74.80000000000004</v>
      </c>
      <c r="Z8" t="s">
        <v>19</v>
      </c>
      <c r="AA8">
        <f>SUMIFS($J$2:$J$208,$K$2:$K$208,AA$3,$C$2:$C$208,AA$2)</f>
        <v>-10.300000000000068</v>
      </c>
      <c r="AB8">
        <f t="shared" ref="AB8:AI8" si="27">SUMIFS($J$2:$J$208,$K$2:$K$208,AB$3,$C$2:$C$208,AB$2)</f>
        <v>-173.60000000000002</v>
      </c>
      <c r="AC8">
        <f t="shared" si="27"/>
        <v>-557.10000000000014</v>
      </c>
      <c r="AD8">
        <f t="shared" si="27"/>
        <v>481</v>
      </c>
      <c r="AE8">
        <f t="shared" si="27"/>
        <v>627.19999999999993</v>
      </c>
      <c r="AF8">
        <f t="shared" si="27"/>
        <v>565.6</v>
      </c>
      <c r="AG8">
        <f t="shared" si="27"/>
        <v>49.900000000000006</v>
      </c>
      <c r="AH8">
        <f t="shared" si="27"/>
        <v>361.59999999999997</v>
      </c>
      <c r="AI8">
        <f t="shared" si="27"/>
        <v>396.49999999999994</v>
      </c>
    </row>
    <row r="9" spans="1:35" x14ac:dyDescent="0.2">
      <c r="A9" t="s">
        <v>10</v>
      </c>
      <c r="B9" s="1">
        <v>45260</v>
      </c>
      <c r="C9" t="s">
        <v>13</v>
      </c>
      <c r="D9">
        <v>44300</v>
      </c>
      <c r="E9">
        <v>44600</v>
      </c>
      <c r="F9">
        <v>300</v>
      </c>
      <c r="G9">
        <v>66.05</v>
      </c>
      <c r="H9">
        <v>-80.599999999999994</v>
      </c>
      <c r="I9">
        <v>16</v>
      </c>
      <c r="J9">
        <v>16</v>
      </c>
      <c r="K9">
        <v>100</v>
      </c>
    </row>
    <row r="10" spans="1:35" x14ac:dyDescent="0.2">
      <c r="A10" t="s">
        <v>10</v>
      </c>
      <c r="B10" s="1">
        <v>45260</v>
      </c>
      <c r="C10" t="s">
        <v>13</v>
      </c>
      <c r="D10">
        <v>44300</v>
      </c>
      <c r="E10">
        <v>44600</v>
      </c>
      <c r="F10">
        <v>300</v>
      </c>
      <c r="G10">
        <v>66.05</v>
      </c>
      <c r="H10">
        <v>-120.8</v>
      </c>
      <c r="I10">
        <v>16</v>
      </c>
      <c r="J10">
        <v>16</v>
      </c>
      <c r="K10">
        <v>1000000000</v>
      </c>
    </row>
    <row r="11" spans="1:35" x14ac:dyDescent="0.2">
      <c r="A11" t="s">
        <v>10</v>
      </c>
      <c r="B11" s="1">
        <v>45329</v>
      </c>
      <c r="C11" t="s">
        <v>11</v>
      </c>
      <c r="D11">
        <v>46000</v>
      </c>
      <c r="E11">
        <v>45800</v>
      </c>
      <c r="F11">
        <v>-200</v>
      </c>
      <c r="G11">
        <v>121</v>
      </c>
      <c r="H11">
        <v>120.9</v>
      </c>
      <c r="I11">
        <v>146.30000000000001</v>
      </c>
      <c r="J11">
        <v>-67.900000000000006</v>
      </c>
      <c r="K11">
        <v>40</v>
      </c>
    </row>
    <row r="12" spans="1:35" x14ac:dyDescent="0.2">
      <c r="A12" t="s">
        <v>10</v>
      </c>
      <c r="B12" s="1">
        <v>45329</v>
      </c>
      <c r="C12" t="s">
        <v>11</v>
      </c>
      <c r="D12">
        <v>46000</v>
      </c>
      <c r="E12">
        <v>45800</v>
      </c>
      <c r="F12">
        <v>-200</v>
      </c>
      <c r="G12">
        <v>121</v>
      </c>
      <c r="H12">
        <v>120.9</v>
      </c>
      <c r="I12">
        <v>146.30000000000001</v>
      </c>
      <c r="J12">
        <v>-153.5</v>
      </c>
      <c r="K12">
        <v>100</v>
      </c>
    </row>
    <row r="13" spans="1:35" x14ac:dyDescent="0.2">
      <c r="A13" t="s">
        <v>10</v>
      </c>
      <c r="B13" s="1">
        <v>45329</v>
      </c>
      <c r="C13" t="s">
        <v>11</v>
      </c>
      <c r="D13">
        <v>46000</v>
      </c>
      <c r="E13">
        <v>45800</v>
      </c>
      <c r="F13">
        <v>-200</v>
      </c>
      <c r="G13">
        <v>121</v>
      </c>
      <c r="H13">
        <v>120.9</v>
      </c>
      <c r="I13">
        <v>146.30000000000001</v>
      </c>
      <c r="J13">
        <v>-38.5</v>
      </c>
      <c r="K13">
        <v>1000000000</v>
      </c>
    </row>
    <row r="14" spans="1:35" x14ac:dyDescent="0.2">
      <c r="A14" t="s">
        <v>10</v>
      </c>
      <c r="B14" s="1">
        <v>45329</v>
      </c>
      <c r="C14" t="s">
        <v>12</v>
      </c>
      <c r="D14">
        <v>45900</v>
      </c>
      <c r="E14">
        <v>45800</v>
      </c>
      <c r="F14">
        <v>-100</v>
      </c>
      <c r="G14">
        <v>64</v>
      </c>
      <c r="H14">
        <v>63.9</v>
      </c>
      <c r="I14">
        <v>118.9</v>
      </c>
      <c r="J14">
        <v>-67.8</v>
      </c>
      <c r="K14">
        <v>40</v>
      </c>
    </row>
    <row r="15" spans="1:35" x14ac:dyDescent="0.2">
      <c r="A15" t="s">
        <v>10</v>
      </c>
      <c r="B15" s="1">
        <v>45329</v>
      </c>
      <c r="C15" t="s">
        <v>12</v>
      </c>
      <c r="D15">
        <v>45900</v>
      </c>
      <c r="E15">
        <v>45800</v>
      </c>
      <c r="F15">
        <v>-100</v>
      </c>
      <c r="G15">
        <v>64</v>
      </c>
      <c r="H15">
        <v>63.9</v>
      </c>
      <c r="I15">
        <v>118.9</v>
      </c>
      <c r="J15">
        <v>-135.19999999999999</v>
      </c>
      <c r="K15">
        <v>100</v>
      </c>
    </row>
    <row r="16" spans="1:35" x14ac:dyDescent="0.2">
      <c r="A16" t="s">
        <v>10</v>
      </c>
      <c r="B16" s="1">
        <v>45329</v>
      </c>
      <c r="C16" t="s">
        <v>12</v>
      </c>
      <c r="D16">
        <v>45900</v>
      </c>
      <c r="E16">
        <v>45800</v>
      </c>
      <c r="F16">
        <v>-100</v>
      </c>
      <c r="G16">
        <v>64</v>
      </c>
      <c r="H16">
        <v>63.9</v>
      </c>
      <c r="I16">
        <v>118.9</v>
      </c>
      <c r="J16">
        <v>33.5</v>
      </c>
      <c r="K16">
        <v>1000000000</v>
      </c>
    </row>
    <row r="17" spans="1:11" x14ac:dyDescent="0.2">
      <c r="A17" t="s">
        <v>10</v>
      </c>
      <c r="B17" s="1">
        <v>45329</v>
      </c>
      <c r="C17" t="s">
        <v>13</v>
      </c>
      <c r="D17">
        <v>45800</v>
      </c>
      <c r="E17">
        <v>45800</v>
      </c>
      <c r="F17">
        <v>0</v>
      </c>
      <c r="G17">
        <v>19.05</v>
      </c>
      <c r="H17">
        <v>-7.8</v>
      </c>
      <c r="I17">
        <v>79.150000000000006</v>
      </c>
      <c r="J17">
        <v>79.099999999999994</v>
      </c>
      <c r="K17">
        <v>40</v>
      </c>
    </row>
    <row r="18" spans="1:11" x14ac:dyDescent="0.2">
      <c r="A18" t="s">
        <v>10</v>
      </c>
      <c r="B18" s="1">
        <v>45329</v>
      </c>
      <c r="C18" t="s">
        <v>13</v>
      </c>
      <c r="D18">
        <v>45800</v>
      </c>
      <c r="E18">
        <v>45800</v>
      </c>
      <c r="F18">
        <v>0</v>
      </c>
      <c r="G18">
        <v>19.05</v>
      </c>
      <c r="H18">
        <v>4.2</v>
      </c>
      <c r="I18">
        <v>79.150000000000006</v>
      </c>
      <c r="J18">
        <v>79.099999999999994</v>
      </c>
      <c r="K18">
        <v>100</v>
      </c>
    </row>
    <row r="19" spans="1:11" x14ac:dyDescent="0.2">
      <c r="A19" t="s">
        <v>10</v>
      </c>
      <c r="B19" s="1">
        <v>45329</v>
      </c>
      <c r="C19" t="s">
        <v>13</v>
      </c>
      <c r="D19">
        <v>45800</v>
      </c>
      <c r="E19">
        <v>45800</v>
      </c>
      <c r="F19">
        <v>0</v>
      </c>
      <c r="G19">
        <v>19.05</v>
      </c>
      <c r="H19">
        <v>4.2</v>
      </c>
      <c r="I19">
        <v>79.150000000000006</v>
      </c>
      <c r="J19">
        <v>79.099999999999994</v>
      </c>
      <c r="K19">
        <v>1000000000</v>
      </c>
    </row>
    <row r="20" spans="1:11" x14ac:dyDescent="0.2">
      <c r="A20" t="s">
        <v>10</v>
      </c>
      <c r="B20" s="1">
        <v>45252</v>
      </c>
      <c r="C20" t="s">
        <v>11</v>
      </c>
      <c r="D20">
        <v>43600</v>
      </c>
      <c r="E20">
        <v>43500</v>
      </c>
      <c r="F20">
        <v>-100</v>
      </c>
      <c r="G20">
        <v>88.85</v>
      </c>
      <c r="H20">
        <v>88.8</v>
      </c>
      <c r="I20" t="s">
        <v>33</v>
      </c>
      <c r="J20">
        <v>0</v>
      </c>
      <c r="K20">
        <v>40</v>
      </c>
    </row>
    <row r="21" spans="1:11" x14ac:dyDescent="0.2">
      <c r="A21" t="s">
        <v>10</v>
      </c>
      <c r="B21" s="1">
        <v>45252</v>
      </c>
      <c r="C21" t="s">
        <v>11</v>
      </c>
      <c r="D21">
        <v>43600</v>
      </c>
      <c r="E21">
        <v>43500</v>
      </c>
      <c r="F21">
        <v>-100</v>
      </c>
      <c r="G21">
        <v>88.85</v>
      </c>
      <c r="H21">
        <v>88.8</v>
      </c>
      <c r="I21" t="s">
        <v>33</v>
      </c>
      <c r="J21">
        <v>0</v>
      </c>
      <c r="K21">
        <v>100</v>
      </c>
    </row>
    <row r="22" spans="1:11" x14ac:dyDescent="0.2">
      <c r="A22" t="s">
        <v>10</v>
      </c>
      <c r="B22" s="1">
        <v>45252</v>
      </c>
      <c r="C22" t="s">
        <v>11</v>
      </c>
      <c r="D22">
        <v>43600</v>
      </c>
      <c r="E22">
        <v>43500</v>
      </c>
      <c r="F22">
        <v>-100</v>
      </c>
      <c r="G22">
        <v>88.85</v>
      </c>
      <c r="H22">
        <v>88.8</v>
      </c>
      <c r="I22" t="s">
        <v>33</v>
      </c>
      <c r="J22">
        <v>0</v>
      </c>
      <c r="K22">
        <v>1000000000</v>
      </c>
    </row>
    <row r="23" spans="1:11" x14ac:dyDescent="0.2">
      <c r="A23" t="s">
        <v>10</v>
      </c>
      <c r="B23" s="1">
        <v>45252</v>
      </c>
      <c r="C23" t="s">
        <v>12</v>
      </c>
      <c r="D23">
        <v>43600</v>
      </c>
      <c r="E23">
        <v>43500</v>
      </c>
      <c r="F23">
        <v>-100</v>
      </c>
      <c r="G23">
        <v>69.75</v>
      </c>
      <c r="H23">
        <v>69.7</v>
      </c>
      <c r="I23" t="s">
        <v>33</v>
      </c>
      <c r="J23">
        <v>0</v>
      </c>
      <c r="K23">
        <v>40</v>
      </c>
    </row>
    <row r="24" spans="1:11" x14ac:dyDescent="0.2">
      <c r="A24" t="s">
        <v>10</v>
      </c>
      <c r="B24" s="1">
        <v>45252</v>
      </c>
      <c r="C24" t="s">
        <v>12</v>
      </c>
      <c r="D24">
        <v>43600</v>
      </c>
      <c r="E24">
        <v>43500</v>
      </c>
      <c r="F24">
        <v>-100</v>
      </c>
      <c r="G24">
        <v>69.75</v>
      </c>
      <c r="H24">
        <v>69.7</v>
      </c>
      <c r="I24" t="s">
        <v>33</v>
      </c>
      <c r="J24">
        <v>0</v>
      </c>
      <c r="K24">
        <v>100</v>
      </c>
    </row>
    <row r="25" spans="1:11" x14ac:dyDescent="0.2">
      <c r="A25" t="s">
        <v>10</v>
      </c>
      <c r="B25" s="1">
        <v>45252</v>
      </c>
      <c r="C25" t="s">
        <v>12</v>
      </c>
      <c r="D25">
        <v>43600</v>
      </c>
      <c r="E25">
        <v>43500</v>
      </c>
      <c r="F25">
        <v>-100</v>
      </c>
      <c r="G25">
        <v>69.75</v>
      </c>
      <c r="H25">
        <v>69.7</v>
      </c>
      <c r="I25" t="s">
        <v>33</v>
      </c>
      <c r="J25">
        <v>0</v>
      </c>
      <c r="K25">
        <v>1000000000</v>
      </c>
    </row>
    <row r="26" spans="1:11" x14ac:dyDescent="0.2">
      <c r="A26" t="s">
        <v>10</v>
      </c>
      <c r="B26" s="1">
        <v>45252</v>
      </c>
      <c r="C26" t="s">
        <v>13</v>
      </c>
      <c r="D26">
        <v>43300</v>
      </c>
      <c r="E26">
        <v>43500</v>
      </c>
      <c r="F26">
        <v>200</v>
      </c>
      <c r="G26">
        <v>24.65</v>
      </c>
      <c r="H26">
        <v>-11.4</v>
      </c>
      <c r="I26">
        <v>36.549999999999997</v>
      </c>
      <c r="J26">
        <v>36.5</v>
      </c>
      <c r="K26">
        <v>40</v>
      </c>
    </row>
    <row r="27" spans="1:11" x14ac:dyDescent="0.2">
      <c r="A27" t="s">
        <v>10</v>
      </c>
      <c r="B27" s="1">
        <v>45252</v>
      </c>
      <c r="C27" t="s">
        <v>13</v>
      </c>
      <c r="D27">
        <v>43300</v>
      </c>
      <c r="E27">
        <v>43500</v>
      </c>
      <c r="F27">
        <v>200</v>
      </c>
      <c r="G27">
        <v>24.65</v>
      </c>
      <c r="H27">
        <v>-25.8</v>
      </c>
      <c r="I27">
        <v>36.549999999999997</v>
      </c>
      <c r="J27">
        <v>36.5</v>
      </c>
      <c r="K27">
        <v>100</v>
      </c>
    </row>
    <row r="28" spans="1:11" x14ac:dyDescent="0.2">
      <c r="A28" t="s">
        <v>10</v>
      </c>
      <c r="B28" s="1">
        <v>45252</v>
      </c>
      <c r="C28" t="s">
        <v>13</v>
      </c>
      <c r="D28">
        <v>43300</v>
      </c>
      <c r="E28">
        <v>43500</v>
      </c>
      <c r="F28">
        <v>200</v>
      </c>
      <c r="G28">
        <v>24.65</v>
      </c>
      <c r="H28">
        <v>-123.4</v>
      </c>
      <c r="I28">
        <v>36.549999999999997</v>
      </c>
      <c r="J28">
        <v>36.5</v>
      </c>
      <c r="K28">
        <v>1000000000</v>
      </c>
    </row>
    <row r="29" spans="1:11" x14ac:dyDescent="0.2">
      <c r="A29" t="s">
        <v>10</v>
      </c>
      <c r="B29" s="1">
        <v>45245</v>
      </c>
      <c r="C29" t="s">
        <v>11</v>
      </c>
      <c r="D29">
        <v>44400</v>
      </c>
      <c r="E29">
        <v>44200</v>
      </c>
      <c r="F29">
        <v>-200</v>
      </c>
      <c r="G29">
        <v>56.8</v>
      </c>
      <c r="H29">
        <v>56.7</v>
      </c>
      <c r="I29" t="s">
        <v>33</v>
      </c>
      <c r="J29">
        <v>0</v>
      </c>
      <c r="K29">
        <v>40</v>
      </c>
    </row>
    <row r="30" spans="1:11" x14ac:dyDescent="0.2">
      <c r="A30" t="s">
        <v>10</v>
      </c>
      <c r="B30" s="1">
        <v>45245</v>
      </c>
      <c r="C30" t="s">
        <v>11</v>
      </c>
      <c r="D30">
        <v>44400</v>
      </c>
      <c r="E30">
        <v>44200</v>
      </c>
      <c r="F30">
        <v>-200</v>
      </c>
      <c r="G30">
        <v>56.8</v>
      </c>
      <c r="H30">
        <v>56.7</v>
      </c>
      <c r="I30" t="s">
        <v>33</v>
      </c>
      <c r="J30">
        <v>0</v>
      </c>
      <c r="K30">
        <v>100</v>
      </c>
    </row>
    <row r="31" spans="1:11" x14ac:dyDescent="0.2">
      <c r="A31" t="s">
        <v>10</v>
      </c>
      <c r="B31" s="1">
        <v>45245</v>
      </c>
      <c r="C31" t="s">
        <v>11</v>
      </c>
      <c r="D31">
        <v>44400</v>
      </c>
      <c r="E31">
        <v>44200</v>
      </c>
      <c r="F31">
        <v>-200</v>
      </c>
      <c r="G31">
        <v>56.8</v>
      </c>
      <c r="H31">
        <v>56.7</v>
      </c>
      <c r="I31" t="s">
        <v>33</v>
      </c>
      <c r="J31">
        <v>0</v>
      </c>
      <c r="K31">
        <v>1000000000</v>
      </c>
    </row>
    <row r="32" spans="1:11" x14ac:dyDescent="0.2">
      <c r="A32" t="s">
        <v>10</v>
      </c>
      <c r="B32" s="1">
        <v>45245</v>
      </c>
      <c r="C32" t="s">
        <v>12</v>
      </c>
      <c r="D32">
        <v>44300</v>
      </c>
      <c r="E32">
        <v>44200</v>
      </c>
      <c r="F32">
        <v>-100</v>
      </c>
      <c r="G32">
        <v>42.55</v>
      </c>
      <c r="H32">
        <v>42.4</v>
      </c>
      <c r="I32">
        <v>98.8</v>
      </c>
      <c r="J32">
        <v>1.3</v>
      </c>
      <c r="K32">
        <v>40</v>
      </c>
    </row>
    <row r="33" spans="1:11" x14ac:dyDescent="0.2">
      <c r="A33" t="s">
        <v>10</v>
      </c>
      <c r="B33" s="1">
        <v>45245</v>
      </c>
      <c r="C33" t="s">
        <v>12</v>
      </c>
      <c r="D33">
        <v>44300</v>
      </c>
      <c r="E33">
        <v>44200</v>
      </c>
      <c r="F33">
        <v>-100</v>
      </c>
      <c r="G33">
        <v>42.55</v>
      </c>
      <c r="H33">
        <v>42.4</v>
      </c>
      <c r="I33">
        <v>98.8</v>
      </c>
      <c r="J33">
        <v>1.3</v>
      </c>
      <c r="K33">
        <v>100</v>
      </c>
    </row>
    <row r="34" spans="1:11" x14ac:dyDescent="0.2">
      <c r="A34" t="s">
        <v>10</v>
      </c>
      <c r="B34" s="1">
        <v>45245</v>
      </c>
      <c r="C34" t="s">
        <v>12</v>
      </c>
      <c r="D34">
        <v>44300</v>
      </c>
      <c r="E34">
        <v>44200</v>
      </c>
      <c r="F34">
        <v>-100</v>
      </c>
      <c r="G34">
        <v>42.55</v>
      </c>
      <c r="H34">
        <v>42.4</v>
      </c>
      <c r="I34">
        <v>98.8</v>
      </c>
      <c r="J34">
        <v>1.3</v>
      </c>
      <c r="K34">
        <v>1000000000</v>
      </c>
    </row>
    <row r="35" spans="1:11" x14ac:dyDescent="0.2">
      <c r="A35" t="s">
        <v>10</v>
      </c>
      <c r="B35" s="1">
        <v>45245</v>
      </c>
      <c r="C35" t="s">
        <v>13</v>
      </c>
      <c r="D35">
        <v>44200</v>
      </c>
      <c r="E35">
        <v>44200</v>
      </c>
      <c r="F35">
        <v>0</v>
      </c>
      <c r="G35">
        <v>39.25</v>
      </c>
      <c r="H35">
        <v>36.4</v>
      </c>
      <c r="I35">
        <v>15.3</v>
      </c>
      <c r="J35">
        <v>15.1</v>
      </c>
      <c r="K35">
        <v>40</v>
      </c>
    </row>
    <row r="36" spans="1:11" x14ac:dyDescent="0.2">
      <c r="A36" t="s">
        <v>10</v>
      </c>
      <c r="B36" s="1">
        <v>45245</v>
      </c>
      <c r="C36" t="s">
        <v>13</v>
      </c>
      <c r="D36">
        <v>44200</v>
      </c>
      <c r="E36">
        <v>44200</v>
      </c>
      <c r="F36">
        <v>0</v>
      </c>
      <c r="G36">
        <v>39.25</v>
      </c>
      <c r="H36">
        <v>36.4</v>
      </c>
      <c r="I36">
        <v>15.3</v>
      </c>
      <c r="J36">
        <v>15.1</v>
      </c>
      <c r="K36">
        <v>100</v>
      </c>
    </row>
    <row r="37" spans="1:11" x14ac:dyDescent="0.2">
      <c r="A37" t="s">
        <v>10</v>
      </c>
      <c r="B37" s="1">
        <v>45245</v>
      </c>
      <c r="C37" t="s">
        <v>13</v>
      </c>
      <c r="D37">
        <v>44200</v>
      </c>
      <c r="E37">
        <v>44200</v>
      </c>
      <c r="F37">
        <v>0</v>
      </c>
      <c r="G37">
        <v>39.25</v>
      </c>
      <c r="H37">
        <v>36.4</v>
      </c>
      <c r="I37">
        <v>15.3</v>
      </c>
      <c r="J37">
        <v>15.1</v>
      </c>
      <c r="K37">
        <v>1000000000</v>
      </c>
    </row>
    <row r="38" spans="1:11" x14ac:dyDescent="0.2">
      <c r="A38" t="s">
        <v>10</v>
      </c>
      <c r="B38" s="1">
        <v>45316</v>
      </c>
      <c r="C38" t="s">
        <v>11</v>
      </c>
      <c r="D38">
        <v>45100</v>
      </c>
      <c r="E38">
        <v>45000</v>
      </c>
      <c r="F38">
        <v>-100</v>
      </c>
      <c r="G38">
        <v>127.45</v>
      </c>
      <c r="H38">
        <v>127.2</v>
      </c>
      <c r="I38" t="s">
        <v>33</v>
      </c>
      <c r="J38">
        <v>0</v>
      </c>
      <c r="K38">
        <v>40</v>
      </c>
    </row>
    <row r="39" spans="1:11" x14ac:dyDescent="0.2">
      <c r="A39" t="s">
        <v>10</v>
      </c>
      <c r="B39" s="1">
        <v>45316</v>
      </c>
      <c r="C39" t="s">
        <v>11</v>
      </c>
      <c r="D39">
        <v>45100</v>
      </c>
      <c r="E39">
        <v>45000</v>
      </c>
      <c r="F39">
        <v>-100</v>
      </c>
      <c r="G39">
        <v>127.45</v>
      </c>
      <c r="H39">
        <v>127.2</v>
      </c>
      <c r="I39" t="s">
        <v>33</v>
      </c>
      <c r="J39">
        <v>0</v>
      </c>
      <c r="K39">
        <v>100</v>
      </c>
    </row>
    <row r="40" spans="1:11" x14ac:dyDescent="0.2">
      <c r="A40" t="s">
        <v>10</v>
      </c>
      <c r="B40" s="1">
        <v>45316</v>
      </c>
      <c r="C40" t="s">
        <v>11</v>
      </c>
      <c r="D40">
        <v>45100</v>
      </c>
      <c r="E40">
        <v>45000</v>
      </c>
      <c r="F40">
        <v>-100</v>
      </c>
      <c r="G40">
        <v>127.45</v>
      </c>
      <c r="H40">
        <v>127.2</v>
      </c>
      <c r="I40" t="s">
        <v>33</v>
      </c>
      <c r="J40">
        <v>0</v>
      </c>
      <c r="K40">
        <v>1000000000</v>
      </c>
    </row>
    <row r="41" spans="1:11" x14ac:dyDescent="0.2">
      <c r="A41" t="s">
        <v>10</v>
      </c>
      <c r="B41" s="1">
        <v>45316</v>
      </c>
      <c r="C41" t="s">
        <v>12</v>
      </c>
      <c r="D41">
        <v>44800</v>
      </c>
      <c r="E41">
        <v>45000</v>
      </c>
      <c r="F41">
        <v>200</v>
      </c>
      <c r="G41">
        <v>134.44999999999999</v>
      </c>
      <c r="H41">
        <v>69.099999999999994</v>
      </c>
      <c r="I41">
        <v>145.25</v>
      </c>
      <c r="J41">
        <v>144</v>
      </c>
      <c r="K41">
        <v>40</v>
      </c>
    </row>
    <row r="42" spans="1:11" x14ac:dyDescent="0.2">
      <c r="A42" t="s">
        <v>10</v>
      </c>
      <c r="B42" s="1">
        <v>45316</v>
      </c>
      <c r="C42" t="s">
        <v>12</v>
      </c>
      <c r="D42">
        <v>44800</v>
      </c>
      <c r="E42">
        <v>45000</v>
      </c>
      <c r="F42">
        <v>200</v>
      </c>
      <c r="G42">
        <v>134.44999999999999</v>
      </c>
      <c r="H42">
        <v>69.099999999999994</v>
      </c>
      <c r="I42">
        <v>145.25</v>
      </c>
      <c r="J42">
        <v>144</v>
      </c>
      <c r="K42">
        <v>100</v>
      </c>
    </row>
    <row r="43" spans="1:11" x14ac:dyDescent="0.2">
      <c r="A43" t="s">
        <v>10</v>
      </c>
      <c r="B43" s="1">
        <v>45316</v>
      </c>
      <c r="C43" t="s">
        <v>12</v>
      </c>
      <c r="D43">
        <v>44800</v>
      </c>
      <c r="E43">
        <v>45000</v>
      </c>
      <c r="F43">
        <v>200</v>
      </c>
      <c r="G43">
        <v>134.44999999999999</v>
      </c>
      <c r="H43">
        <v>69.099999999999994</v>
      </c>
      <c r="I43">
        <v>145.25</v>
      </c>
      <c r="J43">
        <v>144</v>
      </c>
      <c r="K43">
        <v>1000000000</v>
      </c>
    </row>
    <row r="44" spans="1:11" x14ac:dyDescent="0.2">
      <c r="A44" t="s">
        <v>10</v>
      </c>
      <c r="B44" s="1">
        <v>45316</v>
      </c>
      <c r="C44" t="s">
        <v>13</v>
      </c>
      <c r="D44">
        <v>44600</v>
      </c>
      <c r="E44">
        <v>45000</v>
      </c>
      <c r="F44">
        <v>400</v>
      </c>
      <c r="G44">
        <v>34.4</v>
      </c>
      <c r="H44">
        <v>-15.1</v>
      </c>
      <c r="I44">
        <v>68.25</v>
      </c>
      <c r="J44">
        <v>-42</v>
      </c>
      <c r="K44">
        <v>40</v>
      </c>
    </row>
    <row r="45" spans="1:11" x14ac:dyDescent="0.2">
      <c r="A45" t="s">
        <v>10</v>
      </c>
      <c r="B45" s="1">
        <v>45316</v>
      </c>
      <c r="C45" t="s">
        <v>13</v>
      </c>
      <c r="D45">
        <v>44600</v>
      </c>
      <c r="E45">
        <v>45000</v>
      </c>
      <c r="F45">
        <v>400</v>
      </c>
      <c r="G45">
        <v>34.4</v>
      </c>
      <c r="H45">
        <v>-56.2</v>
      </c>
      <c r="I45">
        <v>68.25</v>
      </c>
      <c r="J45">
        <v>68</v>
      </c>
      <c r="K45">
        <v>100</v>
      </c>
    </row>
    <row r="46" spans="1:11" x14ac:dyDescent="0.2">
      <c r="A46" t="s">
        <v>10</v>
      </c>
      <c r="B46" s="1">
        <v>45316</v>
      </c>
      <c r="C46" t="s">
        <v>13</v>
      </c>
      <c r="D46">
        <v>44600</v>
      </c>
      <c r="E46">
        <v>45000</v>
      </c>
      <c r="F46">
        <v>400</v>
      </c>
      <c r="G46">
        <v>34.4</v>
      </c>
      <c r="H46">
        <v>-228</v>
      </c>
      <c r="I46">
        <v>68.25</v>
      </c>
      <c r="J46">
        <v>68</v>
      </c>
      <c r="K46">
        <v>1000000000</v>
      </c>
    </row>
    <row r="47" spans="1:11" x14ac:dyDescent="0.2">
      <c r="A47" t="s">
        <v>10</v>
      </c>
      <c r="B47" s="1">
        <v>45231</v>
      </c>
      <c r="C47" t="s">
        <v>11</v>
      </c>
      <c r="D47">
        <v>42800</v>
      </c>
      <c r="E47">
        <v>42700</v>
      </c>
      <c r="F47">
        <v>-100</v>
      </c>
      <c r="G47">
        <v>99.75</v>
      </c>
      <c r="H47">
        <v>99.6</v>
      </c>
      <c r="I47">
        <v>116.65</v>
      </c>
      <c r="J47">
        <v>-47.8</v>
      </c>
      <c r="K47">
        <v>40</v>
      </c>
    </row>
    <row r="48" spans="1:11" x14ac:dyDescent="0.2">
      <c r="A48" t="s">
        <v>10</v>
      </c>
      <c r="B48" s="1">
        <v>45231</v>
      </c>
      <c r="C48" t="s">
        <v>11</v>
      </c>
      <c r="D48">
        <v>42800</v>
      </c>
      <c r="E48">
        <v>42700</v>
      </c>
      <c r="F48">
        <v>-100</v>
      </c>
      <c r="G48">
        <v>99.75</v>
      </c>
      <c r="H48">
        <v>99.6</v>
      </c>
      <c r="I48">
        <v>116.65</v>
      </c>
      <c r="J48">
        <v>22.1</v>
      </c>
      <c r="K48">
        <v>100</v>
      </c>
    </row>
    <row r="49" spans="1:11" x14ac:dyDescent="0.2">
      <c r="A49" t="s">
        <v>10</v>
      </c>
      <c r="B49" s="1">
        <v>45231</v>
      </c>
      <c r="C49" t="s">
        <v>11</v>
      </c>
      <c r="D49">
        <v>42800</v>
      </c>
      <c r="E49">
        <v>42700</v>
      </c>
      <c r="F49">
        <v>-100</v>
      </c>
      <c r="G49">
        <v>99.75</v>
      </c>
      <c r="H49">
        <v>99.6</v>
      </c>
      <c r="I49">
        <v>116.65</v>
      </c>
      <c r="J49">
        <v>22.1</v>
      </c>
      <c r="K49">
        <v>1000000000</v>
      </c>
    </row>
    <row r="50" spans="1:11" x14ac:dyDescent="0.2">
      <c r="A50" t="s">
        <v>10</v>
      </c>
      <c r="B50" s="1">
        <v>45231</v>
      </c>
      <c r="C50" t="s">
        <v>12</v>
      </c>
      <c r="D50">
        <v>42700</v>
      </c>
      <c r="E50">
        <v>42700</v>
      </c>
      <c r="F50">
        <v>0</v>
      </c>
      <c r="G50">
        <v>47.75</v>
      </c>
      <c r="H50">
        <v>-19.8</v>
      </c>
      <c r="I50">
        <v>100</v>
      </c>
      <c r="J50">
        <v>99.8</v>
      </c>
      <c r="K50">
        <v>40</v>
      </c>
    </row>
    <row r="51" spans="1:11" x14ac:dyDescent="0.2">
      <c r="A51" t="s">
        <v>10</v>
      </c>
      <c r="B51" s="1">
        <v>45231</v>
      </c>
      <c r="C51" t="s">
        <v>12</v>
      </c>
      <c r="D51">
        <v>42700</v>
      </c>
      <c r="E51">
        <v>42700</v>
      </c>
      <c r="F51">
        <v>0</v>
      </c>
      <c r="G51">
        <v>47.75</v>
      </c>
      <c r="H51">
        <v>42</v>
      </c>
      <c r="I51">
        <v>100</v>
      </c>
      <c r="J51">
        <v>99.8</v>
      </c>
      <c r="K51">
        <v>100</v>
      </c>
    </row>
    <row r="52" spans="1:11" x14ac:dyDescent="0.2">
      <c r="A52" t="s">
        <v>10</v>
      </c>
      <c r="B52" s="1">
        <v>45231</v>
      </c>
      <c r="C52" t="s">
        <v>12</v>
      </c>
      <c r="D52">
        <v>42700</v>
      </c>
      <c r="E52">
        <v>42700</v>
      </c>
      <c r="F52">
        <v>0</v>
      </c>
      <c r="G52">
        <v>47.75</v>
      </c>
      <c r="H52">
        <v>42</v>
      </c>
      <c r="I52">
        <v>100</v>
      </c>
      <c r="J52">
        <v>99.8</v>
      </c>
      <c r="K52">
        <v>1000000000</v>
      </c>
    </row>
    <row r="53" spans="1:11" x14ac:dyDescent="0.2">
      <c r="A53" t="s">
        <v>10</v>
      </c>
      <c r="B53" s="1">
        <v>45231</v>
      </c>
      <c r="C53" t="s">
        <v>13</v>
      </c>
      <c r="D53">
        <v>42700</v>
      </c>
      <c r="E53">
        <v>42700</v>
      </c>
      <c r="F53">
        <v>0</v>
      </c>
      <c r="G53">
        <v>10.85</v>
      </c>
      <c r="H53">
        <v>-6</v>
      </c>
      <c r="I53">
        <v>61.35</v>
      </c>
      <c r="J53">
        <v>61.1</v>
      </c>
      <c r="K53">
        <v>40</v>
      </c>
    </row>
    <row r="54" spans="1:11" x14ac:dyDescent="0.2">
      <c r="A54" t="s">
        <v>10</v>
      </c>
      <c r="B54" s="1">
        <v>45231</v>
      </c>
      <c r="C54" t="s">
        <v>13</v>
      </c>
      <c r="D54">
        <v>42700</v>
      </c>
      <c r="E54">
        <v>42700</v>
      </c>
      <c r="F54">
        <v>0</v>
      </c>
      <c r="G54">
        <v>10.85</v>
      </c>
      <c r="H54">
        <v>5.0999999999999996</v>
      </c>
      <c r="I54">
        <v>61.35</v>
      </c>
      <c r="J54">
        <v>61.1</v>
      </c>
      <c r="K54">
        <v>100</v>
      </c>
    </row>
    <row r="55" spans="1:11" x14ac:dyDescent="0.2">
      <c r="A55" t="s">
        <v>10</v>
      </c>
      <c r="B55" s="1">
        <v>45231</v>
      </c>
      <c r="C55" t="s">
        <v>13</v>
      </c>
      <c r="D55">
        <v>42700</v>
      </c>
      <c r="E55">
        <v>42700</v>
      </c>
      <c r="F55">
        <v>0</v>
      </c>
      <c r="G55">
        <v>10.85</v>
      </c>
      <c r="H55">
        <v>5.0999999999999996</v>
      </c>
      <c r="I55">
        <v>61.35</v>
      </c>
      <c r="J55">
        <v>61.1</v>
      </c>
      <c r="K55">
        <v>1000000000</v>
      </c>
    </row>
    <row r="56" spans="1:11" x14ac:dyDescent="0.2">
      <c r="A56" t="s">
        <v>10</v>
      </c>
      <c r="B56" s="1">
        <v>45182</v>
      </c>
      <c r="C56" t="s">
        <v>11</v>
      </c>
      <c r="D56">
        <v>45400</v>
      </c>
      <c r="E56">
        <v>45900</v>
      </c>
      <c r="F56">
        <v>500</v>
      </c>
      <c r="G56">
        <v>129.35</v>
      </c>
      <c r="H56">
        <v>-80.599999999999994</v>
      </c>
      <c r="I56">
        <v>81.7</v>
      </c>
      <c r="J56">
        <v>-40.299999999999997</v>
      </c>
      <c r="K56">
        <v>40</v>
      </c>
    </row>
    <row r="57" spans="1:11" x14ac:dyDescent="0.2">
      <c r="A57" t="s">
        <v>10</v>
      </c>
      <c r="B57" s="1">
        <v>45182</v>
      </c>
      <c r="C57" t="s">
        <v>11</v>
      </c>
      <c r="D57">
        <v>45400</v>
      </c>
      <c r="E57">
        <v>45900</v>
      </c>
      <c r="F57">
        <v>500</v>
      </c>
      <c r="G57">
        <v>129.35</v>
      </c>
      <c r="H57">
        <v>-152.1</v>
      </c>
      <c r="I57">
        <v>81.7</v>
      </c>
      <c r="J57">
        <v>81.599999999999994</v>
      </c>
      <c r="K57">
        <v>100</v>
      </c>
    </row>
    <row r="58" spans="1:11" x14ac:dyDescent="0.2">
      <c r="A58" t="s">
        <v>10</v>
      </c>
      <c r="B58" s="1">
        <v>45182</v>
      </c>
      <c r="C58" t="s">
        <v>11</v>
      </c>
      <c r="D58">
        <v>45400</v>
      </c>
      <c r="E58">
        <v>45900</v>
      </c>
      <c r="F58">
        <v>500</v>
      </c>
      <c r="G58">
        <v>129.35</v>
      </c>
      <c r="H58">
        <v>-379.2</v>
      </c>
      <c r="I58">
        <v>81.7</v>
      </c>
      <c r="J58">
        <v>81.599999999999994</v>
      </c>
      <c r="K58">
        <v>1000000000</v>
      </c>
    </row>
    <row r="59" spans="1:11" x14ac:dyDescent="0.2">
      <c r="A59" t="s">
        <v>10</v>
      </c>
      <c r="B59" s="1">
        <v>45182</v>
      </c>
      <c r="C59" t="s">
        <v>12</v>
      </c>
      <c r="D59">
        <v>45400</v>
      </c>
      <c r="E59">
        <v>45900</v>
      </c>
      <c r="F59">
        <v>500</v>
      </c>
      <c r="G59">
        <v>93.85</v>
      </c>
      <c r="H59">
        <v>-38.200000000000003</v>
      </c>
      <c r="I59">
        <v>71.849999999999994</v>
      </c>
      <c r="J59">
        <v>71.7</v>
      </c>
      <c r="K59">
        <v>40</v>
      </c>
    </row>
    <row r="60" spans="1:11" x14ac:dyDescent="0.2">
      <c r="A60" t="s">
        <v>10</v>
      </c>
      <c r="B60" s="1">
        <v>45182</v>
      </c>
      <c r="C60" t="s">
        <v>12</v>
      </c>
      <c r="D60">
        <v>45400</v>
      </c>
      <c r="E60">
        <v>45900</v>
      </c>
      <c r="F60">
        <v>500</v>
      </c>
      <c r="G60">
        <v>93.85</v>
      </c>
      <c r="H60">
        <v>-116.1</v>
      </c>
      <c r="I60">
        <v>71.849999999999994</v>
      </c>
      <c r="J60">
        <v>71.7</v>
      </c>
      <c r="K60">
        <v>100</v>
      </c>
    </row>
    <row r="61" spans="1:11" x14ac:dyDescent="0.2">
      <c r="A61" t="s">
        <v>10</v>
      </c>
      <c r="B61" s="1">
        <v>45182</v>
      </c>
      <c r="C61" t="s">
        <v>12</v>
      </c>
      <c r="D61">
        <v>45400</v>
      </c>
      <c r="E61">
        <v>45900</v>
      </c>
      <c r="F61">
        <v>500</v>
      </c>
      <c r="G61">
        <v>93.85</v>
      </c>
      <c r="H61">
        <v>-414.8</v>
      </c>
      <c r="I61">
        <v>71.849999999999994</v>
      </c>
      <c r="J61">
        <v>71.7</v>
      </c>
      <c r="K61">
        <v>1000000000</v>
      </c>
    </row>
    <row r="62" spans="1:11" x14ac:dyDescent="0.2">
      <c r="A62" t="s">
        <v>10</v>
      </c>
      <c r="B62" s="1">
        <v>45182</v>
      </c>
      <c r="C62" t="s">
        <v>13</v>
      </c>
      <c r="D62">
        <v>45900</v>
      </c>
      <c r="E62">
        <v>45900</v>
      </c>
      <c r="F62">
        <v>0</v>
      </c>
      <c r="G62">
        <v>59.85</v>
      </c>
      <c r="H62">
        <v>-37.200000000000003</v>
      </c>
      <c r="I62">
        <v>36.549999999999997</v>
      </c>
      <c r="J62">
        <v>-16.600000000000001</v>
      </c>
      <c r="K62">
        <v>40</v>
      </c>
    </row>
    <row r="63" spans="1:11" x14ac:dyDescent="0.2">
      <c r="A63" t="s">
        <v>10</v>
      </c>
      <c r="B63" s="1">
        <v>45182</v>
      </c>
      <c r="C63" t="s">
        <v>13</v>
      </c>
      <c r="D63">
        <v>45900</v>
      </c>
      <c r="E63">
        <v>45900</v>
      </c>
      <c r="F63">
        <v>0</v>
      </c>
      <c r="G63">
        <v>59.85</v>
      </c>
      <c r="H63">
        <v>51.2</v>
      </c>
      <c r="I63">
        <v>36.549999999999997</v>
      </c>
      <c r="J63">
        <v>36.299999999999997</v>
      </c>
      <c r="K63">
        <v>100</v>
      </c>
    </row>
    <row r="64" spans="1:11" x14ac:dyDescent="0.2">
      <c r="A64" t="s">
        <v>10</v>
      </c>
      <c r="B64" s="1">
        <v>45182</v>
      </c>
      <c r="C64" t="s">
        <v>13</v>
      </c>
      <c r="D64">
        <v>45900</v>
      </c>
      <c r="E64">
        <v>45900</v>
      </c>
      <c r="F64">
        <v>0</v>
      </c>
      <c r="G64">
        <v>59.85</v>
      </c>
      <c r="H64">
        <v>51.2</v>
      </c>
      <c r="I64">
        <v>36.549999999999997</v>
      </c>
      <c r="J64">
        <v>36.299999999999997</v>
      </c>
      <c r="K64">
        <v>1000000000</v>
      </c>
    </row>
    <row r="65" spans="1:11" x14ac:dyDescent="0.2">
      <c r="A65" t="s">
        <v>10</v>
      </c>
      <c r="B65" s="1">
        <v>45225</v>
      </c>
      <c r="C65" t="s">
        <v>11</v>
      </c>
      <c r="D65">
        <v>42600</v>
      </c>
      <c r="E65">
        <v>42300</v>
      </c>
      <c r="F65">
        <v>-300</v>
      </c>
      <c r="G65">
        <v>96.55</v>
      </c>
      <c r="H65">
        <v>96.4</v>
      </c>
      <c r="I65" t="s">
        <v>33</v>
      </c>
      <c r="J65">
        <v>0</v>
      </c>
      <c r="K65">
        <v>40</v>
      </c>
    </row>
    <row r="66" spans="1:11" x14ac:dyDescent="0.2">
      <c r="A66" t="s">
        <v>10</v>
      </c>
      <c r="B66" s="1">
        <v>45225</v>
      </c>
      <c r="C66" t="s">
        <v>11</v>
      </c>
      <c r="D66">
        <v>42600</v>
      </c>
      <c r="E66">
        <v>42300</v>
      </c>
      <c r="F66">
        <v>-300</v>
      </c>
      <c r="G66">
        <v>96.55</v>
      </c>
      <c r="H66">
        <v>96.4</v>
      </c>
      <c r="I66" t="s">
        <v>33</v>
      </c>
      <c r="J66">
        <v>0</v>
      </c>
      <c r="K66">
        <v>100</v>
      </c>
    </row>
    <row r="67" spans="1:11" x14ac:dyDescent="0.2">
      <c r="A67" t="s">
        <v>10</v>
      </c>
      <c r="B67" s="1">
        <v>45225</v>
      </c>
      <c r="C67" t="s">
        <v>11</v>
      </c>
      <c r="D67">
        <v>42600</v>
      </c>
      <c r="E67">
        <v>42300</v>
      </c>
      <c r="F67">
        <v>-300</v>
      </c>
      <c r="G67">
        <v>96.55</v>
      </c>
      <c r="H67">
        <v>96.4</v>
      </c>
      <c r="I67" t="s">
        <v>33</v>
      </c>
      <c r="J67">
        <v>0</v>
      </c>
      <c r="K67">
        <v>1000000000</v>
      </c>
    </row>
    <row r="68" spans="1:11" x14ac:dyDescent="0.2">
      <c r="A68" t="s">
        <v>10</v>
      </c>
      <c r="B68" s="1">
        <v>45225</v>
      </c>
      <c r="C68" t="s">
        <v>12</v>
      </c>
      <c r="D68">
        <v>42400</v>
      </c>
      <c r="E68">
        <v>42300</v>
      </c>
      <c r="F68">
        <v>-100</v>
      </c>
      <c r="G68">
        <v>99.75</v>
      </c>
      <c r="H68">
        <v>99.6</v>
      </c>
      <c r="I68">
        <v>109.5</v>
      </c>
      <c r="J68">
        <v>-47.9</v>
      </c>
      <c r="K68">
        <v>40</v>
      </c>
    </row>
    <row r="69" spans="1:11" x14ac:dyDescent="0.2">
      <c r="A69" t="s">
        <v>10</v>
      </c>
      <c r="B69" s="1">
        <v>45225</v>
      </c>
      <c r="C69" t="s">
        <v>12</v>
      </c>
      <c r="D69">
        <v>42400</v>
      </c>
      <c r="E69">
        <v>42300</v>
      </c>
      <c r="F69">
        <v>-100</v>
      </c>
      <c r="G69">
        <v>99.75</v>
      </c>
      <c r="H69">
        <v>99.6</v>
      </c>
      <c r="I69">
        <v>109.5</v>
      </c>
      <c r="J69">
        <v>-5.2</v>
      </c>
      <c r="K69">
        <v>100</v>
      </c>
    </row>
    <row r="70" spans="1:11" x14ac:dyDescent="0.2">
      <c r="A70" t="s">
        <v>10</v>
      </c>
      <c r="B70" s="1">
        <v>45225</v>
      </c>
      <c r="C70" t="s">
        <v>12</v>
      </c>
      <c r="D70">
        <v>42400</v>
      </c>
      <c r="E70">
        <v>42300</v>
      </c>
      <c r="F70">
        <v>-100</v>
      </c>
      <c r="G70">
        <v>99.75</v>
      </c>
      <c r="H70">
        <v>99.6</v>
      </c>
      <c r="I70">
        <v>109.5</v>
      </c>
      <c r="J70">
        <v>-5.2</v>
      </c>
      <c r="K70">
        <v>1000000000</v>
      </c>
    </row>
    <row r="71" spans="1:11" x14ac:dyDescent="0.2">
      <c r="A71" t="s">
        <v>10</v>
      </c>
      <c r="B71" s="1">
        <v>45225</v>
      </c>
      <c r="C71" t="s">
        <v>13</v>
      </c>
      <c r="D71">
        <v>42200</v>
      </c>
      <c r="E71">
        <v>42300</v>
      </c>
      <c r="F71">
        <v>100</v>
      </c>
      <c r="G71">
        <v>42.95</v>
      </c>
      <c r="H71">
        <v>-19.899999999999999</v>
      </c>
      <c r="I71">
        <v>28.4</v>
      </c>
      <c r="J71">
        <v>-17.7</v>
      </c>
      <c r="K71">
        <v>40</v>
      </c>
    </row>
    <row r="72" spans="1:11" x14ac:dyDescent="0.2">
      <c r="A72" t="s">
        <v>10</v>
      </c>
      <c r="B72" s="1">
        <v>45225</v>
      </c>
      <c r="C72" t="s">
        <v>13</v>
      </c>
      <c r="D72">
        <v>42200</v>
      </c>
      <c r="E72">
        <v>42300</v>
      </c>
      <c r="F72">
        <v>100</v>
      </c>
      <c r="G72">
        <v>42.95</v>
      </c>
      <c r="H72">
        <v>-46.8</v>
      </c>
      <c r="I72">
        <v>28.4</v>
      </c>
      <c r="J72">
        <v>28.4</v>
      </c>
      <c r="K72">
        <v>100</v>
      </c>
    </row>
    <row r="73" spans="1:11" x14ac:dyDescent="0.2">
      <c r="A73" t="s">
        <v>10</v>
      </c>
      <c r="B73" s="1">
        <v>45225</v>
      </c>
      <c r="C73" t="s">
        <v>13</v>
      </c>
      <c r="D73">
        <v>42200</v>
      </c>
      <c r="E73">
        <v>42300</v>
      </c>
      <c r="F73">
        <v>100</v>
      </c>
      <c r="G73">
        <v>42.95</v>
      </c>
      <c r="H73">
        <v>-41.8</v>
      </c>
      <c r="I73">
        <v>28.4</v>
      </c>
      <c r="J73">
        <v>28.4</v>
      </c>
      <c r="K73">
        <v>1000000000</v>
      </c>
    </row>
    <row r="74" spans="1:11" x14ac:dyDescent="0.2">
      <c r="A74" t="s">
        <v>10</v>
      </c>
      <c r="B74" s="1">
        <v>45210</v>
      </c>
      <c r="C74" t="s">
        <v>11</v>
      </c>
      <c r="D74">
        <v>44700</v>
      </c>
      <c r="E74">
        <v>44500</v>
      </c>
      <c r="F74">
        <v>-200</v>
      </c>
      <c r="G74">
        <v>58.25</v>
      </c>
      <c r="H74">
        <v>-25</v>
      </c>
      <c r="I74">
        <v>126.5</v>
      </c>
      <c r="J74">
        <v>-63.1</v>
      </c>
      <c r="K74">
        <v>40</v>
      </c>
    </row>
    <row r="75" spans="1:11" x14ac:dyDescent="0.2">
      <c r="A75" t="s">
        <v>10</v>
      </c>
      <c r="B75" s="1">
        <v>45210</v>
      </c>
      <c r="C75" t="s">
        <v>11</v>
      </c>
      <c r="D75">
        <v>44700</v>
      </c>
      <c r="E75">
        <v>44500</v>
      </c>
      <c r="F75">
        <v>-200</v>
      </c>
      <c r="G75">
        <v>58.25</v>
      </c>
      <c r="H75">
        <v>58.2</v>
      </c>
      <c r="I75">
        <v>126.5</v>
      </c>
      <c r="J75">
        <v>-135.19999999999999</v>
      </c>
      <c r="K75">
        <v>100</v>
      </c>
    </row>
    <row r="76" spans="1:11" x14ac:dyDescent="0.2">
      <c r="A76" t="s">
        <v>10</v>
      </c>
      <c r="B76" s="1">
        <v>45210</v>
      </c>
      <c r="C76" t="s">
        <v>11</v>
      </c>
      <c r="D76">
        <v>44700</v>
      </c>
      <c r="E76">
        <v>44500</v>
      </c>
      <c r="F76">
        <v>-200</v>
      </c>
      <c r="G76">
        <v>58.25</v>
      </c>
      <c r="H76">
        <v>58.2</v>
      </c>
      <c r="I76">
        <v>126.5</v>
      </c>
      <c r="J76">
        <v>-61.3</v>
      </c>
      <c r="K76">
        <v>1000000000</v>
      </c>
    </row>
    <row r="77" spans="1:11" x14ac:dyDescent="0.2">
      <c r="A77" t="s">
        <v>10</v>
      </c>
      <c r="B77" s="1">
        <v>45210</v>
      </c>
      <c r="C77" t="s">
        <v>12</v>
      </c>
      <c r="D77">
        <v>44500</v>
      </c>
      <c r="E77">
        <v>44500</v>
      </c>
      <c r="F77">
        <v>0</v>
      </c>
      <c r="G77">
        <v>63.8</v>
      </c>
      <c r="H77">
        <v>51.8</v>
      </c>
      <c r="I77">
        <v>71.05</v>
      </c>
      <c r="J77">
        <v>-28.8</v>
      </c>
      <c r="K77">
        <v>40</v>
      </c>
    </row>
    <row r="78" spans="1:11" x14ac:dyDescent="0.2">
      <c r="A78" t="s">
        <v>10</v>
      </c>
      <c r="B78" s="1">
        <v>45210</v>
      </c>
      <c r="C78" t="s">
        <v>12</v>
      </c>
      <c r="D78">
        <v>44500</v>
      </c>
      <c r="E78">
        <v>44500</v>
      </c>
      <c r="F78">
        <v>0</v>
      </c>
      <c r="G78">
        <v>63.8</v>
      </c>
      <c r="H78">
        <v>51.8</v>
      </c>
      <c r="I78">
        <v>71.05</v>
      </c>
      <c r="J78">
        <v>70.900000000000006</v>
      </c>
      <c r="K78">
        <v>100</v>
      </c>
    </row>
    <row r="79" spans="1:11" x14ac:dyDescent="0.2">
      <c r="A79" t="s">
        <v>10</v>
      </c>
      <c r="B79" s="1">
        <v>45210</v>
      </c>
      <c r="C79" t="s">
        <v>12</v>
      </c>
      <c r="D79">
        <v>44500</v>
      </c>
      <c r="E79">
        <v>44500</v>
      </c>
      <c r="F79">
        <v>0</v>
      </c>
      <c r="G79">
        <v>63.8</v>
      </c>
      <c r="H79">
        <v>51.8</v>
      </c>
      <c r="I79">
        <v>71.05</v>
      </c>
      <c r="J79">
        <v>70.900000000000006</v>
      </c>
      <c r="K79">
        <v>1000000000</v>
      </c>
    </row>
    <row r="80" spans="1:11" x14ac:dyDescent="0.2">
      <c r="A80" t="s">
        <v>10</v>
      </c>
      <c r="B80" s="1">
        <v>45210</v>
      </c>
      <c r="C80" t="s">
        <v>13</v>
      </c>
      <c r="D80">
        <v>44400</v>
      </c>
      <c r="E80">
        <v>44500</v>
      </c>
      <c r="F80">
        <v>100</v>
      </c>
      <c r="G80" t="s">
        <v>33</v>
      </c>
      <c r="H80">
        <v>0</v>
      </c>
      <c r="I80">
        <v>17.899999999999999</v>
      </c>
      <c r="J80">
        <v>17.8</v>
      </c>
      <c r="K80">
        <v>40</v>
      </c>
    </row>
    <row r="81" spans="1:11" x14ac:dyDescent="0.2">
      <c r="A81" t="s">
        <v>10</v>
      </c>
      <c r="B81" s="1">
        <v>45210</v>
      </c>
      <c r="C81" t="s">
        <v>13</v>
      </c>
      <c r="D81">
        <v>44400</v>
      </c>
      <c r="E81">
        <v>44500</v>
      </c>
      <c r="F81">
        <v>100</v>
      </c>
      <c r="G81" t="s">
        <v>33</v>
      </c>
      <c r="H81">
        <v>0</v>
      </c>
      <c r="I81">
        <v>17.899999999999999</v>
      </c>
      <c r="J81">
        <v>17.8</v>
      </c>
      <c r="K81">
        <v>100</v>
      </c>
    </row>
    <row r="82" spans="1:11" x14ac:dyDescent="0.2">
      <c r="A82" t="s">
        <v>10</v>
      </c>
      <c r="B82" s="1">
        <v>45210</v>
      </c>
      <c r="C82" t="s">
        <v>13</v>
      </c>
      <c r="D82">
        <v>44400</v>
      </c>
      <c r="E82">
        <v>44500</v>
      </c>
      <c r="F82">
        <v>100</v>
      </c>
      <c r="G82" t="s">
        <v>33</v>
      </c>
      <c r="H82">
        <v>0</v>
      </c>
      <c r="I82">
        <v>17.899999999999999</v>
      </c>
      <c r="J82">
        <v>17.8</v>
      </c>
      <c r="K82">
        <v>1000000000</v>
      </c>
    </row>
    <row r="83" spans="1:11" x14ac:dyDescent="0.2">
      <c r="A83" t="s">
        <v>10</v>
      </c>
      <c r="B83" s="1">
        <v>45280</v>
      </c>
      <c r="C83" t="s">
        <v>11</v>
      </c>
      <c r="D83">
        <v>48100</v>
      </c>
      <c r="E83">
        <v>47300</v>
      </c>
      <c r="F83">
        <v>-800</v>
      </c>
      <c r="G83">
        <v>65</v>
      </c>
      <c r="H83">
        <v>64.8</v>
      </c>
      <c r="I83">
        <v>98.35</v>
      </c>
      <c r="J83">
        <v>-42.3</v>
      </c>
      <c r="K83">
        <v>40</v>
      </c>
    </row>
    <row r="84" spans="1:11" x14ac:dyDescent="0.2">
      <c r="A84" t="s">
        <v>10</v>
      </c>
      <c r="B84" s="1">
        <v>45280</v>
      </c>
      <c r="C84" t="s">
        <v>11</v>
      </c>
      <c r="D84">
        <v>48100</v>
      </c>
      <c r="E84">
        <v>47300</v>
      </c>
      <c r="F84">
        <v>-800</v>
      </c>
      <c r="G84">
        <v>65</v>
      </c>
      <c r="H84">
        <v>64.8</v>
      </c>
      <c r="I84">
        <v>98.35</v>
      </c>
      <c r="J84">
        <v>-99.5</v>
      </c>
      <c r="K84">
        <v>100</v>
      </c>
    </row>
    <row r="85" spans="1:11" x14ac:dyDescent="0.2">
      <c r="A85" t="s">
        <v>10</v>
      </c>
      <c r="B85" s="1">
        <v>45280</v>
      </c>
      <c r="C85" t="s">
        <v>11</v>
      </c>
      <c r="D85">
        <v>48100</v>
      </c>
      <c r="E85">
        <v>47300</v>
      </c>
      <c r="F85">
        <v>-800</v>
      </c>
      <c r="G85">
        <v>65</v>
      </c>
      <c r="H85">
        <v>64.8</v>
      </c>
      <c r="I85">
        <v>98.35</v>
      </c>
      <c r="J85">
        <v>-554.6</v>
      </c>
      <c r="K85">
        <v>1000000000</v>
      </c>
    </row>
    <row r="86" spans="1:11" x14ac:dyDescent="0.2">
      <c r="A86" t="s">
        <v>10</v>
      </c>
      <c r="B86" s="1">
        <v>45280</v>
      </c>
      <c r="C86" t="s">
        <v>12</v>
      </c>
      <c r="D86">
        <v>48000</v>
      </c>
      <c r="E86">
        <v>47300</v>
      </c>
      <c r="F86">
        <v>-700</v>
      </c>
      <c r="G86">
        <v>47.3</v>
      </c>
      <c r="H86">
        <v>-21.8</v>
      </c>
      <c r="I86">
        <v>86.4</v>
      </c>
      <c r="J86">
        <v>-34.6</v>
      </c>
      <c r="K86">
        <v>40</v>
      </c>
    </row>
    <row r="87" spans="1:11" x14ac:dyDescent="0.2">
      <c r="A87" t="s">
        <v>10</v>
      </c>
      <c r="B87" s="1">
        <v>45280</v>
      </c>
      <c r="C87" t="s">
        <v>12</v>
      </c>
      <c r="D87">
        <v>48000</v>
      </c>
      <c r="E87">
        <v>47300</v>
      </c>
      <c r="F87">
        <v>-700</v>
      </c>
      <c r="G87">
        <v>47.3</v>
      </c>
      <c r="H87">
        <v>47.2</v>
      </c>
      <c r="I87">
        <v>86.4</v>
      </c>
      <c r="J87">
        <v>-142.6</v>
      </c>
      <c r="K87">
        <v>100</v>
      </c>
    </row>
    <row r="88" spans="1:11" x14ac:dyDescent="0.2">
      <c r="A88" t="s">
        <v>10</v>
      </c>
      <c r="B88" s="1">
        <v>45280</v>
      </c>
      <c r="C88" t="s">
        <v>12</v>
      </c>
      <c r="D88">
        <v>48000</v>
      </c>
      <c r="E88">
        <v>47300</v>
      </c>
      <c r="F88">
        <v>-700</v>
      </c>
      <c r="G88">
        <v>47.3</v>
      </c>
      <c r="H88">
        <v>47.2</v>
      </c>
      <c r="I88">
        <v>86.4</v>
      </c>
      <c r="J88">
        <v>-466.1</v>
      </c>
      <c r="K88">
        <v>1000000000</v>
      </c>
    </row>
    <row r="89" spans="1:11" x14ac:dyDescent="0.2">
      <c r="A89" t="s">
        <v>10</v>
      </c>
      <c r="B89" s="1">
        <v>45280</v>
      </c>
      <c r="C89" t="s">
        <v>13</v>
      </c>
      <c r="D89">
        <v>47700</v>
      </c>
      <c r="E89">
        <v>47300</v>
      </c>
      <c r="F89">
        <v>-400</v>
      </c>
      <c r="G89">
        <v>72.349999999999994</v>
      </c>
      <c r="H89">
        <v>72.3</v>
      </c>
      <c r="I89" t="s">
        <v>33</v>
      </c>
      <c r="J89">
        <v>0</v>
      </c>
      <c r="K89">
        <v>40</v>
      </c>
    </row>
    <row r="90" spans="1:11" x14ac:dyDescent="0.2">
      <c r="A90" t="s">
        <v>10</v>
      </c>
      <c r="B90" s="1">
        <v>45280</v>
      </c>
      <c r="C90" t="s">
        <v>13</v>
      </c>
      <c r="D90">
        <v>47700</v>
      </c>
      <c r="E90">
        <v>47300</v>
      </c>
      <c r="F90">
        <v>-400</v>
      </c>
      <c r="G90">
        <v>72.349999999999994</v>
      </c>
      <c r="H90">
        <v>72.3</v>
      </c>
      <c r="I90" t="s">
        <v>33</v>
      </c>
      <c r="J90">
        <v>0</v>
      </c>
      <c r="K90">
        <v>100</v>
      </c>
    </row>
    <row r="91" spans="1:11" x14ac:dyDescent="0.2">
      <c r="A91" t="s">
        <v>10</v>
      </c>
      <c r="B91" s="1">
        <v>45280</v>
      </c>
      <c r="C91" t="s">
        <v>13</v>
      </c>
      <c r="D91">
        <v>47700</v>
      </c>
      <c r="E91">
        <v>47300</v>
      </c>
      <c r="F91">
        <v>-400</v>
      </c>
      <c r="G91">
        <v>72.349999999999994</v>
      </c>
      <c r="H91">
        <v>72.3</v>
      </c>
      <c r="I91" t="s">
        <v>33</v>
      </c>
      <c r="J91">
        <v>0</v>
      </c>
      <c r="K91">
        <v>1000000000</v>
      </c>
    </row>
    <row r="92" spans="1:11" x14ac:dyDescent="0.2">
      <c r="A92" t="s">
        <v>10</v>
      </c>
      <c r="B92" s="1">
        <v>45266</v>
      </c>
      <c r="C92" t="s">
        <v>11</v>
      </c>
      <c r="D92">
        <v>47200</v>
      </c>
      <c r="E92">
        <v>46800</v>
      </c>
      <c r="F92">
        <v>-400</v>
      </c>
      <c r="G92">
        <v>104.75</v>
      </c>
      <c r="H92">
        <v>104.6</v>
      </c>
      <c r="I92" t="s">
        <v>33</v>
      </c>
      <c r="J92">
        <v>0</v>
      </c>
      <c r="K92">
        <v>40</v>
      </c>
    </row>
    <row r="93" spans="1:11" x14ac:dyDescent="0.2">
      <c r="A93" t="s">
        <v>10</v>
      </c>
      <c r="B93" s="1">
        <v>45266</v>
      </c>
      <c r="C93" t="s">
        <v>11</v>
      </c>
      <c r="D93">
        <v>47200</v>
      </c>
      <c r="E93">
        <v>46800</v>
      </c>
      <c r="F93">
        <v>-400</v>
      </c>
      <c r="G93">
        <v>104.75</v>
      </c>
      <c r="H93">
        <v>104.6</v>
      </c>
      <c r="I93" t="s">
        <v>33</v>
      </c>
      <c r="J93">
        <v>0</v>
      </c>
      <c r="K93">
        <v>100</v>
      </c>
    </row>
    <row r="94" spans="1:11" x14ac:dyDescent="0.2">
      <c r="A94" t="s">
        <v>10</v>
      </c>
      <c r="B94" s="1">
        <v>45266</v>
      </c>
      <c r="C94" t="s">
        <v>11</v>
      </c>
      <c r="D94">
        <v>47200</v>
      </c>
      <c r="E94">
        <v>46800</v>
      </c>
      <c r="F94">
        <v>-400</v>
      </c>
      <c r="G94">
        <v>104.75</v>
      </c>
      <c r="H94">
        <v>104.6</v>
      </c>
      <c r="I94" t="s">
        <v>33</v>
      </c>
      <c r="J94">
        <v>0</v>
      </c>
      <c r="K94">
        <v>1000000000</v>
      </c>
    </row>
    <row r="95" spans="1:11" x14ac:dyDescent="0.2">
      <c r="A95" t="s">
        <v>10</v>
      </c>
      <c r="B95" s="1">
        <v>45266</v>
      </c>
      <c r="C95" t="s">
        <v>12</v>
      </c>
      <c r="D95">
        <v>46800</v>
      </c>
      <c r="E95">
        <v>46800</v>
      </c>
      <c r="F95">
        <v>0</v>
      </c>
      <c r="G95">
        <v>88.45</v>
      </c>
      <c r="H95">
        <v>-45.8</v>
      </c>
      <c r="I95">
        <v>116.3</v>
      </c>
      <c r="J95">
        <v>116.2</v>
      </c>
      <c r="K95">
        <v>40</v>
      </c>
    </row>
    <row r="96" spans="1:11" x14ac:dyDescent="0.2">
      <c r="A96" t="s">
        <v>10</v>
      </c>
      <c r="B96" s="1">
        <v>45266</v>
      </c>
      <c r="C96" t="s">
        <v>12</v>
      </c>
      <c r="D96">
        <v>46800</v>
      </c>
      <c r="E96">
        <v>46800</v>
      </c>
      <c r="F96">
        <v>0</v>
      </c>
      <c r="G96">
        <v>88.45</v>
      </c>
      <c r="H96">
        <v>52.4</v>
      </c>
      <c r="I96">
        <v>116.3</v>
      </c>
      <c r="J96">
        <v>116.2</v>
      </c>
      <c r="K96">
        <v>100</v>
      </c>
    </row>
    <row r="97" spans="1:11" x14ac:dyDescent="0.2">
      <c r="A97" t="s">
        <v>10</v>
      </c>
      <c r="B97" s="1">
        <v>45266</v>
      </c>
      <c r="C97" t="s">
        <v>12</v>
      </c>
      <c r="D97">
        <v>46800</v>
      </c>
      <c r="E97">
        <v>46800</v>
      </c>
      <c r="F97">
        <v>0</v>
      </c>
      <c r="G97">
        <v>88.45</v>
      </c>
      <c r="H97">
        <v>52.4</v>
      </c>
      <c r="I97">
        <v>116.3</v>
      </c>
      <c r="J97">
        <v>116.2</v>
      </c>
      <c r="K97">
        <v>1000000000</v>
      </c>
    </row>
    <row r="98" spans="1:11" x14ac:dyDescent="0.2">
      <c r="A98" t="s">
        <v>10</v>
      </c>
      <c r="B98" s="1">
        <v>45266</v>
      </c>
      <c r="C98" t="s">
        <v>13</v>
      </c>
      <c r="D98">
        <v>46900</v>
      </c>
      <c r="E98">
        <v>46800</v>
      </c>
      <c r="F98">
        <v>-100</v>
      </c>
      <c r="G98">
        <v>25.25</v>
      </c>
      <c r="H98">
        <v>-16.2</v>
      </c>
      <c r="I98">
        <v>55.2</v>
      </c>
      <c r="J98">
        <v>-29.2</v>
      </c>
      <c r="K98">
        <v>40</v>
      </c>
    </row>
    <row r="99" spans="1:11" x14ac:dyDescent="0.2">
      <c r="A99" t="s">
        <v>10</v>
      </c>
      <c r="B99" s="1">
        <v>45266</v>
      </c>
      <c r="C99" t="s">
        <v>13</v>
      </c>
      <c r="D99">
        <v>46900</v>
      </c>
      <c r="E99">
        <v>46800</v>
      </c>
      <c r="F99">
        <v>-100</v>
      </c>
      <c r="G99">
        <v>25.25</v>
      </c>
      <c r="H99">
        <v>25.2</v>
      </c>
      <c r="I99">
        <v>55.2</v>
      </c>
      <c r="J99">
        <v>-8.5</v>
      </c>
      <c r="K99">
        <v>100</v>
      </c>
    </row>
    <row r="100" spans="1:11" x14ac:dyDescent="0.2">
      <c r="A100" t="s">
        <v>10</v>
      </c>
      <c r="B100" s="1">
        <v>45266</v>
      </c>
      <c r="C100" t="s">
        <v>13</v>
      </c>
      <c r="D100">
        <v>46900</v>
      </c>
      <c r="E100">
        <v>46800</v>
      </c>
      <c r="F100">
        <v>-100</v>
      </c>
      <c r="G100">
        <v>25.25</v>
      </c>
      <c r="H100">
        <v>25.2</v>
      </c>
      <c r="I100">
        <v>55.2</v>
      </c>
      <c r="J100">
        <v>-8.5</v>
      </c>
      <c r="K100">
        <v>1000000000</v>
      </c>
    </row>
    <row r="101" spans="1:11" x14ac:dyDescent="0.2">
      <c r="A101" t="s">
        <v>10</v>
      </c>
      <c r="B101" s="1">
        <v>45308</v>
      </c>
      <c r="C101" t="s">
        <v>11</v>
      </c>
      <c r="D101">
        <v>47200</v>
      </c>
      <c r="E101">
        <v>46100</v>
      </c>
      <c r="F101">
        <v>-1100</v>
      </c>
      <c r="G101">
        <v>186.6</v>
      </c>
      <c r="H101">
        <v>186.4</v>
      </c>
      <c r="I101" t="s">
        <v>33</v>
      </c>
      <c r="J101">
        <v>0</v>
      </c>
      <c r="K101">
        <v>40</v>
      </c>
    </row>
    <row r="102" spans="1:11" x14ac:dyDescent="0.2">
      <c r="A102" t="s">
        <v>10</v>
      </c>
      <c r="B102" s="1">
        <v>45308</v>
      </c>
      <c r="C102" t="s">
        <v>11</v>
      </c>
      <c r="D102">
        <v>47200</v>
      </c>
      <c r="E102">
        <v>46100</v>
      </c>
      <c r="F102">
        <v>-1100</v>
      </c>
      <c r="G102">
        <v>186.6</v>
      </c>
      <c r="H102">
        <v>186.4</v>
      </c>
      <c r="I102" t="s">
        <v>33</v>
      </c>
      <c r="J102">
        <v>0</v>
      </c>
      <c r="K102">
        <v>100</v>
      </c>
    </row>
    <row r="103" spans="1:11" x14ac:dyDescent="0.2">
      <c r="A103" t="s">
        <v>10</v>
      </c>
      <c r="B103" s="1">
        <v>45308</v>
      </c>
      <c r="C103" t="s">
        <v>11</v>
      </c>
      <c r="D103">
        <v>47200</v>
      </c>
      <c r="E103">
        <v>46100</v>
      </c>
      <c r="F103">
        <v>-1100</v>
      </c>
      <c r="G103">
        <v>186.6</v>
      </c>
      <c r="H103">
        <v>186.4</v>
      </c>
      <c r="I103" t="s">
        <v>33</v>
      </c>
      <c r="J103">
        <v>0</v>
      </c>
      <c r="K103">
        <v>1000000000</v>
      </c>
    </row>
    <row r="104" spans="1:11" x14ac:dyDescent="0.2">
      <c r="A104" t="s">
        <v>10</v>
      </c>
      <c r="B104" s="1">
        <v>45308</v>
      </c>
      <c r="C104" t="s">
        <v>12</v>
      </c>
      <c r="D104">
        <v>47000</v>
      </c>
      <c r="E104">
        <v>46100</v>
      </c>
      <c r="F104">
        <v>-900</v>
      </c>
      <c r="G104">
        <v>108.65</v>
      </c>
      <c r="H104">
        <v>108.5</v>
      </c>
      <c r="I104" t="s">
        <v>33</v>
      </c>
      <c r="J104">
        <v>0</v>
      </c>
      <c r="K104">
        <v>40</v>
      </c>
    </row>
    <row r="105" spans="1:11" x14ac:dyDescent="0.2">
      <c r="A105" t="s">
        <v>10</v>
      </c>
      <c r="B105" s="1">
        <v>45308</v>
      </c>
      <c r="C105" t="s">
        <v>12</v>
      </c>
      <c r="D105">
        <v>47000</v>
      </c>
      <c r="E105">
        <v>46100</v>
      </c>
      <c r="F105">
        <v>-900</v>
      </c>
      <c r="G105">
        <v>108.65</v>
      </c>
      <c r="H105">
        <v>108.5</v>
      </c>
      <c r="I105" t="s">
        <v>33</v>
      </c>
      <c r="J105">
        <v>0</v>
      </c>
      <c r="K105">
        <v>100</v>
      </c>
    </row>
    <row r="106" spans="1:11" x14ac:dyDescent="0.2">
      <c r="A106" t="s">
        <v>10</v>
      </c>
      <c r="B106" s="1">
        <v>45308</v>
      </c>
      <c r="C106" t="s">
        <v>12</v>
      </c>
      <c r="D106">
        <v>47000</v>
      </c>
      <c r="E106">
        <v>46100</v>
      </c>
      <c r="F106">
        <v>-900</v>
      </c>
      <c r="G106">
        <v>108.65</v>
      </c>
      <c r="H106">
        <v>108.5</v>
      </c>
      <c r="I106" t="s">
        <v>33</v>
      </c>
      <c r="J106">
        <v>0</v>
      </c>
      <c r="K106">
        <v>1000000000</v>
      </c>
    </row>
    <row r="107" spans="1:11" x14ac:dyDescent="0.2">
      <c r="A107" t="s">
        <v>10</v>
      </c>
      <c r="B107" s="1">
        <v>45308</v>
      </c>
      <c r="C107" t="s">
        <v>13</v>
      </c>
      <c r="D107">
        <v>46300</v>
      </c>
      <c r="E107">
        <v>46100</v>
      </c>
      <c r="F107">
        <v>-200</v>
      </c>
      <c r="G107">
        <v>56.1</v>
      </c>
      <c r="H107">
        <v>55.9</v>
      </c>
      <c r="I107">
        <v>70.349999999999994</v>
      </c>
      <c r="J107">
        <v>-38.700000000000003</v>
      </c>
      <c r="K107">
        <v>40</v>
      </c>
    </row>
    <row r="108" spans="1:11" x14ac:dyDescent="0.2">
      <c r="A108" t="s">
        <v>10</v>
      </c>
      <c r="B108" s="1">
        <v>45308</v>
      </c>
      <c r="C108" t="s">
        <v>13</v>
      </c>
      <c r="D108">
        <v>46300</v>
      </c>
      <c r="E108">
        <v>46100</v>
      </c>
      <c r="F108">
        <v>-200</v>
      </c>
      <c r="G108">
        <v>56.1</v>
      </c>
      <c r="H108">
        <v>55.9</v>
      </c>
      <c r="I108">
        <v>70.349999999999994</v>
      </c>
      <c r="J108">
        <v>-81.8</v>
      </c>
      <c r="K108">
        <v>100</v>
      </c>
    </row>
    <row r="109" spans="1:11" x14ac:dyDescent="0.2">
      <c r="A109" t="s">
        <v>10</v>
      </c>
      <c r="B109" s="1">
        <v>45308</v>
      </c>
      <c r="C109" t="s">
        <v>13</v>
      </c>
      <c r="D109">
        <v>46300</v>
      </c>
      <c r="E109">
        <v>46100</v>
      </c>
      <c r="F109">
        <v>-200</v>
      </c>
      <c r="G109">
        <v>56.1</v>
      </c>
      <c r="H109">
        <v>55.9</v>
      </c>
      <c r="I109">
        <v>70.349999999999994</v>
      </c>
      <c r="J109">
        <v>-169.2</v>
      </c>
      <c r="K109">
        <v>1000000000</v>
      </c>
    </row>
    <row r="110" spans="1:11" x14ac:dyDescent="0.2">
      <c r="A110" t="s">
        <v>10</v>
      </c>
      <c r="B110" s="1">
        <v>45322</v>
      </c>
      <c r="C110" t="s">
        <v>11</v>
      </c>
      <c r="D110">
        <v>45100</v>
      </c>
      <c r="E110">
        <v>46000</v>
      </c>
      <c r="F110">
        <v>900</v>
      </c>
      <c r="G110">
        <v>180.9</v>
      </c>
      <c r="H110">
        <v>-73.7</v>
      </c>
      <c r="I110">
        <v>159.19999999999999</v>
      </c>
      <c r="J110">
        <v>159.1</v>
      </c>
      <c r="K110">
        <v>40</v>
      </c>
    </row>
    <row r="111" spans="1:11" x14ac:dyDescent="0.2">
      <c r="A111" t="s">
        <v>10</v>
      </c>
      <c r="B111" s="1">
        <v>45322</v>
      </c>
      <c r="C111" t="s">
        <v>11</v>
      </c>
      <c r="D111">
        <v>45100</v>
      </c>
      <c r="E111">
        <v>46000</v>
      </c>
      <c r="F111">
        <v>900</v>
      </c>
      <c r="G111">
        <v>180.9</v>
      </c>
      <c r="H111">
        <v>-235.4</v>
      </c>
      <c r="I111">
        <v>159.19999999999999</v>
      </c>
      <c r="J111">
        <v>159.1</v>
      </c>
      <c r="K111">
        <v>100</v>
      </c>
    </row>
    <row r="112" spans="1:11" x14ac:dyDescent="0.2">
      <c r="A112" t="s">
        <v>10</v>
      </c>
      <c r="B112" s="1">
        <v>45322</v>
      </c>
      <c r="C112" t="s">
        <v>11</v>
      </c>
      <c r="D112">
        <v>45100</v>
      </c>
      <c r="E112">
        <v>46000</v>
      </c>
      <c r="F112">
        <v>900</v>
      </c>
      <c r="G112">
        <v>180.9</v>
      </c>
      <c r="H112">
        <v>-718.4</v>
      </c>
      <c r="I112">
        <v>159.19999999999999</v>
      </c>
      <c r="J112">
        <v>159.1</v>
      </c>
      <c r="K112">
        <v>1000000000</v>
      </c>
    </row>
    <row r="113" spans="1:11" x14ac:dyDescent="0.2">
      <c r="A113" t="s">
        <v>10</v>
      </c>
      <c r="B113" s="1">
        <v>45322</v>
      </c>
      <c r="C113" t="s">
        <v>12</v>
      </c>
      <c r="D113">
        <v>45800</v>
      </c>
      <c r="E113">
        <v>46000</v>
      </c>
      <c r="F113">
        <v>200</v>
      </c>
      <c r="G113">
        <v>175.25</v>
      </c>
      <c r="H113">
        <v>-78.400000000000006</v>
      </c>
      <c r="I113">
        <v>146.5</v>
      </c>
      <c r="J113">
        <v>146.4</v>
      </c>
      <c r="K113">
        <v>40</v>
      </c>
    </row>
    <row r="114" spans="1:11" x14ac:dyDescent="0.2">
      <c r="A114" t="s">
        <v>10</v>
      </c>
      <c r="B114" s="1">
        <v>45322</v>
      </c>
      <c r="C114" t="s">
        <v>12</v>
      </c>
      <c r="D114">
        <v>45800</v>
      </c>
      <c r="E114">
        <v>46000</v>
      </c>
      <c r="F114">
        <v>200</v>
      </c>
      <c r="G114">
        <v>175.25</v>
      </c>
      <c r="H114">
        <v>-24.2</v>
      </c>
      <c r="I114">
        <v>146.5</v>
      </c>
      <c r="J114">
        <v>146.4</v>
      </c>
      <c r="K114">
        <v>100</v>
      </c>
    </row>
    <row r="115" spans="1:11" x14ac:dyDescent="0.2">
      <c r="A115" t="s">
        <v>10</v>
      </c>
      <c r="B115" s="1">
        <v>45322</v>
      </c>
      <c r="C115" t="s">
        <v>12</v>
      </c>
      <c r="D115">
        <v>45800</v>
      </c>
      <c r="E115">
        <v>46000</v>
      </c>
      <c r="F115">
        <v>200</v>
      </c>
      <c r="G115">
        <v>175.25</v>
      </c>
      <c r="H115">
        <v>-24.2</v>
      </c>
      <c r="I115">
        <v>146.5</v>
      </c>
      <c r="J115">
        <v>146.4</v>
      </c>
      <c r="K115">
        <v>1000000000</v>
      </c>
    </row>
    <row r="116" spans="1:11" x14ac:dyDescent="0.2">
      <c r="A116" t="s">
        <v>10</v>
      </c>
      <c r="B116" s="1">
        <v>45322</v>
      </c>
      <c r="C116" t="s">
        <v>13</v>
      </c>
      <c r="D116">
        <v>46000</v>
      </c>
      <c r="E116">
        <v>46000</v>
      </c>
      <c r="F116">
        <v>0</v>
      </c>
      <c r="G116">
        <v>72.650000000000006</v>
      </c>
      <c r="H116">
        <v>-66.400000000000006</v>
      </c>
      <c r="I116">
        <v>33.85</v>
      </c>
      <c r="J116">
        <v>-26.8</v>
      </c>
      <c r="K116">
        <v>40</v>
      </c>
    </row>
    <row r="117" spans="1:11" x14ac:dyDescent="0.2">
      <c r="A117" t="s">
        <v>10</v>
      </c>
      <c r="B117" s="1">
        <v>45322</v>
      </c>
      <c r="C117" t="s">
        <v>13</v>
      </c>
      <c r="D117">
        <v>46000</v>
      </c>
      <c r="E117">
        <v>46000</v>
      </c>
      <c r="F117">
        <v>0</v>
      </c>
      <c r="G117">
        <v>72.650000000000006</v>
      </c>
      <c r="H117">
        <v>-79</v>
      </c>
      <c r="I117">
        <v>33.85</v>
      </c>
      <c r="J117">
        <v>32.6</v>
      </c>
      <c r="K117">
        <v>100</v>
      </c>
    </row>
    <row r="118" spans="1:11" x14ac:dyDescent="0.2">
      <c r="A118" t="s">
        <v>10</v>
      </c>
      <c r="B118" s="1">
        <v>45322</v>
      </c>
      <c r="C118" t="s">
        <v>13</v>
      </c>
      <c r="D118">
        <v>46000</v>
      </c>
      <c r="E118">
        <v>46000</v>
      </c>
      <c r="F118">
        <v>0</v>
      </c>
      <c r="G118">
        <v>72.650000000000006</v>
      </c>
      <c r="H118">
        <v>72</v>
      </c>
      <c r="I118">
        <v>33.85</v>
      </c>
      <c r="J118">
        <v>32.6</v>
      </c>
      <c r="K118">
        <v>1000000000</v>
      </c>
    </row>
    <row r="119" spans="1:11" x14ac:dyDescent="0.2">
      <c r="A119" t="s">
        <v>10</v>
      </c>
      <c r="B119" s="1">
        <v>45294</v>
      </c>
      <c r="C119" t="s">
        <v>11</v>
      </c>
      <c r="D119">
        <v>47600</v>
      </c>
      <c r="E119">
        <v>47700</v>
      </c>
      <c r="F119">
        <v>100</v>
      </c>
      <c r="G119">
        <v>95.95</v>
      </c>
      <c r="H119">
        <v>-49.1</v>
      </c>
      <c r="I119">
        <v>151.65</v>
      </c>
      <c r="J119">
        <v>151.6</v>
      </c>
      <c r="K119">
        <v>40</v>
      </c>
    </row>
    <row r="120" spans="1:11" x14ac:dyDescent="0.2">
      <c r="A120" t="s">
        <v>10</v>
      </c>
      <c r="B120" s="1">
        <v>45294</v>
      </c>
      <c r="C120" t="s">
        <v>11</v>
      </c>
      <c r="D120">
        <v>47600</v>
      </c>
      <c r="E120">
        <v>47700</v>
      </c>
      <c r="F120">
        <v>100</v>
      </c>
      <c r="G120">
        <v>95.95</v>
      </c>
      <c r="H120">
        <v>-98.4</v>
      </c>
      <c r="I120">
        <v>151.65</v>
      </c>
      <c r="J120">
        <v>151.6</v>
      </c>
      <c r="K120">
        <v>100</v>
      </c>
    </row>
    <row r="121" spans="1:11" x14ac:dyDescent="0.2">
      <c r="A121" t="s">
        <v>10</v>
      </c>
      <c r="B121" s="1">
        <v>45294</v>
      </c>
      <c r="C121" t="s">
        <v>11</v>
      </c>
      <c r="D121">
        <v>47600</v>
      </c>
      <c r="E121">
        <v>47700</v>
      </c>
      <c r="F121">
        <v>100</v>
      </c>
      <c r="G121">
        <v>95.95</v>
      </c>
      <c r="H121">
        <v>-9.1999999999999993</v>
      </c>
      <c r="I121">
        <v>151.65</v>
      </c>
      <c r="J121">
        <v>151.6</v>
      </c>
      <c r="K121">
        <v>1000000000</v>
      </c>
    </row>
    <row r="122" spans="1:11" x14ac:dyDescent="0.2">
      <c r="A122" t="s">
        <v>10</v>
      </c>
      <c r="B122" s="1">
        <v>45294</v>
      </c>
      <c r="C122" t="s">
        <v>12</v>
      </c>
      <c r="D122">
        <v>47600</v>
      </c>
      <c r="E122">
        <v>47700</v>
      </c>
      <c r="F122">
        <v>100</v>
      </c>
      <c r="G122">
        <v>61.75</v>
      </c>
      <c r="H122">
        <v>-27</v>
      </c>
      <c r="I122">
        <v>103.9</v>
      </c>
      <c r="J122">
        <v>103.8</v>
      </c>
      <c r="K122">
        <v>40</v>
      </c>
    </row>
    <row r="123" spans="1:11" x14ac:dyDescent="0.2">
      <c r="A123" t="s">
        <v>10</v>
      </c>
      <c r="B123" s="1">
        <v>45294</v>
      </c>
      <c r="C123" t="s">
        <v>12</v>
      </c>
      <c r="D123">
        <v>47600</v>
      </c>
      <c r="E123">
        <v>47700</v>
      </c>
      <c r="F123">
        <v>100</v>
      </c>
      <c r="G123">
        <v>61.75</v>
      </c>
      <c r="H123">
        <v>-67.8</v>
      </c>
      <c r="I123">
        <v>103.9</v>
      </c>
      <c r="J123">
        <v>103.8</v>
      </c>
      <c r="K123">
        <v>100</v>
      </c>
    </row>
    <row r="124" spans="1:11" x14ac:dyDescent="0.2">
      <c r="A124" t="s">
        <v>10</v>
      </c>
      <c r="B124" s="1">
        <v>45294</v>
      </c>
      <c r="C124" t="s">
        <v>12</v>
      </c>
      <c r="D124">
        <v>47600</v>
      </c>
      <c r="E124">
        <v>47700</v>
      </c>
      <c r="F124">
        <v>100</v>
      </c>
      <c r="G124">
        <v>61.75</v>
      </c>
      <c r="H124">
        <v>-43.4</v>
      </c>
      <c r="I124">
        <v>103.9</v>
      </c>
      <c r="J124">
        <v>103.8</v>
      </c>
      <c r="K124">
        <v>1000000000</v>
      </c>
    </row>
    <row r="125" spans="1:11" x14ac:dyDescent="0.2">
      <c r="A125" t="s">
        <v>10</v>
      </c>
      <c r="B125" s="1">
        <v>45294</v>
      </c>
      <c r="C125" t="s">
        <v>13</v>
      </c>
      <c r="D125">
        <v>47700</v>
      </c>
      <c r="E125">
        <v>47700</v>
      </c>
      <c r="F125">
        <v>0</v>
      </c>
      <c r="G125">
        <v>27.4</v>
      </c>
      <c r="H125">
        <v>-11.1</v>
      </c>
      <c r="I125">
        <v>37.65</v>
      </c>
      <c r="J125">
        <v>-17.8</v>
      </c>
      <c r="K125">
        <v>40</v>
      </c>
    </row>
    <row r="126" spans="1:11" x14ac:dyDescent="0.2">
      <c r="A126" t="s">
        <v>10</v>
      </c>
      <c r="B126" s="1">
        <v>45294</v>
      </c>
      <c r="C126" t="s">
        <v>13</v>
      </c>
      <c r="D126">
        <v>47700</v>
      </c>
      <c r="E126">
        <v>47700</v>
      </c>
      <c r="F126">
        <v>0</v>
      </c>
      <c r="G126">
        <v>27.4</v>
      </c>
      <c r="H126">
        <v>22</v>
      </c>
      <c r="I126">
        <v>37.65</v>
      </c>
      <c r="J126">
        <v>37.5</v>
      </c>
      <c r="K126">
        <v>100</v>
      </c>
    </row>
    <row r="127" spans="1:11" x14ac:dyDescent="0.2">
      <c r="A127" t="s">
        <v>10</v>
      </c>
      <c r="B127" s="1">
        <v>45294</v>
      </c>
      <c r="C127" t="s">
        <v>13</v>
      </c>
      <c r="D127">
        <v>47700</v>
      </c>
      <c r="E127">
        <v>47700</v>
      </c>
      <c r="F127">
        <v>0</v>
      </c>
      <c r="G127">
        <v>27.4</v>
      </c>
      <c r="H127">
        <v>22</v>
      </c>
      <c r="I127">
        <v>37.65</v>
      </c>
      <c r="J127">
        <v>37.5</v>
      </c>
      <c r="K127">
        <v>1000000000</v>
      </c>
    </row>
    <row r="128" spans="1:11" x14ac:dyDescent="0.2">
      <c r="A128" t="s">
        <v>10</v>
      </c>
      <c r="B128" s="1">
        <v>45238</v>
      </c>
      <c r="C128" t="s">
        <v>11</v>
      </c>
      <c r="D128">
        <v>43700</v>
      </c>
      <c r="E128">
        <v>43700</v>
      </c>
      <c r="F128">
        <v>0</v>
      </c>
      <c r="G128">
        <v>75.75</v>
      </c>
      <c r="H128">
        <v>-34</v>
      </c>
      <c r="I128">
        <v>97.5</v>
      </c>
      <c r="J128">
        <v>-52.9</v>
      </c>
      <c r="K128">
        <v>40</v>
      </c>
    </row>
    <row r="129" spans="1:11" x14ac:dyDescent="0.2">
      <c r="A129" t="s">
        <v>10</v>
      </c>
      <c r="B129" s="1">
        <v>45238</v>
      </c>
      <c r="C129" t="s">
        <v>11</v>
      </c>
      <c r="D129">
        <v>43700</v>
      </c>
      <c r="E129">
        <v>43700</v>
      </c>
      <c r="F129">
        <v>0</v>
      </c>
      <c r="G129">
        <v>75.75</v>
      </c>
      <c r="H129">
        <v>75.7</v>
      </c>
      <c r="I129">
        <v>97.5</v>
      </c>
      <c r="J129">
        <v>-98.6</v>
      </c>
      <c r="K129">
        <v>100</v>
      </c>
    </row>
    <row r="130" spans="1:11" x14ac:dyDescent="0.2">
      <c r="A130" t="s">
        <v>10</v>
      </c>
      <c r="B130" s="1">
        <v>45238</v>
      </c>
      <c r="C130" t="s">
        <v>11</v>
      </c>
      <c r="D130">
        <v>43700</v>
      </c>
      <c r="E130">
        <v>43700</v>
      </c>
      <c r="F130">
        <v>0</v>
      </c>
      <c r="G130">
        <v>75.75</v>
      </c>
      <c r="H130">
        <v>75.7</v>
      </c>
      <c r="I130">
        <v>97.5</v>
      </c>
      <c r="J130">
        <v>53.6</v>
      </c>
      <c r="K130">
        <v>1000000000</v>
      </c>
    </row>
    <row r="131" spans="1:11" x14ac:dyDescent="0.2">
      <c r="A131" t="s">
        <v>10</v>
      </c>
      <c r="B131" s="1">
        <v>45238</v>
      </c>
      <c r="C131" t="s">
        <v>12</v>
      </c>
      <c r="D131">
        <v>43600</v>
      </c>
      <c r="E131">
        <v>43700</v>
      </c>
      <c r="F131">
        <v>100</v>
      </c>
      <c r="G131">
        <v>77</v>
      </c>
      <c r="H131">
        <v>21</v>
      </c>
      <c r="I131">
        <v>53.5</v>
      </c>
      <c r="J131">
        <v>-31.1</v>
      </c>
      <c r="K131">
        <v>40</v>
      </c>
    </row>
    <row r="132" spans="1:11" x14ac:dyDescent="0.2">
      <c r="A132" t="s">
        <v>10</v>
      </c>
      <c r="B132" s="1">
        <v>45238</v>
      </c>
      <c r="C132" t="s">
        <v>12</v>
      </c>
      <c r="D132">
        <v>43600</v>
      </c>
      <c r="E132">
        <v>43700</v>
      </c>
      <c r="F132">
        <v>100</v>
      </c>
      <c r="G132">
        <v>77</v>
      </c>
      <c r="H132">
        <v>21</v>
      </c>
      <c r="I132">
        <v>53.5</v>
      </c>
      <c r="J132">
        <v>-64.599999999999994</v>
      </c>
      <c r="K132">
        <v>100</v>
      </c>
    </row>
    <row r="133" spans="1:11" x14ac:dyDescent="0.2">
      <c r="A133" t="s">
        <v>10</v>
      </c>
      <c r="B133" s="1">
        <v>45238</v>
      </c>
      <c r="C133" t="s">
        <v>12</v>
      </c>
      <c r="D133">
        <v>43600</v>
      </c>
      <c r="E133">
        <v>43700</v>
      </c>
      <c r="F133">
        <v>100</v>
      </c>
      <c r="G133">
        <v>77</v>
      </c>
      <c r="H133">
        <v>21</v>
      </c>
      <c r="I133">
        <v>53.5</v>
      </c>
      <c r="J133">
        <v>53.4</v>
      </c>
      <c r="K133">
        <v>1000000000</v>
      </c>
    </row>
    <row r="134" spans="1:11" x14ac:dyDescent="0.2">
      <c r="A134" t="s">
        <v>10</v>
      </c>
      <c r="B134" s="1">
        <v>45238</v>
      </c>
      <c r="C134" t="s">
        <v>13</v>
      </c>
      <c r="D134">
        <v>43700</v>
      </c>
      <c r="E134">
        <v>43700</v>
      </c>
      <c r="F134">
        <v>0</v>
      </c>
      <c r="G134">
        <v>32.85</v>
      </c>
      <c r="H134">
        <v>32.799999999999997</v>
      </c>
      <c r="I134">
        <v>46.5</v>
      </c>
      <c r="J134">
        <v>2.6</v>
      </c>
      <c r="K134">
        <v>40</v>
      </c>
    </row>
    <row r="135" spans="1:11" x14ac:dyDescent="0.2">
      <c r="A135" t="s">
        <v>10</v>
      </c>
      <c r="B135" s="1">
        <v>45238</v>
      </c>
      <c r="C135" t="s">
        <v>13</v>
      </c>
      <c r="D135">
        <v>43700</v>
      </c>
      <c r="E135">
        <v>43700</v>
      </c>
      <c r="F135">
        <v>0</v>
      </c>
      <c r="G135">
        <v>32.85</v>
      </c>
      <c r="H135">
        <v>32.799999999999997</v>
      </c>
      <c r="I135">
        <v>46.5</v>
      </c>
      <c r="J135">
        <v>2.6</v>
      </c>
      <c r="K135">
        <v>100</v>
      </c>
    </row>
    <row r="136" spans="1:11" x14ac:dyDescent="0.2">
      <c r="A136" t="s">
        <v>10</v>
      </c>
      <c r="B136" s="1">
        <v>45238</v>
      </c>
      <c r="C136" t="s">
        <v>13</v>
      </c>
      <c r="D136">
        <v>43700</v>
      </c>
      <c r="E136">
        <v>43700</v>
      </c>
      <c r="F136">
        <v>0</v>
      </c>
      <c r="G136">
        <v>32.85</v>
      </c>
      <c r="H136">
        <v>32.799999999999997</v>
      </c>
      <c r="I136">
        <v>46.5</v>
      </c>
      <c r="J136">
        <v>2.6</v>
      </c>
      <c r="K136">
        <v>1000000000</v>
      </c>
    </row>
    <row r="137" spans="1:11" x14ac:dyDescent="0.2">
      <c r="A137" t="s">
        <v>10</v>
      </c>
      <c r="B137" s="1">
        <v>45288</v>
      </c>
      <c r="C137" t="s">
        <v>11</v>
      </c>
      <c r="D137">
        <v>48500</v>
      </c>
      <c r="E137">
        <v>48500</v>
      </c>
      <c r="F137">
        <v>0</v>
      </c>
      <c r="G137">
        <v>151.80000000000001</v>
      </c>
      <c r="H137">
        <v>-64.3</v>
      </c>
      <c r="I137">
        <v>146.19999999999999</v>
      </c>
      <c r="J137">
        <v>-73</v>
      </c>
      <c r="K137">
        <v>40</v>
      </c>
    </row>
    <row r="138" spans="1:11" x14ac:dyDescent="0.2">
      <c r="A138" t="s">
        <v>10</v>
      </c>
      <c r="B138" s="1">
        <v>45288</v>
      </c>
      <c r="C138" t="s">
        <v>11</v>
      </c>
      <c r="D138">
        <v>48500</v>
      </c>
      <c r="E138">
        <v>48500</v>
      </c>
      <c r="F138">
        <v>0</v>
      </c>
      <c r="G138">
        <v>151.80000000000001</v>
      </c>
      <c r="H138">
        <v>141.6</v>
      </c>
      <c r="I138">
        <v>146.19999999999999</v>
      </c>
      <c r="J138">
        <v>146.1</v>
      </c>
      <c r="K138">
        <v>100</v>
      </c>
    </row>
    <row r="139" spans="1:11" x14ac:dyDescent="0.2">
      <c r="A139" t="s">
        <v>10</v>
      </c>
      <c r="B139" s="1">
        <v>45288</v>
      </c>
      <c r="C139" t="s">
        <v>11</v>
      </c>
      <c r="D139">
        <v>48500</v>
      </c>
      <c r="E139">
        <v>48500</v>
      </c>
      <c r="F139">
        <v>0</v>
      </c>
      <c r="G139">
        <v>151.80000000000001</v>
      </c>
      <c r="H139">
        <v>141.6</v>
      </c>
      <c r="I139">
        <v>146.19999999999999</v>
      </c>
      <c r="J139">
        <v>146.1</v>
      </c>
      <c r="K139">
        <v>1000000000</v>
      </c>
    </row>
    <row r="140" spans="1:11" x14ac:dyDescent="0.2">
      <c r="A140" t="s">
        <v>10</v>
      </c>
      <c r="B140" s="1">
        <v>45288</v>
      </c>
      <c r="C140" t="s">
        <v>12</v>
      </c>
      <c r="D140">
        <v>48400</v>
      </c>
      <c r="E140">
        <v>48500</v>
      </c>
      <c r="F140">
        <v>100</v>
      </c>
      <c r="G140">
        <v>147.35</v>
      </c>
      <c r="H140">
        <v>-63.8</v>
      </c>
      <c r="I140">
        <v>102.7</v>
      </c>
      <c r="J140">
        <v>102.6</v>
      </c>
      <c r="K140">
        <v>40</v>
      </c>
    </row>
    <row r="141" spans="1:11" x14ac:dyDescent="0.2">
      <c r="A141" t="s">
        <v>10</v>
      </c>
      <c r="B141" s="1">
        <v>45288</v>
      </c>
      <c r="C141" t="s">
        <v>12</v>
      </c>
      <c r="D141">
        <v>48400</v>
      </c>
      <c r="E141">
        <v>48500</v>
      </c>
      <c r="F141">
        <v>100</v>
      </c>
      <c r="G141">
        <v>147.35</v>
      </c>
      <c r="H141">
        <v>37.299999999999997</v>
      </c>
      <c r="I141">
        <v>102.7</v>
      </c>
      <c r="J141">
        <v>102.6</v>
      </c>
      <c r="K141">
        <v>100</v>
      </c>
    </row>
    <row r="142" spans="1:11" x14ac:dyDescent="0.2">
      <c r="A142" t="s">
        <v>10</v>
      </c>
      <c r="B142" s="1">
        <v>45288</v>
      </c>
      <c r="C142" t="s">
        <v>12</v>
      </c>
      <c r="D142">
        <v>48400</v>
      </c>
      <c r="E142">
        <v>48500</v>
      </c>
      <c r="F142">
        <v>100</v>
      </c>
      <c r="G142">
        <v>147.35</v>
      </c>
      <c r="H142">
        <v>37.299999999999997</v>
      </c>
      <c r="I142">
        <v>102.7</v>
      </c>
      <c r="J142">
        <v>102.6</v>
      </c>
      <c r="K142">
        <v>1000000000</v>
      </c>
    </row>
    <row r="143" spans="1:11" x14ac:dyDescent="0.2">
      <c r="A143" t="s">
        <v>10</v>
      </c>
      <c r="B143" s="1">
        <v>45288</v>
      </c>
      <c r="C143" t="s">
        <v>13</v>
      </c>
      <c r="D143">
        <v>48500</v>
      </c>
      <c r="E143">
        <v>48500</v>
      </c>
      <c r="F143">
        <v>0</v>
      </c>
      <c r="G143">
        <v>57.7</v>
      </c>
      <c r="H143">
        <v>47.5</v>
      </c>
      <c r="I143">
        <v>28.2</v>
      </c>
      <c r="J143">
        <v>-24.9</v>
      </c>
      <c r="K143">
        <v>40</v>
      </c>
    </row>
    <row r="144" spans="1:11" x14ac:dyDescent="0.2">
      <c r="A144" t="s">
        <v>10</v>
      </c>
      <c r="B144" s="1">
        <v>45288</v>
      </c>
      <c r="C144" t="s">
        <v>13</v>
      </c>
      <c r="D144">
        <v>48500</v>
      </c>
      <c r="E144">
        <v>48500</v>
      </c>
      <c r="F144">
        <v>0</v>
      </c>
      <c r="G144">
        <v>57.7</v>
      </c>
      <c r="H144">
        <v>47.5</v>
      </c>
      <c r="I144">
        <v>28.2</v>
      </c>
      <c r="J144">
        <v>-29.8</v>
      </c>
      <c r="K144">
        <v>100</v>
      </c>
    </row>
    <row r="145" spans="1:11" x14ac:dyDescent="0.2">
      <c r="A145" t="s">
        <v>10</v>
      </c>
      <c r="B145" s="1">
        <v>45288</v>
      </c>
      <c r="C145" t="s">
        <v>13</v>
      </c>
      <c r="D145">
        <v>48500</v>
      </c>
      <c r="E145">
        <v>48500</v>
      </c>
      <c r="F145">
        <v>0</v>
      </c>
      <c r="G145">
        <v>57.7</v>
      </c>
      <c r="H145">
        <v>47.5</v>
      </c>
      <c r="I145">
        <v>28.2</v>
      </c>
      <c r="J145">
        <v>28.1</v>
      </c>
      <c r="K145">
        <v>1000000000</v>
      </c>
    </row>
    <row r="146" spans="1:11" x14ac:dyDescent="0.2">
      <c r="A146" t="s">
        <v>10</v>
      </c>
      <c r="B146" s="1">
        <v>45189</v>
      </c>
      <c r="C146" t="s">
        <v>11</v>
      </c>
      <c r="D146">
        <v>45600</v>
      </c>
      <c r="E146">
        <v>45400</v>
      </c>
      <c r="F146">
        <v>-200</v>
      </c>
      <c r="G146">
        <v>132.65</v>
      </c>
      <c r="H146">
        <v>132.6</v>
      </c>
      <c r="I146">
        <v>94.4</v>
      </c>
      <c r="J146">
        <v>-41.1</v>
      </c>
      <c r="K146">
        <v>40</v>
      </c>
    </row>
    <row r="147" spans="1:11" x14ac:dyDescent="0.2">
      <c r="A147" t="s">
        <v>10</v>
      </c>
      <c r="B147" s="1">
        <v>45189</v>
      </c>
      <c r="C147" t="s">
        <v>11</v>
      </c>
      <c r="D147">
        <v>45600</v>
      </c>
      <c r="E147">
        <v>45400</v>
      </c>
      <c r="F147">
        <v>-200</v>
      </c>
      <c r="G147">
        <v>132.65</v>
      </c>
      <c r="H147">
        <v>132.6</v>
      </c>
      <c r="I147">
        <v>94.4</v>
      </c>
      <c r="J147">
        <v>-125.6</v>
      </c>
      <c r="K147">
        <v>100</v>
      </c>
    </row>
    <row r="148" spans="1:11" x14ac:dyDescent="0.2">
      <c r="A148" t="s">
        <v>10</v>
      </c>
      <c r="B148" s="1">
        <v>45189</v>
      </c>
      <c r="C148" t="s">
        <v>11</v>
      </c>
      <c r="D148">
        <v>45600</v>
      </c>
      <c r="E148">
        <v>45400</v>
      </c>
      <c r="F148">
        <v>-200</v>
      </c>
      <c r="G148">
        <v>132.65</v>
      </c>
      <c r="H148">
        <v>132.6</v>
      </c>
      <c r="I148">
        <v>94.4</v>
      </c>
      <c r="J148">
        <v>-128.30000000000001</v>
      </c>
      <c r="K148">
        <v>1000000000</v>
      </c>
    </row>
    <row r="149" spans="1:11" x14ac:dyDescent="0.2">
      <c r="A149" t="s">
        <v>10</v>
      </c>
      <c r="B149" s="1">
        <v>45189</v>
      </c>
      <c r="C149" t="s">
        <v>12</v>
      </c>
      <c r="D149">
        <v>45600</v>
      </c>
      <c r="E149">
        <v>45400</v>
      </c>
      <c r="F149">
        <v>-200</v>
      </c>
      <c r="G149">
        <v>59.6</v>
      </c>
      <c r="H149">
        <v>59.6</v>
      </c>
      <c r="I149" t="s">
        <v>33</v>
      </c>
      <c r="J149">
        <v>0</v>
      </c>
      <c r="K149">
        <v>40</v>
      </c>
    </row>
    <row r="150" spans="1:11" x14ac:dyDescent="0.2">
      <c r="A150" t="s">
        <v>10</v>
      </c>
      <c r="B150" s="1">
        <v>45189</v>
      </c>
      <c r="C150" t="s">
        <v>12</v>
      </c>
      <c r="D150">
        <v>45600</v>
      </c>
      <c r="E150">
        <v>45400</v>
      </c>
      <c r="F150">
        <v>-200</v>
      </c>
      <c r="G150">
        <v>59.6</v>
      </c>
      <c r="H150">
        <v>59.6</v>
      </c>
      <c r="I150" t="s">
        <v>33</v>
      </c>
      <c r="J150">
        <v>0</v>
      </c>
      <c r="K150">
        <v>100</v>
      </c>
    </row>
    <row r="151" spans="1:11" x14ac:dyDescent="0.2">
      <c r="A151" t="s">
        <v>10</v>
      </c>
      <c r="B151" s="1">
        <v>45189</v>
      </c>
      <c r="C151" t="s">
        <v>12</v>
      </c>
      <c r="D151">
        <v>45600</v>
      </c>
      <c r="E151">
        <v>45400</v>
      </c>
      <c r="F151">
        <v>-200</v>
      </c>
      <c r="G151">
        <v>59.6</v>
      </c>
      <c r="H151">
        <v>59.6</v>
      </c>
      <c r="I151" t="s">
        <v>33</v>
      </c>
      <c r="J151">
        <v>0</v>
      </c>
      <c r="K151">
        <v>1000000000</v>
      </c>
    </row>
    <row r="152" spans="1:11" x14ac:dyDescent="0.2">
      <c r="A152" t="s">
        <v>10</v>
      </c>
      <c r="B152" s="1">
        <v>45189</v>
      </c>
      <c r="C152" t="s">
        <v>13</v>
      </c>
      <c r="D152">
        <v>45300</v>
      </c>
      <c r="E152">
        <v>45400</v>
      </c>
      <c r="F152">
        <v>100</v>
      </c>
      <c r="G152">
        <v>62.4</v>
      </c>
      <c r="H152">
        <v>-30.8</v>
      </c>
      <c r="I152">
        <v>29.05</v>
      </c>
      <c r="J152">
        <v>29</v>
      </c>
      <c r="K152">
        <v>40</v>
      </c>
    </row>
    <row r="153" spans="1:11" x14ac:dyDescent="0.2">
      <c r="A153" t="s">
        <v>10</v>
      </c>
      <c r="B153" s="1">
        <v>45189</v>
      </c>
      <c r="C153" t="s">
        <v>13</v>
      </c>
      <c r="D153">
        <v>45300</v>
      </c>
      <c r="E153">
        <v>45400</v>
      </c>
      <c r="F153">
        <v>100</v>
      </c>
      <c r="G153">
        <v>62.4</v>
      </c>
      <c r="H153">
        <v>-14.4</v>
      </c>
      <c r="I153">
        <v>29.05</v>
      </c>
      <c r="J153">
        <v>29</v>
      </c>
      <c r="K153">
        <v>100</v>
      </c>
    </row>
    <row r="154" spans="1:11" x14ac:dyDescent="0.2">
      <c r="A154" t="s">
        <v>10</v>
      </c>
      <c r="B154" s="1">
        <v>45189</v>
      </c>
      <c r="C154" t="s">
        <v>13</v>
      </c>
      <c r="D154">
        <v>45300</v>
      </c>
      <c r="E154">
        <v>45400</v>
      </c>
      <c r="F154">
        <v>100</v>
      </c>
      <c r="G154">
        <v>62.4</v>
      </c>
      <c r="H154">
        <v>-14.4</v>
      </c>
      <c r="I154">
        <v>29.05</v>
      </c>
      <c r="J154">
        <v>29</v>
      </c>
      <c r="K154">
        <v>1000000000</v>
      </c>
    </row>
    <row r="155" spans="1:11" x14ac:dyDescent="0.2">
      <c r="A155" t="s">
        <v>10</v>
      </c>
      <c r="B155" s="1">
        <v>45175</v>
      </c>
      <c r="C155" t="s">
        <v>11</v>
      </c>
      <c r="D155">
        <v>44500</v>
      </c>
      <c r="E155">
        <v>44500</v>
      </c>
      <c r="F155">
        <v>0</v>
      </c>
      <c r="G155">
        <v>71.900000000000006</v>
      </c>
      <c r="H155">
        <v>71.7</v>
      </c>
      <c r="I155">
        <v>96.9</v>
      </c>
      <c r="J155">
        <v>-39.6</v>
      </c>
      <c r="K155">
        <v>40</v>
      </c>
    </row>
    <row r="156" spans="1:11" x14ac:dyDescent="0.2">
      <c r="A156" t="s">
        <v>10</v>
      </c>
      <c r="B156" s="1">
        <v>45175</v>
      </c>
      <c r="C156" t="s">
        <v>11</v>
      </c>
      <c r="D156">
        <v>44500</v>
      </c>
      <c r="E156">
        <v>44500</v>
      </c>
      <c r="F156">
        <v>0</v>
      </c>
      <c r="G156">
        <v>71.900000000000006</v>
      </c>
      <c r="H156">
        <v>71.7</v>
      </c>
      <c r="I156">
        <v>96.9</v>
      </c>
      <c r="J156">
        <v>-101.1</v>
      </c>
      <c r="K156">
        <v>100</v>
      </c>
    </row>
    <row r="157" spans="1:11" x14ac:dyDescent="0.2">
      <c r="A157" t="s">
        <v>10</v>
      </c>
      <c r="B157" s="1">
        <v>45175</v>
      </c>
      <c r="C157" t="s">
        <v>11</v>
      </c>
      <c r="D157">
        <v>44500</v>
      </c>
      <c r="E157">
        <v>44500</v>
      </c>
      <c r="F157">
        <v>0</v>
      </c>
      <c r="G157">
        <v>71.900000000000006</v>
      </c>
      <c r="H157">
        <v>71.7</v>
      </c>
      <c r="I157">
        <v>96.9</v>
      </c>
      <c r="J157">
        <v>9.9</v>
      </c>
      <c r="K157">
        <v>1000000000</v>
      </c>
    </row>
    <row r="158" spans="1:11" x14ac:dyDescent="0.2">
      <c r="A158" t="s">
        <v>10</v>
      </c>
      <c r="B158" s="1">
        <v>45175</v>
      </c>
      <c r="C158" t="s">
        <v>12</v>
      </c>
      <c r="D158">
        <v>44500</v>
      </c>
      <c r="E158">
        <v>44500</v>
      </c>
      <c r="F158">
        <v>0</v>
      </c>
      <c r="G158">
        <v>46.1</v>
      </c>
      <c r="H158">
        <v>45.9</v>
      </c>
      <c r="I158">
        <v>104.95</v>
      </c>
      <c r="J158">
        <v>-47.6</v>
      </c>
      <c r="K158">
        <v>40</v>
      </c>
    </row>
    <row r="159" spans="1:11" x14ac:dyDescent="0.2">
      <c r="A159" t="s">
        <v>10</v>
      </c>
      <c r="B159" s="1">
        <v>45175</v>
      </c>
      <c r="C159" t="s">
        <v>12</v>
      </c>
      <c r="D159">
        <v>44500</v>
      </c>
      <c r="E159">
        <v>44500</v>
      </c>
      <c r="F159">
        <v>0</v>
      </c>
      <c r="G159">
        <v>46.1</v>
      </c>
      <c r="H159">
        <v>45.9</v>
      </c>
      <c r="I159">
        <v>104.95</v>
      </c>
      <c r="J159">
        <v>-108.6</v>
      </c>
      <c r="K159">
        <v>100</v>
      </c>
    </row>
    <row r="160" spans="1:11" x14ac:dyDescent="0.2">
      <c r="A160" t="s">
        <v>10</v>
      </c>
      <c r="B160" s="1">
        <v>45175</v>
      </c>
      <c r="C160" t="s">
        <v>12</v>
      </c>
      <c r="D160">
        <v>44500</v>
      </c>
      <c r="E160">
        <v>44500</v>
      </c>
      <c r="F160">
        <v>0</v>
      </c>
      <c r="G160">
        <v>46.1</v>
      </c>
      <c r="H160">
        <v>45.9</v>
      </c>
      <c r="I160">
        <v>104.95</v>
      </c>
      <c r="J160">
        <v>18</v>
      </c>
      <c r="K160">
        <v>1000000000</v>
      </c>
    </row>
    <row r="161" spans="1:11" x14ac:dyDescent="0.2">
      <c r="A161" t="s">
        <v>10</v>
      </c>
      <c r="B161" s="1">
        <v>45175</v>
      </c>
      <c r="C161" t="s">
        <v>13</v>
      </c>
      <c r="D161">
        <v>44300</v>
      </c>
      <c r="E161">
        <v>44500</v>
      </c>
      <c r="F161">
        <v>200</v>
      </c>
      <c r="G161">
        <v>16.100000000000001</v>
      </c>
      <c r="H161">
        <v>-6.8</v>
      </c>
      <c r="I161">
        <v>48.95</v>
      </c>
      <c r="J161">
        <v>48.9</v>
      </c>
      <c r="K161">
        <v>40</v>
      </c>
    </row>
    <row r="162" spans="1:11" x14ac:dyDescent="0.2">
      <c r="A162" t="s">
        <v>10</v>
      </c>
      <c r="B162" s="1">
        <v>45175</v>
      </c>
      <c r="C162" t="s">
        <v>13</v>
      </c>
      <c r="D162">
        <v>44300</v>
      </c>
      <c r="E162">
        <v>44500</v>
      </c>
      <c r="F162">
        <v>200</v>
      </c>
      <c r="G162">
        <v>16.100000000000001</v>
      </c>
      <c r="H162">
        <v>-17.399999999999999</v>
      </c>
      <c r="I162">
        <v>48.95</v>
      </c>
      <c r="J162">
        <v>48.9</v>
      </c>
      <c r="K162">
        <v>100</v>
      </c>
    </row>
    <row r="163" spans="1:11" x14ac:dyDescent="0.2">
      <c r="A163" t="s">
        <v>10</v>
      </c>
      <c r="B163" s="1">
        <v>45175</v>
      </c>
      <c r="C163" t="s">
        <v>13</v>
      </c>
      <c r="D163">
        <v>44300</v>
      </c>
      <c r="E163">
        <v>44500</v>
      </c>
      <c r="F163">
        <v>200</v>
      </c>
      <c r="G163">
        <v>16.100000000000001</v>
      </c>
      <c r="H163">
        <v>-96.8</v>
      </c>
      <c r="I163">
        <v>48.95</v>
      </c>
      <c r="J163">
        <v>48.9</v>
      </c>
      <c r="K163">
        <v>1000000000</v>
      </c>
    </row>
    <row r="164" spans="1:11" x14ac:dyDescent="0.2">
      <c r="A164" t="s">
        <v>10</v>
      </c>
      <c r="B164" s="1">
        <v>45217</v>
      </c>
      <c r="C164" t="s">
        <v>11</v>
      </c>
      <c r="D164">
        <v>44300</v>
      </c>
      <c r="E164">
        <v>43900</v>
      </c>
      <c r="F164">
        <v>-400</v>
      </c>
      <c r="G164">
        <v>78.150000000000006</v>
      </c>
      <c r="H164">
        <v>-40.799999999999997</v>
      </c>
      <c r="I164">
        <v>82.7</v>
      </c>
      <c r="J164">
        <v>-38.200000000000003</v>
      </c>
      <c r="K164">
        <v>40</v>
      </c>
    </row>
    <row r="165" spans="1:11" x14ac:dyDescent="0.2">
      <c r="A165" t="s">
        <v>10</v>
      </c>
      <c r="B165" s="1">
        <v>45217</v>
      </c>
      <c r="C165" t="s">
        <v>11</v>
      </c>
      <c r="D165">
        <v>44300</v>
      </c>
      <c r="E165">
        <v>43900</v>
      </c>
      <c r="F165">
        <v>-400</v>
      </c>
      <c r="G165">
        <v>78.150000000000006</v>
      </c>
      <c r="H165">
        <v>78.099999999999994</v>
      </c>
      <c r="I165">
        <v>82.7</v>
      </c>
      <c r="J165">
        <v>-86.7</v>
      </c>
      <c r="K165">
        <v>100</v>
      </c>
    </row>
    <row r="166" spans="1:11" x14ac:dyDescent="0.2">
      <c r="A166" t="s">
        <v>10</v>
      </c>
      <c r="B166" s="1">
        <v>45217</v>
      </c>
      <c r="C166" t="s">
        <v>11</v>
      </c>
      <c r="D166">
        <v>44300</v>
      </c>
      <c r="E166">
        <v>43900</v>
      </c>
      <c r="F166">
        <v>-400</v>
      </c>
      <c r="G166">
        <v>78.150000000000006</v>
      </c>
      <c r="H166">
        <v>78.099999999999994</v>
      </c>
      <c r="I166">
        <v>82.7</v>
      </c>
      <c r="J166">
        <v>-328.3</v>
      </c>
      <c r="K166">
        <v>1000000000</v>
      </c>
    </row>
    <row r="167" spans="1:11" x14ac:dyDescent="0.2">
      <c r="A167" t="s">
        <v>10</v>
      </c>
      <c r="B167" s="1">
        <v>45217</v>
      </c>
      <c r="C167" t="s">
        <v>12</v>
      </c>
      <c r="D167">
        <v>44400</v>
      </c>
      <c r="E167">
        <v>43900</v>
      </c>
      <c r="F167">
        <v>-500</v>
      </c>
      <c r="G167">
        <v>52.4</v>
      </c>
      <c r="H167">
        <v>52.3</v>
      </c>
      <c r="I167" t="s">
        <v>33</v>
      </c>
      <c r="J167">
        <v>0</v>
      </c>
      <c r="K167">
        <v>40</v>
      </c>
    </row>
    <row r="168" spans="1:11" x14ac:dyDescent="0.2">
      <c r="A168" t="s">
        <v>10</v>
      </c>
      <c r="B168" s="1">
        <v>45217</v>
      </c>
      <c r="C168" t="s">
        <v>12</v>
      </c>
      <c r="D168">
        <v>44400</v>
      </c>
      <c r="E168">
        <v>43900</v>
      </c>
      <c r="F168">
        <v>-500</v>
      </c>
      <c r="G168">
        <v>52.4</v>
      </c>
      <c r="H168">
        <v>52.3</v>
      </c>
      <c r="I168" t="s">
        <v>33</v>
      </c>
      <c r="J168">
        <v>0</v>
      </c>
      <c r="K168">
        <v>100</v>
      </c>
    </row>
    <row r="169" spans="1:11" x14ac:dyDescent="0.2">
      <c r="A169" t="s">
        <v>10</v>
      </c>
      <c r="B169" s="1">
        <v>45217</v>
      </c>
      <c r="C169" t="s">
        <v>12</v>
      </c>
      <c r="D169">
        <v>44400</v>
      </c>
      <c r="E169">
        <v>43900</v>
      </c>
      <c r="F169">
        <v>-500</v>
      </c>
      <c r="G169">
        <v>52.4</v>
      </c>
      <c r="H169">
        <v>52.3</v>
      </c>
      <c r="I169" t="s">
        <v>33</v>
      </c>
      <c r="J169">
        <v>0</v>
      </c>
      <c r="K169">
        <v>1000000000</v>
      </c>
    </row>
    <row r="170" spans="1:11" x14ac:dyDescent="0.2">
      <c r="A170" t="s">
        <v>10</v>
      </c>
      <c r="B170" s="1">
        <v>45217</v>
      </c>
      <c r="C170" t="s">
        <v>13</v>
      </c>
      <c r="D170">
        <v>43900</v>
      </c>
      <c r="E170">
        <v>43900</v>
      </c>
      <c r="F170">
        <v>0</v>
      </c>
      <c r="G170">
        <v>52.8</v>
      </c>
      <c r="H170">
        <v>52.7</v>
      </c>
      <c r="I170">
        <v>10.55</v>
      </c>
      <c r="J170">
        <v>-4.5</v>
      </c>
      <c r="K170">
        <v>40</v>
      </c>
    </row>
    <row r="171" spans="1:11" x14ac:dyDescent="0.2">
      <c r="A171" t="s">
        <v>10</v>
      </c>
      <c r="B171" s="1">
        <v>45217</v>
      </c>
      <c r="C171" t="s">
        <v>13</v>
      </c>
      <c r="D171">
        <v>43900</v>
      </c>
      <c r="E171">
        <v>43900</v>
      </c>
      <c r="F171">
        <v>0</v>
      </c>
      <c r="G171">
        <v>52.8</v>
      </c>
      <c r="H171">
        <v>52.7</v>
      </c>
      <c r="I171">
        <v>10.55</v>
      </c>
      <c r="J171">
        <v>-12</v>
      </c>
      <c r="K171">
        <v>100</v>
      </c>
    </row>
    <row r="172" spans="1:11" x14ac:dyDescent="0.2">
      <c r="A172" t="s">
        <v>10</v>
      </c>
      <c r="B172" s="1">
        <v>45217</v>
      </c>
      <c r="C172" t="s">
        <v>13</v>
      </c>
      <c r="D172">
        <v>43900</v>
      </c>
      <c r="E172">
        <v>43900</v>
      </c>
      <c r="F172">
        <v>0</v>
      </c>
      <c r="G172">
        <v>52.8</v>
      </c>
      <c r="H172">
        <v>52.7</v>
      </c>
      <c r="I172">
        <v>10.55</v>
      </c>
      <c r="J172">
        <v>0.7</v>
      </c>
      <c r="K172">
        <v>1000000000</v>
      </c>
    </row>
    <row r="173" spans="1:11" x14ac:dyDescent="0.2">
      <c r="A173" t="s">
        <v>10</v>
      </c>
      <c r="B173" s="1">
        <v>45197</v>
      </c>
      <c r="C173" t="s">
        <v>11</v>
      </c>
      <c r="D173">
        <v>44700</v>
      </c>
      <c r="E173">
        <v>44300</v>
      </c>
      <c r="F173">
        <v>-400</v>
      </c>
      <c r="G173">
        <v>77.5</v>
      </c>
      <c r="H173">
        <v>-43.5</v>
      </c>
      <c r="I173">
        <v>141.5</v>
      </c>
      <c r="J173">
        <v>-78.099999999999994</v>
      </c>
      <c r="K173">
        <v>40</v>
      </c>
    </row>
    <row r="174" spans="1:11" x14ac:dyDescent="0.2">
      <c r="A174" t="s">
        <v>10</v>
      </c>
      <c r="B174" s="1">
        <v>45197</v>
      </c>
      <c r="C174" t="s">
        <v>11</v>
      </c>
      <c r="D174">
        <v>44700</v>
      </c>
      <c r="E174">
        <v>44300</v>
      </c>
      <c r="F174">
        <v>-400</v>
      </c>
      <c r="G174">
        <v>77.5</v>
      </c>
      <c r="H174">
        <v>77.400000000000006</v>
      </c>
      <c r="I174">
        <v>141.5</v>
      </c>
      <c r="J174">
        <v>-148.1</v>
      </c>
      <c r="K174">
        <v>100</v>
      </c>
    </row>
    <row r="175" spans="1:11" x14ac:dyDescent="0.2">
      <c r="A175" t="s">
        <v>10</v>
      </c>
      <c r="B175" s="1">
        <v>45197</v>
      </c>
      <c r="C175" t="s">
        <v>11</v>
      </c>
      <c r="D175">
        <v>44700</v>
      </c>
      <c r="E175">
        <v>44300</v>
      </c>
      <c r="F175">
        <v>-400</v>
      </c>
      <c r="G175">
        <v>77.5</v>
      </c>
      <c r="H175">
        <v>77.400000000000006</v>
      </c>
      <c r="I175">
        <v>141.5</v>
      </c>
      <c r="J175">
        <v>-253.6</v>
      </c>
      <c r="K175">
        <v>1000000000</v>
      </c>
    </row>
    <row r="176" spans="1:11" x14ac:dyDescent="0.2">
      <c r="A176" t="s">
        <v>10</v>
      </c>
      <c r="B176" s="1">
        <v>45197</v>
      </c>
      <c r="C176" t="s">
        <v>12</v>
      </c>
      <c r="D176">
        <v>44700</v>
      </c>
      <c r="E176">
        <v>44300</v>
      </c>
      <c r="F176">
        <v>-400</v>
      </c>
      <c r="G176">
        <v>71.349999999999994</v>
      </c>
      <c r="H176">
        <v>71.2</v>
      </c>
      <c r="I176">
        <v>119.5</v>
      </c>
      <c r="J176">
        <v>-55.1</v>
      </c>
      <c r="K176">
        <v>40</v>
      </c>
    </row>
    <row r="177" spans="1:11" x14ac:dyDescent="0.2">
      <c r="A177" t="s">
        <v>10</v>
      </c>
      <c r="B177" s="1">
        <v>45197</v>
      </c>
      <c r="C177" t="s">
        <v>12</v>
      </c>
      <c r="D177">
        <v>44700</v>
      </c>
      <c r="E177">
        <v>44300</v>
      </c>
      <c r="F177">
        <v>-400</v>
      </c>
      <c r="G177">
        <v>71.349999999999994</v>
      </c>
      <c r="H177">
        <v>71.2</v>
      </c>
      <c r="I177">
        <v>119.5</v>
      </c>
      <c r="J177">
        <v>-124.2</v>
      </c>
      <c r="K177">
        <v>100</v>
      </c>
    </row>
    <row r="178" spans="1:11" x14ac:dyDescent="0.2">
      <c r="A178" t="s">
        <v>10</v>
      </c>
      <c r="B178" s="1">
        <v>45197</v>
      </c>
      <c r="C178" t="s">
        <v>12</v>
      </c>
      <c r="D178">
        <v>44700</v>
      </c>
      <c r="E178">
        <v>44300</v>
      </c>
      <c r="F178">
        <v>-400</v>
      </c>
      <c r="G178">
        <v>71.349999999999994</v>
      </c>
      <c r="H178">
        <v>71.2</v>
      </c>
      <c r="I178">
        <v>119.5</v>
      </c>
      <c r="J178">
        <v>-275.60000000000002</v>
      </c>
      <c r="K178">
        <v>1000000000</v>
      </c>
    </row>
    <row r="179" spans="1:11" x14ac:dyDescent="0.2">
      <c r="A179" t="s">
        <v>10</v>
      </c>
      <c r="B179" s="1">
        <v>45197</v>
      </c>
      <c r="C179" t="s">
        <v>13</v>
      </c>
      <c r="D179">
        <v>44400</v>
      </c>
      <c r="E179">
        <v>44300</v>
      </c>
      <c r="F179">
        <v>-100</v>
      </c>
      <c r="G179">
        <v>23.1</v>
      </c>
      <c r="H179">
        <v>-11</v>
      </c>
      <c r="I179">
        <v>66.599999999999994</v>
      </c>
      <c r="J179">
        <v>-26.8</v>
      </c>
      <c r="K179">
        <v>40</v>
      </c>
    </row>
    <row r="180" spans="1:11" x14ac:dyDescent="0.2">
      <c r="A180" t="s">
        <v>10</v>
      </c>
      <c r="B180" s="1">
        <v>45197</v>
      </c>
      <c r="C180" t="s">
        <v>13</v>
      </c>
      <c r="D180">
        <v>44400</v>
      </c>
      <c r="E180">
        <v>44300</v>
      </c>
      <c r="F180">
        <v>-100</v>
      </c>
      <c r="G180">
        <v>23.1</v>
      </c>
      <c r="H180">
        <v>23</v>
      </c>
      <c r="I180">
        <v>66.599999999999994</v>
      </c>
      <c r="J180">
        <v>-27.6</v>
      </c>
      <c r="K180">
        <v>100</v>
      </c>
    </row>
    <row r="181" spans="1:11" x14ac:dyDescent="0.2">
      <c r="A181" t="s">
        <v>10</v>
      </c>
      <c r="B181" s="1">
        <v>45197</v>
      </c>
      <c r="C181" t="s">
        <v>13</v>
      </c>
      <c r="D181">
        <v>44400</v>
      </c>
      <c r="E181">
        <v>44300</v>
      </c>
      <c r="F181">
        <v>-100</v>
      </c>
      <c r="G181">
        <v>23.1</v>
      </c>
      <c r="H181">
        <v>23</v>
      </c>
      <c r="I181">
        <v>66.599999999999994</v>
      </c>
      <c r="J181">
        <v>-27.6</v>
      </c>
      <c r="K181">
        <v>1000000000</v>
      </c>
    </row>
    <row r="182" spans="1:11" x14ac:dyDescent="0.2">
      <c r="A182" t="s">
        <v>10</v>
      </c>
      <c r="B182" s="1">
        <v>45203</v>
      </c>
      <c r="C182" t="s">
        <v>11</v>
      </c>
      <c r="D182">
        <v>44000</v>
      </c>
      <c r="E182">
        <v>44000</v>
      </c>
      <c r="F182">
        <v>0</v>
      </c>
      <c r="G182">
        <v>93.7</v>
      </c>
      <c r="H182">
        <v>93.6</v>
      </c>
      <c r="I182">
        <v>139.30000000000001</v>
      </c>
      <c r="J182">
        <v>102.4</v>
      </c>
      <c r="K182">
        <v>40</v>
      </c>
    </row>
    <row r="183" spans="1:11" x14ac:dyDescent="0.2">
      <c r="A183" t="s">
        <v>10</v>
      </c>
      <c r="B183" s="1">
        <v>45203</v>
      </c>
      <c r="C183" t="s">
        <v>11</v>
      </c>
      <c r="D183">
        <v>44000</v>
      </c>
      <c r="E183">
        <v>44000</v>
      </c>
      <c r="F183">
        <v>0</v>
      </c>
      <c r="G183">
        <v>93.7</v>
      </c>
      <c r="H183">
        <v>93.6</v>
      </c>
      <c r="I183">
        <v>139.30000000000001</v>
      </c>
      <c r="J183">
        <v>102.4</v>
      </c>
      <c r="K183">
        <v>100</v>
      </c>
    </row>
    <row r="184" spans="1:11" x14ac:dyDescent="0.2">
      <c r="A184" t="s">
        <v>10</v>
      </c>
      <c r="B184" s="1">
        <v>45203</v>
      </c>
      <c r="C184" t="s">
        <v>11</v>
      </c>
      <c r="D184">
        <v>44000</v>
      </c>
      <c r="E184">
        <v>44000</v>
      </c>
      <c r="F184">
        <v>0</v>
      </c>
      <c r="G184">
        <v>93.7</v>
      </c>
      <c r="H184">
        <v>93.6</v>
      </c>
      <c r="I184">
        <v>139.30000000000001</v>
      </c>
      <c r="J184">
        <v>102.4</v>
      </c>
      <c r="K184">
        <v>1000000000</v>
      </c>
    </row>
    <row r="185" spans="1:11" x14ac:dyDescent="0.2">
      <c r="A185" t="s">
        <v>10</v>
      </c>
      <c r="B185" s="1">
        <v>45203</v>
      </c>
      <c r="C185" t="s">
        <v>12</v>
      </c>
      <c r="D185">
        <v>43900</v>
      </c>
      <c r="E185">
        <v>44000</v>
      </c>
      <c r="F185">
        <v>100</v>
      </c>
      <c r="G185">
        <v>83.6</v>
      </c>
      <c r="H185">
        <v>20.100000000000001</v>
      </c>
      <c r="I185">
        <v>85.15</v>
      </c>
      <c r="J185">
        <v>85.1</v>
      </c>
      <c r="K185">
        <v>40</v>
      </c>
    </row>
    <row r="186" spans="1:11" x14ac:dyDescent="0.2">
      <c r="A186" t="s">
        <v>10</v>
      </c>
      <c r="B186" s="1">
        <v>45203</v>
      </c>
      <c r="C186" t="s">
        <v>12</v>
      </c>
      <c r="D186">
        <v>43900</v>
      </c>
      <c r="E186">
        <v>44000</v>
      </c>
      <c r="F186">
        <v>100</v>
      </c>
      <c r="G186">
        <v>83.6</v>
      </c>
      <c r="H186">
        <v>20.100000000000001</v>
      </c>
      <c r="I186">
        <v>85.15</v>
      </c>
      <c r="J186">
        <v>85.1</v>
      </c>
      <c r="K186">
        <v>100</v>
      </c>
    </row>
    <row r="187" spans="1:11" x14ac:dyDescent="0.2">
      <c r="A187" t="s">
        <v>10</v>
      </c>
      <c r="B187" s="1">
        <v>45203</v>
      </c>
      <c r="C187" t="s">
        <v>12</v>
      </c>
      <c r="D187">
        <v>43900</v>
      </c>
      <c r="E187">
        <v>44000</v>
      </c>
      <c r="F187">
        <v>100</v>
      </c>
      <c r="G187">
        <v>83.6</v>
      </c>
      <c r="H187">
        <v>20.100000000000001</v>
      </c>
      <c r="I187">
        <v>85.15</v>
      </c>
      <c r="J187">
        <v>85.1</v>
      </c>
      <c r="K187">
        <v>1000000000</v>
      </c>
    </row>
    <row r="188" spans="1:11" x14ac:dyDescent="0.2">
      <c r="A188" t="s">
        <v>10</v>
      </c>
      <c r="B188" s="1">
        <v>45203</v>
      </c>
      <c r="C188" t="s">
        <v>13</v>
      </c>
      <c r="D188">
        <v>43900</v>
      </c>
      <c r="E188">
        <v>44000</v>
      </c>
      <c r="F188">
        <v>100</v>
      </c>
      <c r="G188">
        <v>30.15</v>
      </c>
      <c r="H188">
        <v>-14.2</v>
      </c>
      <c r="I188">
        <v>25.55</v>
      </c>
      <c r="J188">
        <v>25.5</v>
      </c>
      <c r="K188">
        <v>40</v>
      </c>
    </row>
    <row r="189" spans="1:11" x14ac:dyDescent="0.2">
      <c r="A189" t="s">
        <v>10</v>
      </c>
      <c r="B189" s="1">
        <v>45203</v>
      </c>
      <c r="C189" t="s">
        <v>13</v>
      </c>
      <c r="D189">
        <v>43900</v>
      </c>
      <c r="E189">
        <v>44000</v>
      </c>
      <c r="F189">
        <v>100</v>
      </c>
      <c r="G189">
        <v>30.15</v>
      </c>
      <c r="H189">
        <v>-32.200000000000003</v>
      </c>
      <c r="I189">
        <v>25.55</v>
      </c>
      <c r="J189">
        <v>25.5</v>
      </c>
      <c r="K189">
        <v>100</v>
      </c>
    </row>
    <row r="190" spans="1:11" x14ac:dyDescent="0.2">
      <c r="A190" t="s">
        <v>10</v>
      </c>
      <c r="B190" s="1">
        <v>45203</v>
      </c>
      <c r="C190" t="s">
        <v>13</v>
      </c>
      <c r="D190">
        <v>43900</v>
      </c>
      <c r="E190">
        <v>44000</v>
      </c>
      <c r="F190">
        <v>100</v>
      </c>
      <c r="G190">
        <v>30.15</v>
      </c>
      <c r="H190">
        <v>-33.299999999999997</v>
      </c>
      <c r="I190">
        <v>25.55</v>
      </c>
      <c r="J190">
        <v>25.5</v>
      </c>
      <c r="K190">
        <v>1000000000</v>
      </c>
    </row>
    <row r="191" spans="1:11" x14ac:dyDescent="0.2">
      <c r="A191" t="s">
        <v>10</v>
      </c>
      <c r="B191" s="1">
        <v>45273</v>
      </c>
      <c r="C191" t="s">
        <v>11</v>
      </c>
      <c r="D191">
        <v>47000</v>
      </c>
      <c r="E191">
        <v>47100</v>
      </c>
      <c r="F191">
        <v>100</v>
      </c>
      <c r="G191">
        <v>92.55</v>
      </c>
      <c r="H191">
        <v>-46</v>
      </c>
      <c r="I191">
        <v>98.35</v>
      </c>
      <c r="J191">
        <v>98.3</v>
      </c>
      <c r="K191">
        <v>40</v>
      </c>
    </row>
    <row r="192" spans="1:11" x14ac:dyDescent="0.2">
      <c r="A192" t="s">
        <v>10</v>
      </c>
      <c r="B192" s="1">
        <v>45273</v>
      </c>
      <c r="C192" t="s">
        <v>11</v>
      </c>
      <c r="D192">
        <v>47000</v>
      </c>
      <c r="E192">
        <v>47100</v>
      </c>
      <c r="F192">
        <v>100</v>
      </c>
      <c r="G192">
        <v>92.55</v>
      </c>
      <c r="H192">
        <v>1.6</v>
      </c>
      <c r="I192">
        <v>98.35</v>
      </c>
      <c r="J192">
        <v>98.3</v>
      </c>
      <c r="K192">
        <v>100</v>
      </c>
    </row>
    <row r="193" spans="1:11" x14ac:dyDescent="0.2">
      <c r="A193" t="s">
        <v>10</v>
      </c>
      <c r="B193" s="1">
        <v>45273</v>
      </c>
      <c r="C193" t="s">
        <v>11</v>
      </c>
      <c r="D193">
        <v>47000</v>
      </c>
      <c r="E193">
        <v>47100</v>
      </c>
      <c r="F193">
        <v>100</v>
      </c>
      <c r="G193">
        <v>92.55</v>
      </c>
      <c r="H193">
        <v>1.6</v>
      </c>
      <c r="I193">
        <v>98.35</v>
      </c>
      <c r="J193">
        <v>98.3</v>
      </c>
      <c r="K193">
        <v>1000000000</v>
      </c>
    </row>
    <row r="194" spans="1:11" x14ac:dyDescent="0.2">
      <c r="A194" t="s">
        <v>10</v>
      </c>
      <c r="B194" s="1">
        <v>45273</v>
      </c>
      <c r="C194" t="s">
        <v>12</v>
      </c>
      <c r="D194">
        <v>46900</v>
      </c>
      <c r="E194">
        <v>47100</v>
      </c>
      <c r="F194">
        <v>200</v>
      </c>
      <c r="G194">
        <v>104.35</v>
      </c>
      <c r="H194">
        <v>-53</v>
      </c>
      <c r="I194">
        <v>38.35</v>
      </c>
      <c r="J194">
        <v>38.200000000000003</v>
      </c>
      <c r="K194">
        <v>40</v>
      </c>
    </row>
    <row r="195" spans="1:11" x14ac:dyDescent="0.2">
      <c r="A195" t="s">
        <v>10</v>
      </c>
      <c r="B195" s="1">
        <v>45273</v>
      </c>
      <c r="C195" t="s">
        <v>12</v>
      </c>
      <c r="D195">
        <v>46900</v>
      </c>
      <c r="E195">
        <v>47100</v>
      </c>
      <c r="F195">
        <v>200</v>
      </c>
      <c r="G195">
        <v>104.35</v>
      </c>
      <c r="H195">
        <v>-126.2</v>
      </c>
      <c r="I195">
        <v>38.35</v>
      </c>
      <c r="J195">
        <v>38.200000000000003</v>
      </c>
      <c r="K195">
        <v>100</v>
      </c>
    </row>
    <row r="196" spans="1:11" x14ac:dyDescent="0.2">
      <c r="A196" t="s">
        <v>10</v>
      </c>
      <c r="B196" s="1">
        <v>45273</v>
      </c>
      <c r="C196" t="s">
        <v>12</v>
      </c>
      <c r="D196">
        <v>46900</v>
      </c>
      <c r="E196">
        <v>47100</v>
      </c>
      <c r="F196">
        <v>200</v>
      </c>
      <c r="G196">
        <v>104.35</v>
      </c>
      <c r="H196">
        <v>-86.2</v>
      </c>
      <c r="I196">
        <v>38.35</v>
      </c>
      <c r="J196">
        <v>38.200000000000003</v>
      </c>
      <c r="K196">
        <v>1000000000</v>
      </c>
    </row>
    <row r="197" spans="1:11" x14ac:dyDescent="0.2">
      <c r="A197" t="s">
        <v>10</v>
      </c>
      <c r="B197" s="1">
        <v>45273</v>
      </c>
      <c r="C197" t="s">
        <v>13</v>
      </c>
      <c r="D197">
        <v>47100</v>
      </c>
      <c r="E197">
        <v>47100</v>
      </c>
      <c r="F197">
        <v>0</v>
      </c>
      <c r="G197">
        <v>37.049999999999997</v>
      </c>
      <c r="H197">
        <v>37</v>
      </c>
      <c r="I197">
        <v>27.95</v>
      </c>
      <c r="J197">
        <v>-11.5</v>
      </c>
      <c r="K197">
        <v>40</v>
      </c>
    </row>
    <row r="198" spans="1:11" x14ac:dyDescent="0.2">
      <c r="A198" t="s">
        <v>10</v>
      </c>
      <c r="B198" s="1">
        <v>45273</v>
      </c>
      <c r="C198" t="s">
        <v>13</v>
      </c>
      <c r="D198">
        <v>47100</v>
      </c>
      <c r="E198">
        <v>47100</v>
      </c>
      <c r="F198">
        <v>0</v>
      </c>
      <c r="G198">
        <v>37.049999999999997</v>
      </c>
      <c r="H198">
        <v>37</v>
      </c>
      <c r="I198">
        <v>27.95</v>
      </c>
      <c r="J198">
        <v>-32.5</v>
      </c>
      <c r="K198">
        <v>100</v>
      </c>
    </row>
    <row r="199" spans="1:11" x14ac:dyDescent="0.2">
      <c r="A199" t="s">
        <v>10</v>
      </c>
      <c r="B199" s="1">
        <v>45273</v>
      </c>
      <c r="C199" t="s">
        <v>13</v>
      </c>
      <c r="D199">
        <v>47100</v>
      </c>
      <c r="E199">
        <v>47100</v>
      </c>
      <c r="F199">
        <v>0</v>
      </c>
      <c r="G199">
        <v>37.049999999999997</v>
      </c>
      <c r="H199">
        <v>37</v>
      </c>
      <c r="I199">
        <v>27.95</v>
      </c>
      <c r="J199">
        <v>19.2</v>
      </c>
      <c r="K199">
        <v>1000000000</v>
      </c>
    </row>
    <row r="200" spans="1:11" x14ac:dyDescent="0.2">
      <c r="A200" t="s">
        <v>10</v>
      </c>
      <c r="B200" s="1">
        <v>45301</v>
      </c>
      <c r="C200" t="s">
        <v>11</v>
      </c>
      <c r="D200">
        <v>47100</v>
      </c>
      <c r="E200">
        <v>47400</v>
      </c>
      <c r="F200">
        <v>300</v>
      </c>
      <c r="G200">
        <v>100.4</v>
      </c>
      <c r="H200">
        <v>-57</v>
      </c>
      <c r="I200">
        <v>104.9</v>
      </c>
      <c r="J200">
        <v>104.8</v>
      </c>
      <c r="K200">
        <v>40</v>
      </c>
    </row>
    <row r="201" spans="1:11" x14ac:dyDescent="0.2">
      <c r="A201" t="s">
        <v>10</v>
      </c>
      <c r="B201" s="1">
        <v>45301</v>
      </c>
      <c r="C201" t="s">
        <v>11</v>
      </c>
      <c r="D201">
        <v>47100</v>
      </c>
      <c r="E201">
        <v>47400</v>
      </c>
      <c r="F201">
        <v>300</v>
      </c>
      <c r="G201">
        <v>100.4</v>
      </c>
      <c r="H201">
        <v>-101.6</v>
      </c>
      <c r="I201">
        <v>104.9</v>
      </c>
      <c r="J201">
        <v>104.8</v>
      </c>
      <c r="K201">
        <v>100</v>
      </c>
    </row>
    <row r="202" spans="1:11" x14ac:dyDescent="0.2">
      <c r="A202" t="s">
        <v>10</v>
      </c>
      <c r="B202" s="1">
        <v>45301</v>
      </c>
      <c r="C202" t="s">
        <v>11</v>
      </c>
      <c r="D202">
        <v>47100</v>
      </c>
      <c r="E202">
        <v>47400</v>
      </c>
      <c r="F202">
        <v>300</v>
      </c>
      <c r="G202">
        <v>100.4</v>
      </c>
      <c r="H202">
        <v>-159.5</v>
      </c>
      <c r="I202">
        <v>104.9</v>
      </c>
      <c r="J202">
        <v>104.8</v>
      </c>
      <c r="K202">
        <v>1000000000</v>
      </c>
    </row>
    <row r="203" spans="1:11" x14ac:dyDescent="0.2">
      <c r="A203" t="s">
        <v>10</v>
      </c>
      <c r="B203" s="1">
        <v>45301</v>
      </c>
      <c r="C203" t="s">
        <v>12</v>
      </c>
      <c r="D203">
        <v>47300</v>
      </c>
      <c r="E203">
        <v>47400</v>
      </c>
      <c r="F203">
        <v>100</v>
      </c>
      <c r="G203">
        <v>84.9</v>
      </c>
      <c r="H203">
        <v>-34.9</v>
      </c>
      <c r="I203">
        <v>97.8</v>
      </c>
      <c r="J203">
        <v>-54.4</v>
      </c>
      <c r="K203">
        <v>40</v>
      </c>
    </row>
    <row r="204" spans="1:11" x14ac:dyDescent="0.2">
      <c r="A204" t="s">
        <v>10</v>
      </c>
      <c r="B204" s="1">
        <v>45301</v>
      </c>
      <c r="C204" t="s">
        <v>12</v>
      </c>
      <c r="D204">
        <v>47300</v>
      </c>
      <c r="E204">
        <v>47400</v>
      </c>
      <c r="F204">
        <v>100</v>
      </c>
      <c r="G204">
        <v>84.9</v>
      </c>
      <c r="H204">
        <v>24.3</v>
      </c>
      <c r="I204">
        <v>97.8</v>
      </c>
      <c r="J204">
        <v>97.8</v>
      </c>
      <c r="K204">
        <v>100</v>
      </c>
    </row>
    <row r="205" spans="1:11" x14ac:dyDescent="0.2">
      <c r="A205" t="s">
        <v>10</v>
      </c>
      <c r="B205" s="1">
        <v>45301</v>
      </c>
      <c r="C205" t="s">
        <v>12</v>
      </c>
      <c r="D205">
        <v>47300</v>
      </c>
      <c r="E205">
        <v>47400</v>
      </c>
      <c r="F205">
        <v>100</v>
      </c>
      <c r="G205">
        <v>84.9</v>
      </c>
      <c r="H205">
        <v>24.3</v>
      </c>
      <c r="I205">
        <v>97.8</v>
      </c>
      <c r="J205">
        <v>97.8</v>
      </c>
      <c r="K205">
        <v>1000000000</v>
      </c>
    </row>
    <row r="206" spans="1:11" x14ac:dyDescent="0.2">
      <c r="A206" t="s">
        <v>10</v>
      </c>
      <c r="B206" s="1">
        <v>45301</v>
      </c>
      <c r="C206" t="s">
        <v>13</v>
      </c>
      <c r="D206">
        <v>47400</v>
      </c>
      <c r="E206">
        <v>47400</v>
      </c>
      <c r="F206">
        <v>0</v>
      </c>
      <c r="G206">
        <v>46.4</v>
      </c>
      <c r="H206">
        <v>46.4</v>
      </c>
      <c r="I206">
        <v>58.5</v>
      </c>
      <c r="J206">
        <v>-25.2</v>
      </c>
      <c r="K206">
        <v>40</v>
      </c>
    </row>
    <row r="207" spans="1:11" x14ac:dyDescent="0.2">
      <c r="A207" t="s">
        <v>10</v>
      </c>
      <c r="B207" s="1">
        <v>45301</v>
      </c>
      <c r="C207" t="s">
        <v>13</v>
      </c>
      <c r="D207">
        <v>47400</v>
      </c>
      <c r="E207">
        <v>47400</v>
      </c>
      <c r="F207">
        <v>0</v>
      </c>
      <c r="G207">
        <v>46.4</v>
      </c>
      <c r="H207">
        <v>46.4</v>
      </c>
      <c r="I207">
        <v>58.5</v>
      </c>
      <c r="J207">
        <v>19.399999999999999</v>
      </c>
      <c r="K207">
        <v>100</v>
      </c>
    </row>
    <row r="208" spans="1:11" x14ac:dyDescent="0.2">
      <c r="A208" t="s">
        <v>10</v>
      </c>
      <c r="B208" s="1">
        <v>45301</v>
      </c>
      <c r="C208" t="s">
        <v>13</v>
      </c>
      <c r="D208">
        <v>47400</v>
      </c>
      <c r="E208">
        <v>47400</v>
      </c>
      <c r="F208">
        <v>0</v>
      </c>
      <c r="G208">
        <v>46.4</v>
      </c>
      <c r="H208">
        <v>46.4</v>
      </c>
      <c r="I208">
        <v>58.5</v>
      </c>
      <c r="J208">
        <v>19.399999999999999</v>
      </c>
      <c r="K208">
        <v>1000000000</v>
      </c>
    </row>
  </sheetData>
  <mergeCells count="2">
    <mergeCell ref="O1:X1"/>
    <mergeCell ref="Z1:AI1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08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4" t="s">
        <v>23</v>
      </c>
      <c r="P1" s="14"/>
      <c r="Q1" s="14"/>
      <c r="R1" s="14"/>
      <c r="S1" s="14"/>
      <c r="T1" s="14"/>
      <c r="U1" s="14"/>
      <c r="V1" s="14"/>
      <c r="W1" s="14"/>
      <c r="X1" s="14"/>
      <c r="Z1" s="14" t="s">
        <v>24</v>
      </c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">
      <c r="A2" t="s">
        <v>25</v>
      </c>
      <c r="B2" s="1">
        <v>45260</v>
      </c>
      <c r="C2" t="s">
        <v>11</v>
      </c>
      <c r="D2">
        <v>20100</v>
      </c>
      <c r="E2">
        <v>20150</v>
      </c>
      <c r="F2">
        <v>50</v>
      </c>
      <c r="G2">
        <v>44.1</v>
      </c>
      <c r="H2">
        <v>8.3000000000000007</v>
      </c>
      <c r="I2">
        <v>25.1</v>
      </c>
      <c r="J2">
        <v>-14.5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25</v>
      </c>
      <c r="B3" s="1">
        <v>45260</v>
      </c>
      <c r="C3" t="s">
        <v>11</v>
      </c>
      <c r="D3">
        <v>20100</v>
      </c>
      <c r="E3">
        <v>20150</v>
      </c>
      <c r="F3">
        <v>50</v>
      </c>
      <c r="G3">
        <v>44.1</v>
      </c>
      <c r="H3">
        <v>8.3000000000000007</v>
      </c>
      <c r="I3">
        <v>25.1</v>
      </c>
      <c r="J3">
        <v>-25.4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25</v>
      </c>
      <c r="B4" s="1">
        <v>45260</v>
      </c>
      <c r="C4" t="s">
        <v>11</v>
      </c>
      <c r="D4">
        <v>20100</v>
      </c>
      <c r="E4">
        <v>20150</v>
      </c>
      <c r="F4">
        <v>50</v>
      </c>
      <c r="G4">
        <v>44.1</v>
      </c>
      <c r="H4">
        <v>8.3000000000000007</v>
      </c>
      <c r="I4">
        <v>25.1</v>
      </c>
      <c r="J4">
        <v>25</v>
      </c>
      <c r="K4">
        <v>1000000000</v>
      </c>
      <c r="O4" t="s">
        <v>15</v>
      </c>
      <c r="P4">
        <f>COUNTIFS($H$2:$H$1008,"&gt;0",$K$2:$K$1008,P$3,$C$2:$C$1008,P$2)</f>
        <v>11</v>
      </c>
      <c r="Q4">
        <f t="shared" ref="Q4:X4" si="0">COUNTIFS($H$2:$H$1008,"&gt;0",$K$2:$K$1008,Q$3,$C$2:$C$1008,Q$2)</f>
        <v>16</v>
      </c>
      <c r="R4">
        <f t="shared" si="0"/>
        <v>17</v>
      </c>
      <c r="S4">
        <f t="shared" si="0"/>
        <v>7</v>
      </c>
      <c r="T4">
        <f t="shared" si="0"/>
        <v>12</v>
      </c>
      <c r="U4">
        <f t="shared" si="0"/>
        <v>13</v>
      </c>
      <c r="V4">
        <f t="shared" si="0"/>
        <v>11</v>
      </c>
      <c r="W4">
        <f t="shared" si="0"/>
        <v>15</v>
      </c>
      <c r="X4">
        <f t="shared" si="0"/>
        <v>16</v>
      </c>
      <c r="Z4" t="s">
        <v>15</v>
      </c>
      <c r="AA4">
        <f>COUNTIFS($J$2:$J$208,"&gt;0",$K$2:$K$208,AA$3,$C$2:$C$208,AA$2)</f>
        <v>12</v>
      </c>
      <c r="AB4">
        <f t="shared" ref="AB4:AI4" si="1">COUNTIFS($J$2:$J$208,"&gt;0",$K$2:$K$208,AB$3,$C$2:$C$208,AB$2)</f>
        <v>13</v>
      </c>
      <c r="AC4">
        <f t="shared" si="1"/>
        <v>16</v>
      </c>
      <c r="AD4">
        <f t="shared" si="1"/>
        <v>10</v>
      </c>
      <c r="AE4">
        <f t="shared" si="1"/>
        <v>15</v>
      </c>
      <c r="AF4">
        <f t="shared" si="1"/>
        <v>17</v>
      </c>
      <c r="AG4">
        <f t="shared" si="1"/>
        <v>9</v>
      </c>
      <c r="AH4">
        <f t="shared" si="1"/>
        <v>15</v>
      </c>
      <c r="AI4">
        <f t="shared" si="1"/>
        <v>18</v>
      </c>
    </row>
    <row r="5" spans="1:35" x14ac:dyDescent="0.2">
      <c r="A5" t="s">
        <v>25</v>
      </c>
      <c r="B5" s="1">
        <v>45260</v>
      </c>
      <c r="C5" t="s">
        <v>12</v>
      </c>
      <c r="D5">
        <v>20050</v>
      </c>
      <c r="E5">
        <v>20150</v>
      </c>
      <c r="F5">
        <v>100</v>
      </c>
      <c r="G5">
        <v>26.6</v>
      </c>
      <c r="H5">
        <v>-15.5</v>
      </c>
      <c r="I5">
        <v>37</v>
      </c>
      <c r="J5">
        <v>37</v>
      </c>
      <c r="K5">
        <v>40</v>
      </c>
      <c r="O5" t="s">
        <v>16</v>
      </c>
      <c r="P5">
        <f>COUNTIFS($H$2:$H$1008,"&lt;0",$K$2:$K$1008,P$3,$C$2:$C$1008,P$2)</f>
        <v>11</v>
      </c>
      <c r="Q5">
        <f t="shared" ref="Q5:X5" si="2">COUNTIFS($H$2:$H$1008,"&lt;0",$K$2:$K$1008,Q$3,$C$2:$C$1008,Q$2)</f>
        <v>6</v>
      </c>
      <c r="R5">
        <f t="shared" si="2"/>
        <v>5</v>
      </c>
      <c r="S5">
        <f t="shared" si="2"/>
        <v>14</v>
      </c>
      <c r="T5">
        <f t="shared" si="2"/>
        <v>9</v>
      </c>
      <c r="U5">
        <f t="shared" si="2"/>
        <v>8</v>
      </c>
      <c r="V5">
        <f t="shared" si="2"/>
        <v>12</v>
      </c>
      <c r="W5">
        <f t="shared" si="2"/>
        <v>8</v>
      </c>
      <c r="X5">
        <f t="shared" si="2"/>
        <v>7</v>
      </c>
      <c r="Z5" t="s">
        <v>16</v>
      </c>
      <c r="AA5">
        <f>COUNTIFS($J$2:$J$208,"&lt;0",$K$2:$K$208,AA$3,$C$2:$C$208,AA$2)</f>
        <v>7</v>
      </c>
      <c r="AB5">
        <f t="shared" ref="AB5:AI5" si="3">COUNTIFS($J$2:$J$208,"&lt;0",$K$2:$K$208,AB$3,$C$2:$C$208,AB$2)</f>
        <v>6</v>
      </c>
      <c r="AC5">
        <f t="shared" si="3"/>
        <v>3</v>
      </c>
      <c r="AD5">
        <f t="shared" si="3"/>
        <v>11</v>
      </c>
      <c r="AE5">
        <f t="shared" si="3"/>
        <v>6</v>
      </c>
      <c r="AF5">
        <f t="shared" si="3"/>
        <v>4</v>
      </c>
      <c r="AG5">
        <f t="shared" si="3"/>
        <v>13</v>
      </c>
      <c r="AH5">
        <f t="shared" si="3"/>
        <v>7</v>
      </c>
      <c r="AI5">
        <f t="shared" si="3"/>
        <v>4</v>
      </c>
    </row>
    <row r="6" spans="1:35" x14ac:dyDescent="0.2">
      <c r="A6" t="s">
        <v>25</v>
      </c>
      <c r="B6" s="1">
        <v>45260</v>
      </c>
      <c r="C6" t="s">
        <v>12</v>
      </c>
      <c r="D6">
        <v>20050</v>
      </c>
      <c r="E6">
        <v>20150</v>
      </c>
      <c r="F6">
        <v>100</v>
      </c>
      <c r="G6">
        <v>26.6</v>
      </c>
      <c r="H6">
        <v>-28.7</v>
      </c>
      <c r="I6">
        <v>37</v>
      </c>
      <c r="J6">
        <v>37</v>
      </c>
      <c r="K6">
        <v>100</v>
      </c>
      <c r="O6" t="s">
        <v>17</v>
      </c>
      <c r="P6" s="2">
        <f>P4/(P4+P5)</f>
        <v>0.5</v>
      </c>
      <c r="Q6" s="2">
        <f t="shared" ref="Q6:R6" si="4">Q4/(Q4+Q5)</f>
        <v>0.72727272727272729</v>
      </c>
      <c r="R6" s="2">
        <f t="shared" si="4"/>
        <v>0.77272727272727271</v>
      </c>
      <c r="S6" s="2">
        <f>S4/(S4+S5)</f>
        <v>0.33333333333333331</v>
      </c>
      <c r="T6" s="2">
        <f t="shared" ref="T6:U6" si="5">T4/(T4+T5)</f>
        <v>0.5714285714285714</v>
      </c>
      <c r="U6" s="2">
        <f t="shared" si="5"/>
        <v>0.61904761904761907</v>
      </c>
      <c r="V6" s="2">
        <f>V4/(V4+V5)</f>
        <v>0.47826086956521741</v>
      </c>
      <c r="W6" s="2">
        <f t="shared" ref="W6:X6" si="6">W4/(W4+W5)</f>
        <v>0.65217391304347827</v>
      </c>
      <c r="X6" s="2">
        <f t="shared" si="6"/>
        <v>0.69565217391304346</v>
      </c>
      <c r="Z6" t="s">
        <v>17</v>
      </c>
      <c r="AA6" s="2">
        <f>AA4/(AA4+AA5)</f>
        <v>0.63157894736842102</v>
      </c>
      <c r="AB6" s="2">
        <f t="shared" ref="AB6:AC6" si="7">AB4/(AB4+AB5)</f>
        <v>0.68421052631578949</v>
      </c>
      <c r="AC6" s="2">
        <f t="shared" si="7"/>
        <v>0.84210526315789469</v>
      </c>
      <c r="AD6" s="2">
        <f>AD4/(AD4+AD5)</f>
        <v>0.47619047619047616</v>
      </c>
      <c r="AE6" s="2">
        <f t="shared" ref="AE6:AF6" si="8">AE4/(AE4+AE5)</f>
        <v>0.7142857142857143</v>
      </c>
      <c r="AF6" s="2">
        <f t="shared" si="8"/>
        <v>0.80952380952380953</v>
      </c>
      <c r="AG6" s="2">
        <f>AG4/(AG4+AG5)</f>
        <v>0.40909090909090912</v>
      </c>
      <c r="AH6" s="2">
        <f t="shared" ref="AH6:AI6" si="9">AH4/(AH4+AH5)</f>
        <v>0.68181818181818177</v>
      </c>
      <c r="AI6" s="2">
        <f t="shared" si="9"/>
        <v>0.81818181818181823</v>
      </c>
    </row>
    <row r="7" spans="1:35" x14ac:dyDescent="0.2">
      <c r="A7" t="s">
        <v>25</v>
      </c>
      <c r="B7" s="1">
        <v>45260</v>
      </c>
      <c r="C7" t="s">
        <v>12</v>
      </c>
      <c r="D7">
        <v>20050</v>
      </c>
      <c r="E7">
        <v>20150</v>
      </c>
      <c r="F7">
        <v>100</v>
      </c>
      <c r="G7">
        <v>26.6</v>
      </c>
      <c r="H7">
        <v>-59.2</v>
      </c>
      <c r="I7">
        <v>37</v>
      </c>
      <c r="J7">
        <v>37</v>
      </c>
      <c r="K7">
        <v>1000000000</v>
      </c>
      <c r="O7" t="s">
        <v>18</v>
      </c>
      <c r="P7" s="3">
        <f>100%-P6</f>
        <v>0.5</v>
      </c>
      <c r="Q7" s="3">
        <f t="shared" ref="Q7:R7" si="10">100%-Q6</f>
        <v>0.27272727272727271</v>
      </c>
      <c r="R7" s="3">
        <f t="shared" si="10"/>
        <v>0.22727272727272729</v>
      </c>
      <c r="S7" s="3">
        <f>100%-S6</f>
        <v>0.66666666666666674</v>
      </c>
      <c r="T7" s="3">
        <f t="shared" ref="T7:U7" si="11">100%-T6</f>
        <v>0.4285714285714286</v>
      </c>
      <c r="U7" s="3">
        <f t="shared" si="11"/>
        <v>0.38095238095238093</v>
      </c>
      <c r="V7" s="3">
        <f>100%-V6</f>
        <v>0.52173913043478259</v>
      </c>
      <c r="W7" s="3">
        <f t="shared" ref="W7:X7" si="12">100%-W6</f>
        <v>0.34782608695652173</v>
      </c>
      <c r="X7" s="3">
        <f t="shared" si="12"/>
        <v>0.30434782608695654</v>
      </c>
      <c r="Z7" t="s">
        <v>18</v>
      </c>
      <c r="AA7" s="3">
        <f>100%-AA6</f>
        <v>0.36842105263157898</v>
      </c>
      <c r="AB7" s="3">
        <f t="shared" ref="AB7:AC7" si="13">100%-AB6</f>
        <v>0.31578947368421051</v>
      </c>
      <c r="AC7" s="3">
        <f t="shared" si="13"/>
        <v>0.15789473684210531</v>
      </c>
      <c r="AD7" s="3">
        <f>100%-AD6</f>
        <v>0.52380952380952384</v>
      </c>
      <c r="AE7" s="3">
        <f t="shared" ref="AE7:AF7" si="14">100%-AE6</f>
        <v>0.2857142857142857</v>
      </c>
      <c r="AF7" s="3">
        <f t="shared" si="14"/>
        <v>0.19047619047619047</v>
      </c>
      <c r="AG7" s="3">
        <f>100%-AG6</f>
        <v>0.59090909090909083</v>
      </c>
      <c r="AH7" s="3">
        <f t="shared" ref="AH7:AI7" si="15">100%-AH6</f>
        <v>0.31818181818181823</v>
      </c>
      <c r="AI7" s="3">
        <f t="shared" si="15"/>
        <v>0.18181818181818177</v>
      </c>
    </row>
    <row r="8" spans="1:35" x14ac:dyDescent="0.2">
      <c r="A8" t="s">
        <v>25</v>
      </c>
      <c r="B8" s="1">
        <v>45260</v>
      </c>
      <c r="C8" t="s">
        <v>13</v>
      </c>
      <c r="D8">
        <v>20100</v>
      </c>
      <c r="E8">
        <v>20150</v>
      </c>
      <c r="F8">
        <v>50</v>
      </c>
      <c r="G8">
        <v>12.65</v>
      </c>
      <c r="H8">
        <v>-11.5</v>
      </c>
      <c r="I8">
        <v>15.9</v>
      </c>
      <c r="J8">
        <v>15.8</v>
      </c>
      <c r="K8">
        <v>40</v>
      </c>
      <c r="O8" t="s">
        <v>19</v>
      </c>
      <c r="P8">
        <f>SUMIFS($H$2:$H$1008,$K$2:$K$1008,P$3,$C$2:$C$1008,P$2)</f>
        <v>196.39999999999998</v>
      </c>
      <c r="Q8">
        <f t="shared" ref="Q8:X8" si="16">SUMIFS($H$2:$H$1008,$K$2:$K$1008,Q$3,$C$2:$C$1008,Q$2)</f>
        <v>409.99999999999994</v>
      </c>
      <c r="R8">
        <f t="shared" si="16"/>
        <v>252.4</v>
      </c>
      <c r="S8">
        <f t="shared" si="16"/>
        <v>-54.899999999999963</v>
      </c>
      <c r="T8">
        <f t="shared" si="16"/>
        <v>25.600000000000016</v>
      </c>
      <c r="U8">
        <f t="shared" si="16"/>
        <v>100.80000000000001</v>
      </c>
      <c r="V8">
        <f t="shared" si="16"/>
        <v>44.500000000000007</v>
      </c>
      <c r="W8">
        <f t="shared" si="16"/>
        <v>48.400000000000006</v>
      </c>
      <c r="X8">
        <f t="shared" si="16"/>
        <v>42.299999999999983</v>
      </c>
      <c r="Z8" t="s">
        <v>19</v>
      </c>
      <c r="AA8">
        <f>SUMIFS($J$2:$J$208,$K$2:$K$208,AA$3,$C$2:$C$208,AA$2)</f>
        <v>305.2</v>
      </c>
      <c r="AB8">
        <f t="shared" ref="AB8:AI8" si="17">SUMIFS($J$2:$J$208,$K$2:$K$208,AB$3,$C$2:$C$208,AB$2)</f>
        <v>232.4</v>
      </c>
      <c r="AC8">
        <f t="shared" si="17"/>
        <v>348.3</v>
      </c>
      <c r="AD8">
        <f t="shared" si="17"/>
        <v>67.399999999999991</v>
      </c>
      <c r="AE8">
        <f t="shared" si="17"/>
        <v>212.19999999999996</v>
      </c>
      <c r="AF8">
        <f t="shared" si="17"/>
        <v>113.4</v>
      </c>
      <c r="AG8">
        <f t="shared" si="17"/>
        <v>20.500000000000007</v>
      </c>
      <c r="AH8">
        <f t="shared" si="17"/>
        <v>50.800000000000004</v>
      </c>
      <c r="AI8">
        <f t="shared" si="17"/>
        <v>110.70000000000002</v>
      </c>
    </row>
    <row r="9" spans="1:35" x14ac:dyDescent="0.2">
      <c r="A9" t="s">
        <v>25</v>
      </c>
      <c r="B9" s="1">
        <v>45260</v>
      </c>
      <c r="C9" t="s">
        <v>13</v>
      </c>
      <c r="D9">
        <v>20100</v>
      </c>
      <c r="E9">
        <v>20150</v>
      </c>
      <c r="F9">
        <v>50</v>
      </c>
      <c r="G9">
        <v>12.65</v>
      </c>
      <c r="H9">
        <v>-16</v>
      </c>
      <c r="I9">
        <v>15.9</v>
      </c>
      <c r="J9">
        <v>15.8</v>
      </c>
      <c r="K9">
        <v>100</v>
      </c>
    </row>
    <row r="10" spans="1:35" x14ac:dyDescent="0.2">
      <c r="A10" t="s">
        <v>25</v>
      </c>
      <c r="B10" s="1">
        <v>45260</v>
      </c>
      <c r="C10" t="s">
        <v>13</v>
      </c>
      <c r="D10">
        <v>20100</v>
      </c>
      <c r="E10">
        <v>20150</v>
      </c>
      <c r="F10">
        <v>50</v>
      </c>
      <c r="G10">
        <v>12.65</v>
      </c>
      <c r="H10">
        <v>-23.2</v>
      </c>
      <c r="I10">
        <v>15.9</v>
      </c>
      <c r="J10">
        <v>15.8</v>
      </c>
      <c r="K10">
        <v>1000000000</v>
      </c>
    </row>
    <row r="11" spans="1:35" x14ac:dyDescent="0.2">
      <c r="A11" t="s">
        <v>25</v>
      </c>
      <c r="B11" s="1">
        <v>45239</v>
      </c>
      <c r="C11" t="s">
        <v>11</v>
      </c>
      <c r="D11">
        <v>19400</v>
      </c>
      <c r="E11">
        <v>19400</v>
      </c>
      <c r="F11">
        <v>0</v>
      </c>
      <c r="G11">
        <v>37.75</v>
      </c>
      <c r="H11">
        <v>-15.2</v>
      </c>
      <c r="I11">
        <v>22.6</v>
      </c>
      <c r="J11">
        <v>18.8</v>
      </c>
      <c r="K11">
        <v>40</v>
      </c>
    </row>
    <row r="12" spans="1:35" x14ac:dyDescent="0.2">
      <c r="A12" t="s">
        <v>25</v>
      </c>
      <c r="B12" s="1">
        <v>45239</v>
      </c>
      <c r="C12" t="s">
        <v>11</v>
      </c>
      <c r="D12">
        <v>19400</v>
      </c>
      <c r="E12">
        <v>19400</v>
      </c>
      <c r="F12">
        <v>0</v>
      </c>
      <c r="G12">
        <v>37.75</v>
      </c>
      <c r="H12">
        <v>37.700000000000003</v>
      </c>
      <c r="I12">
        <v>22.6</v>
      </c>
      <c r="J12">
        <v>18.8</v>
      </c>
      <c r="K12">
        <v>100</v>
      </c>
    </row>
    <row r="13" spans="1:35" x14ac:dyDescent="0.2">
      <c r="A13" t="s">
        <v>25</v>
      </c>
      <c r="B13" s="1">
        <v>45239</v>
      </c>
      <c r="C13" t="s">
        <v>11</v>
      </c>
      <c r="D13">
        <v>19400</v>
      </c>
      <c r="E13">
        <v>19400</v>
      </c>
      <c r="F13">
        <v>0</v>
      </c>
      <c r="G13">
        <v>37.75</v>
      </c>
      <c r="H13">
        <v>37.700000000000003</v>
      </c>
      <c r="I13">
        <v>22.6</v>
      </c>
      <c r="J13">
        <v>18.8</v>
      </c>
      <c r="K13">
        <v>1000000000</v>
      </c>
    </row>
    <row r="14" spans="1:35" x14ac:dyDescent="0.2">
      <c r="A14" t="s">
        <v>25</v>
      </c>
      <c r="B14" s="1">
        <v>45239</v>
      </c>
      <c r="C14" t="s">
        <v>12</v>
      </c>
      <c r="D14">
        <v>19450</v>
      </c>
      <c r="E14">
        <v>19400</v>
      </c>
      <c r="F14">
        <v>-50</v>
      </c>
      <c r="G14">
        <v>12.05</v>
      </c>
      <c r="H14">
        <v>-4.8</v>
      </c>
      <c r="I14">
        <v>29</v>
      </c>
      <c r="J14">
        <v>-15.2</v>
      </c>
      <c r="K14">
        <v>40</v>
      </c>
    </row>
    <row r="15" spans="1:35" x14ac:dyDescent="0.2">
      <c r="A15" t="s">
        <v>25</v>
      </c>
      <c r="B15" s="1">
        <v>45239</v>
      </c>
      <c r="C15" t="s">
        <v>12</v>
      </c>
      <c r="D15">
        <v>19450</v>
      </c>
      <c r="E15">
        <v>19400</v>
      </c>
      <c r="F15">
        <v>-50</v>
      </c>
      <c r="G15">
        <v>12.05</v>
      </c>
      <c r="H15">
        <v>12</v>
      </c>
      <c r="I15">
        <v>29</v>
      </c>
      <c r="J15">
        <v>-24.8</v>
      </c>
      <c r="K15">
        <v>100</v>
      </c>
    </row>
    <row r="16" spans="1:35" x14ac:dyDescent="0.2">
      <c r="A16" t="s">
        <v>25</v>
      </c>
      <c r="B16" s="1">
        <v>45239</v>
      </c>
      <c r="C16" t="s">
        <v>12</v>
      </c>
      <c r="D16">
        <v>19450</v>
      </c>
      <c r="E16">
        <v>19400</v>
      </c>
      <c r="F16">
        <v>-50</v>
      </c>
      <c r="G16">
        <v>12.05</v>
      </c>
      <c r="H16">
        <v>12</v>
      </c>
      <c r="I16">
        <v>29</v>
      </c>
      <c r="J16">
        <v>-24.8</v>
      </c>
      <c r="K16">
        <v>1000000000</v>
      </c>
    </row>
    <row r="17" spans="1:11" x14ac:dyDescent="0.2">
      <c r="A17" t="s">
        <v>25</v>
      </c>
      <c r="B17" s="1">
        <v>45239</v>
      </c>
      <c r="C17" t="s">
        <v>13</v>
      </c>
      <c r="D17">
        <v>19400</v>
      </c>
      <c r="E17">
        <v>19400</v>
      </c>
      <c r="F17">
        <v>0</v>
      </c>
      <c r="G17">
        <v>23.9</v>
      </c>
      <c r="H17">
        <v>23.8</v>
      </c>
      <c r="I17">
        <v>4</v>
      </c>
      <c r="J17">
        <v>-5.6</v>
      </c>
      <c r="K17">
        <v>40</v>
      </c>
    </row>
    <row r="18" spans="1:11" x14ac:dyDescent="0.2">
      <c r="A18" t="s">
        <v>25</v>
      </c>
      <c r="B18" s="1">
        <v>45239</v>
      </c>
      <c r="C18" t="s">
        <v>13</v>
      </c>
      <c r="D18">
        <v>19400</v>
      </c>
      <c r="E18">
        <v>19400</v>
      </c>
      <c r="F18">
        <v>0</v>
      </c>
      <c r="G18">
        <v>23.9</v>
      </c>
      <c r="H18">
        <v>23.8</v>
      </c>
      <c r="I18">
        <v>4</v>
      </c>
      <c r="J18">
        <v>-5.6</v>
      </c>
      <c r="K18">
        <v>100</v>
      </c>
    </row>
    <row r="19" spans="1:11" x14ac:dyDescent="0.2">
      <c r="A19" t="s">
        <v>25</v>
      </c>
      <c r="B19" s="1">
        <v>45239</v>
      </c>
      <c r="C19" t="s">
        <v>13</v>
      </c>
      <c r="D19">
        <v>19400</v>
      </c>
      <c r="E19">
        <v>19400</v>
      </c>
      <c r="F19">
        <v>0</v>
      </c>
      <c r="G19">
        <v>23.9</v>
      </c>
      <c r="H19">
        <v>23.8</v>
      </c>
      <c r="I19">
        <v>4</v>
      </c>
      <c r="J19">
        <v>0.1</v>
      </c>
      <c r="K19">
        <v>1000000000</v>
      </c>
    </row>
    <row r="20" spans="1:11" x14ac:dyDescent="0.2">
      <c r="A20" t="s">
        <v>25</v>
      </c>
      <c r="B20" s="1">
        <v>45183</v>
      </c>
      <c r="C20" t="s">
        <v>11</v>
      </c>
      <c r="D20">
        <v>20150</v>
      </c>
      <c r="E20">
        <v>20100</v>
      </c>
      <c r="F20">
        <v>-50</v>
      </c>
      <c r="G20">
        <v>25.1</v>
      </c>
      <c r="H20">
        <v>25</v>
      </c>
      <c r="I20">
        <v>51.4</v>
      </c>
      <c r="J20">
        <v>-21.2</v>
      </c>
      <c r="K20">
        <v>40</v>
      </c>
    </row>
    <row r="21" spans="1:11" x14ac:dyDescent="0.2">
      <c r="A21" t="s">
        <v>25</v>
      </c>
      <c r="B21" s="1">
        <v>45183</v>
      </c>
      <c r="C21" t="s">
        <v>11</v>
      </c>
      <c r="D21">
        <v>20150</v>
      </c>
      <c r="E21">
        <v>20100</v>
      </c>
      <c r="F21">
        <v>-50</v>
      </c>
      <c r="G21">
        <v>25.1</v>
      </c>
      <c r="H21">
        <v>25</v>
      </c>
      <c r="I21">
        <v>51.4</v>
      </c>
      <c r="J21">
        <v>-56</v>
      </c>
      <c r="K21">
        <v>100</v>
      </c>
    </row>
    <row r="22" spans="1:11" x14ac:dyDescent="0.2">
      <c r="A22" t="s">
        <v>25</v>
      </c>
      <c r="B22" s="1">
        <v>45183</v>
      </c>
      <c r="C22" t="s">
        <v>11</v>
      </c>
      <c r="D22">
        <v>20150</v>
      </c>
      <c r="E22">
        <v>20100</v>
      </c>
      <c r="F22">
        <v>-50</v>
      </c>
      <c r="G22">
        <v>25.1</v>
      </c>
      <c r="H22">
        <v>25</v>
      </c>
      <c r="I22">
        <v>51.4</v>
      </c>
      <c r="J22">
        <v>3.9</v>
      </c>
      <c r="K22">
        <v>1000000000</v>
      </c>
    </row>
    <row r="23" spans="1:11" x14ac:dyDescent="0.2">
      <c r="A23" t="s">
        <v>25</v>
      </c>
      <c r="B23" s="1">
        <v>45183</v>
      </c>
      <c r="C23" t="s">
        <v>12</v>
      </c>
      <c r="D23">
        <v>20100</v>
      </c>
      <c r="E23">
        <v>20100</v>
      </c>
      <c r="F23">
        <v>0</v>
      </c>
      <c r="G23">
        <v>28</v>
      </c>
      <c r="H23">
        <v>25.2</v>
      </c>
      <c r="I23">
        <v>42.6</v>
      </c>
      <c r="J23">
        <v>-19.7</v>
      </c>
      <c r="K23">
        <v>40</v>
      </c>
    </row>
    <row r="24" spans="1:11" x14ac:dyDescent="0.2">
      <c r="A24" t="s">
        <v>25</v>
      </c>
      <c r="B24" s="1">
        <v>45183</v>
      </c>
      <c r="C24" t="s">
        <v>12</v>
      </c>
      <c r="D24">
        <v>20100</v>
      </c>
      <c r="E24">
        <v>20100</v>
      </c>
      <c r="F24">
        <v>0</v>
      </c>
      <c r="G24">
        <v>28</v>
      </c>
      <c r="H24">
        <v>25.2</v>
      </c>
      <c r="I24">
        <v>42.6</v>
      </c>
      <c r="J24">
        <v>42.5</v>
      </c>
      <c r="K24">
        <v>100</v>
      </c>
    </row>
    <row r="25" spans="1:11" x14ac:dyDescent="0.2">
      <c r="A25" t="s">
        <v>25</v>
      </c>
      <c r="B25" s="1">
        <v>45183</v>
      </c>
      <c r="C25" t="s">
        <v>12</v>
      </c>
      <c r="D25">
        <v>20100</v>
      </c>
      <c r="E25">
        <v>20100</v>
      </c>
      <c r="F25">
        <v>0</v>
      </c>
      <c r="G25">
        <v>28</v>
      </c>
      <c r="H25">
        <v>25.2</v>
      </c>
      <c r="I25">
        <v>42.6</v>
      </c>
      <c r="J25">
        <v>42.5</v>
      </c>
      <c r="K25">
        <v>1000000000</v>
      </c>
    </row>
    <row r="26" spans="1:11" x14ac:dyDescent="0.2">
      <c r="A26" t="s">
        <v>25</v>
      </c>
      <c r="B26" s="1">
        <v>45183</v>
      </c>
      <c r="C26" t="s">
        <v>13</v>
      </c>
      <c r="D26">
        <v>20050</v>
      </c>
      <c r="E26">
        <v>20100</v>
      </c>
      <c r="F26">
        <v>50</v>
      </c>
      <c r="G26">
        <v>15.75</v>
      </c>
      <c r="H26">
        <v>-8.1999999999999993</v>
      </c>
      <c r="I26">
        <v>9.1999999999999993</v>
      </c>
      <c r="J26">
        <v>9.1</v>
      </c>
      <c r="K26">
        <v>40</v>
      </c>
    </row>
    <row r="27" spans="1:11" x14ac:dyDescent="0.2">
      <c r="A27" t="s">
        <v>25</v>
      </c>
      <c r="B27" s="1">
        <v>45183</v>
      </c>
      <c r="C27" t="s">
        <v>13</v>
      </c>
      <c r="D27">
        <v>20050</v>
      </c>
      <c r="E27">
        <v>20100</v>
      </c>
      <c r="F27">
        <v>50</v>
      </c>
      <c r="G27">
        <v>15.75</v>
      </c>
      <c r="H27">
        <v>-20.5</v>
      </c>
      <c r="I27">
        <v>9.1999999999999993</v>
      </c>
      <c r="J27">
        <v>9.1</v>
      </c>
      <c r="K27">
        <v>100</v>
      </c>
    </row>
    <row r="28" spans="1:11" x14ac:dyDescent="0.2">
      <c r="A28" t="s">
        <v>25</v>
      </c>
      <c r="B28" s="1">
        <v>45183</v>
      </c>
      <c r="C28" t="s">
        <v>13</v>
      </c>
      <c r="D28">
        <v>20050</v>
      </c>
      <c r="E28">
        <v>20100</v>
      </c>
      <c r="F28">
        <v>50</v>
      </c>
      <c r="G28">
        <v>15.75</v>
      </c>
      <c r="H28">
        <v>-36.799999999999997</v>
      </c>
      <c r="I28">
        <v>9.1999999999999993</v>
      </c>
      <c r="J28">
        <v>9.1</v>
      </c>
      <c r="K28">
        <v>1000000000</v>
      </c>
    </row>
    <row r="29" spans="1:11" x14ac:dyDescent="0.2">
      <c r="A29" t="s">
        <v>25</v>
      </c>
      <c r="B29" s="1">
        <v>45316</v>
      </c>
      <c r="C29" t="s">
        <v>11</v>
      </c>
      <c r="D29">
        <v>21400</v>
      </c>
      <c r="E29">
        <v>21400</v>
      </c>
      <c r="F29">
        <v>0</v>
      </c>
      <c r="G29">
        <v>66.650000000000006</v>
      </c>
      <c r="H29">
        <v>66.400000000000006</v>
      </c>
      <c r="I29">
        <v>50.2</v>
      </c>
      <c r="J29">
        <v>-26.4</v>
      </c>
      <c r="K29">
        <v>40</v>
      </c>
    </row>
    <row r="30" spans="1:11" x14ac:dyDescent="0.2">
      <c r="A30" t="s">
        <v>25</v>
      </c>
      <c r="B30" s="1">
        <v>45316</v>
      </c>
      <c r="C30" t="s">
        <v>11</v>
      </c>
      <c r="D30">
        <v>21400</v>
      </c>
      <c r="E30">
        <v>21400</v>
      </c>
      <c r="F30">
        <v>0</v>
      </c>
      <c r="G30">
        <v>66.650000000000006</v>
      </c>
      <c r="H30">
        <v>66.400000000000006</v>
      </c>
      <c r="I30">
        <v>50.2</v>
      </c>
      <c r="J30">
        <v>-51.8</v>
      </c>
      <c r="K30">
        <v>100</v>
      </c>
    </row>
    <row r="31" spans="1:11" x14ac:dyDescent="0.2">
      <c r="A31" t="s">
        <v>25</v>
      </c>
      <c r="B31" s="1">
        <v>45316</v>
      </c>
      <c r="C31" t="s">
        <v>11</v>
      </c>
      <c r="D31">
        <v>21400</v>
      </c>
      <c r="E31">
        <v>21400</v>
      </c>
      <c r="F31">
        <v>0</v>
      </c>
      <c r="G31">
        <v>66.650000000000006</v>
      </c>
      <c r="H31">
        <v>66.400000000000006</v>
      </c>
      <c r="I31">
        <v>50.2</v>
      </c>
      <c r="J31">
        <v>-3.7</v>
      </c>
      <c r="K31">
        <v>1000000000</v>
      </c>
    </row>
    <row r="32" spans="1:11" x14ac:dyDescent="0.2">
      <c r="A32" t="s">
        <v>25</v>
      </c>
      <c r="B32" s="1">
        <v>45316</v>
      </c>
      <c r="C32" t="s">
        <v>12</v>
      </c>
      <c r="D32">
        <v>21350</v>
      </c>
      <c r="E32">
        <v>21400</v>
      </c>
      <c r="F32">
        <v>50</v>
      </c>
      <c r="G32">
        <v>61.75</v>
      </c>
      <c r="H32">
        <v>61.5</v>
      </c>
      <c r="I32">
        <v>43.4</v>
      </c>
      <c r="J32">
        <v>-17.600000000000001</v>
      </c>
      <c r="K32">
        <v>40</v>
      </c>
    </row>
    <row r="33" spans="1:11" x14ac:dyDescent="0.2">
      <c r="A33" t="s">
        <v>25</v>
      </c>
      <c r="B33" s="1">
        <v>45316</v>
      </c>
      <c r="C33" t="s">
        <v>12</v>
      </c>
      <c r="D33">
        <v>21350</v>
      </c>
      <c r="E33">
        <v>21400</v>
      </c>
      <c r="F33">
        <v>50</v>
      </c>
      <c r="G33">
        <v>61.75</v>
      </c>
      <c r="H33">
        <v>61.5</v>
      </c>
      <c r="I33">
        <v>43.4</v>
      </c>
      <c r="J33">
        <v>-44.3</v>
      </c>
      <c r="K33">
        <v>100</v>
      </c>
    </row>
    <row r="34" spans="1:11" x14ac:dyDescent="0.2">
      <c r="A34" t="s">
        <v>25</v>
      </c>
      <c r="B34" s="1">
        <v>45316</v>
      </c>
      <c r="C34" t="s">
        <v>12</v>
      </c>
      <c r="D34">
        <v>21350</v>
      </c>
      <c r="E34">
        <v>21400</v>
      </c>
      <c r="F34">
        <v>50</v>
      </c>
      <c r="G34">
        <v>61.75</v>
      </c>
      <c r="H34">
        <v>61.5</v>
      </c>
      <c r="I34">
        <v>43.4</v>
      </c>
      <c r="J34">
        <v>39.299999999999997</v>
      </c>
      <c r="K34">
        <v>1000000000</v>
      </c>
    </row>
    <row r="35" spans="1:11" x14ac:dyDescent="0.2">
      <c r="A35" t="s">
        <v>25</v>
      </c>
      <c r="B35" s="1">
        <v>45316</v>
      </c>
      <c r="C35" t="s">
        <v>13</v>
      </c>
      <c r="D35">
        <v>21300</v>
      </c>
      <c r="E35">
        <v>21400</v>
      </c>
      <c r="F35">
        <v>100</v>
      </c>
      <c r="G35">
        <v>13.8</v>
      </c>
      <c r="H35">
        <v>-10.4</v>
      </c>
      <c r="I35">
        <v>27.6</v>
      </c>
      <c r="J35">
        <v>-11.9</v>
      </c>
      <c r="K35">
        <v>40</v>
      </c>
    </row>
    <row r="36" spans="1:11" x14ac:dyDescent="0.2">
      <c r="A36" t="s">
        <v>25</v>
      </c>
      <c r="B36" s="1">
        <v>45316</v>
      </c>
      <c r="C36" t="s">
        <v>13</v>
      </c>
      <c r="D36">
        <v>21300</v>
      </c>
      <c r="E36">
        <v>21400</v>
      </c>
      <c r="F36">
        <v>100</v>
      </c>
      <c r="G36">
        <v>13.8</v>
      </c>
      <c r="H36">
        <v>-17.399999999999999</v>
      </c>
      <c r="I36">
        <v>27.6</v>
      </c>
      <c r="J36">
        <v>27.6</v>
      </c>
      <c r="K36">
        <v>100</v>
      </c>
    </row>
    <row r="37" spans="1:11" x14ac:dyDescent="0.2">
      <c r="A37" t="s">
        <v>25</v>
      </c>
      <c r="B37" s="1">
        <v>45316</v>
      </c>
      <c r="C37" t="s">
        <v>13</v>
      </c>
      <c r="D37">
        <v>21300</v>
      </c>
      <c r="E37">
        <v>21400</v>
      </c>
      <c r="F37">
        <v>100</v>
      </c>
      <c r="G37">
        <v>13.8</v>
      </c>
      <c r="H37">
        <v>-32.200000000000003</v>
      </c>
      <c r="I37">
        <v>27.6</v>
      </c>
      <c r="J37">
        <v>27.6</v>
      </c>
      <c r="K37">
        <v>1000000000</v>
      </c>
    </row>
    <row r="38" spans="1:11" x14ac:dyDescent="0.2">
      <c r="A38" t="s">
        <v>25</v>
      </c>
      <c r="B38" s="1">
        <v>45218</v>
      </c>
      <c r="C38" t="s">
        <v>11</v>
      </c>
      <c r="D38">
        <v>19550</v>
      </c>
      <c r="E38">
        <v>19600</v>
      </c>
      <c r="F38">
        <v>50</v>
      </c>
      <c r="G38">
        <v>31.45</v>
      </c>
      <c r="H38">
        <v>-19.600000000000001</v>
      </c>
      <c r="I38">
        <v>20.350000000000001</v>
      </c>
      <c r="J38">
        <v>20.3</v>
      </c>
      <c r="K38">
        <v>40</v>
      </c>
    </row>
    <row r="39" spans="1:11" x14ac:dyDescent="0.2">
      <c r="A39" t="s">
        <v>25</v>
      </c>
      <c r="B39" s="1">
        <v>45218</v>
      </c>
      <c r="C39" t="s">
        <v>11</v>
      </c>
      <c r="D39">
        <v>19550</v>
      </c>
      <c r="E39">
        <v>19600</v>
      </c>
      <c r="F39">
        <v>50</v>
      </c>
      <c r="G39">
        <v>31.45</v>
      </c>
      <c r="H39">
        <v>-38.200000000000003</v>
      </c>
      <c r="I39">
        <v>20.350000000000001</v>
      </c>
      <c r="J39">
        <v>20.3</v>
      </c>
      <c r="K39">
        <v>100</v>
      </c>
    </row>
    <row r="40" spans="1:11" x14ac:dyDescent="0.2">
      <c r="A40" t="s">
        <v>25</v>
      </c>
      <c r="B40" s="1">
        <v>45218</v>
      </c>
      <c r="C40" t="s">
        <v>11</v>
      </c>
      <c r="D40">
        <v>19550</v>
      </c>
      <c r="E40">
        <v>19600</v>
      </c>
      <c r="F40">
        <v>50</v>
      </c>
      <c r="G40">
        <v>31.45</v>
      </c>
      <c r="H40">
        <v>-44.6</v>
      </c>
      <c r="I40">
        <v>20.350000000000001</v>
      </c>
      <c r="J40">
        <v>20.3</v>
      </c>
      <c r="K40">
        <v>1000000000</v>
      </c>
    </row>
    <row r="41" spans="1:11" x14ac:dyDescent="0.2">
      <c r="A41" t="s">
        <v>25</v>
      </c>
      <c r="B41" s="1">
        <v>45218</v>
      </c>
      <c r="C41" t="s">
        <v>12</v>
      </c>
      <c r="D41">
        <v>19600</v>
      </c>
      <c r="E41">
        <v>19600</v>
      </c>
      <c r="F41">
        <v>0</v>
      </c>
      <c r="G41">
        <v>22.6</v>
      </c>
      <c r="H41">
        <v>-9.1</v>
      </c>
      <c r="I41">
        <v>27.95</v>
      </c>
      <c r="J41">
        <v>-13.4</v>
      </c>
      <c r="K41">
        <v>40</v>
      </c>
    </row>
    <row r="42" spans="1:11" x14ac:dyDescent="0.2">
      <c r="A42" t="s">
        <v>25</v>
      </c>
      <c r="B42" s="1">
        <v>45218</v>
      </c>
      <c r="C42" t="s">
        <v>12</v>
      </c>
      <c r="D42">
        <v>19600</v>
      </c>
      <c r="E42">
        <v>19600</v>
      </c>
      <c r="F42">
        <v>0</v>
      </c>
      <c r="G42">
        <v>22.6</v>
      </c>
      <c r="H42">
        <v>-34.799999999999997</v>
      </c>
      <c r="I42">
        <v>27.95</v>
      </c>
      <c r="J42">
        <v>27.9</v>
      </c>
      <c r="K42">
        <v>100</v>
      </c>
    </row>
    <row r="43" spans="1:11" x14ac:dyDescent="0.2">
      <c r="A43" t="s">
        <v>25</v>
      </c>
      <c r="B43" s="1">
        <v>45218</v>
      </c>
      <c r="C43" t="s">
        <v>12</v>
      </c>
      <c r="D43">
        <v>19600</v>
      </c>
      <c r="E43">
        <v>19600</v>
      </c>
      <c r="F43">
        <v>0</v>
      </c>
      <c r="G43">
        <v>22.6</v>
      </c>
      <c r="H43">
        <v>-3.3</v>
      </c>
      <c r="I43">
        <v>27.95</v>
      </c>
      <c r="J43">
        <v>27.9</v>
      </c>
      <c r="K43">
        <v>1000000000</v>
      </c>
    </row>
    <row r="44" spans="1:11" x14ac:dyDescent="0.2">
      <c r="A44" t="s">
        <v>25</v>
      </c>
      <c r="B44" s="1">
        <v>45218</v>
      </c>
      <c r="C44" t="s">
        <v>13</v>
      </c>
      <c r="D44">
        <v>19650</v>
      </c>
      <c r="E44">
        <v>19600</v>
      </c>
      <c r="F44">
        <v>-50</v>
      </c>
      <c r="G44">
        <v>7.9</v>
      </c>
      <c r="H44">
        <v>7.8</v>
      </c>
      <c r="I44">
        <v>7.2</v>
      </c>
      <c r="J44">
        <v>-3.8</v>
      </c>
      <c r="K44">
        <v>40</v>
      </c>
    </row>
    <row r="45" spans="1:11" x14ac:dyDescent="0.2">
      <c r="A45" t="s">
        <v>25</v>
      </c>
      <c r="B45" s="1">
        <v>45218</v>
      </c>
      <c r="C45" t="s">
        <v>13</v>
      </c>
      <c r="D45">
        <v>19650</v>
      </c>
      <c r="E45">
        <v>19600</v>
      </c>
      <c r="F45">
        <v>-50</v>
      </c>
      <c r="G45">
        <v>7.9</v>
      </c>
      <c r="H45">
        <v>7.8</v>
      </c>
      <c r="I45">
        <v>7.2</v>
      </c>
      <c r="J45">
        <v>-11.9</v>
      </c>
      <c r="K45">
        <v>100</v>
      </c>
    </row>
    <row r="46" spans="1:11" x14ac:dyDescent="0.2">
      <c r="A46" t="s">
        <v>25</v>
      </c>
      <c r="B46" s="1">
        <v>45218</v>
      </c>
      <c r="C46" t="s">
        <v>13</v>
      </c>
      <c r="D46">
        <v>19650</v>
      </c>
      <c r="E46">
        <v>19600</v>
      </c>
      <c r="F46">
        <v>-50</v>
      </c>
      <c r="G46">
        <v>7.9</v>
      </c>
      <c r="H46">
        <v>7.8</v>
      </c>
      <c r="I46">
        <v>7.2</v>
      </c>
      <c r="J46">
        <v>-17.2</v>
      </c>
      <c r="K46">
        <v>1000000000</v>
      </c>
    </row>
    <row r="47" spans="1:11" x14ac:dyDescent="0.2">
      <c r="A47" t="s">
        <v>25</v>
      </c>
      <c r="B47" s="1">
        <v>45204</v>
      </c>
      <c r="C47" t="s">
        <v>11</v>
      </c>
      <c r="D47">
        <v>19550</v>
      </c>
      <c r="E47">
        <v>19550</v>
      </c>
      <c r="F47">
        <v>0</v>
      </c>
      <c r="G47">
        <v>20.55</v>
      </c>
      <c r="H47">
        <v>-11.8</v>
      </c>
      <c r="I47">
        <v>39.6</v>
      </c>
      <c r="J47">
        <v>35.6</v>
      </c>
      <c r="K47">
        <v>40</v>
      </c>
    </row>
    <row r="48" spans="1:11" x14ac:dyDescent="0.2">
      <c r="A48" t="s">
        <v>25</v>
      </c>
      <c r="B48" s="1">
        <v>45204</v>
      </c>
      <c r="C48" t="s">
        <v>11</v>
      </c>
      <c r="D48">
        <v>19550</v>
      </c>
      <c r="E48">
        <v>19550</v>
      </c>
      <c r="F48">
        <v>0</v>
      </c>
      <c r="G48">
        <v>20.55</v>
      </c>
      <c r="H48">
        <v>-20.6</v>
      </c>
      <c r="I48">
        <v>39.6</v>
      </c>
      <c r="J48">
        <v>35.6</v>
      </c>
      <c r="K48">
        <v>100</v>
      </c>
    </row>
    <row r="49" spans="1:11" x14ac:dyDescent="0.2">
      <c r="A49" t="s">
        <v>25</v>
      </c>
      <c r="B49" s="1">
        <v>45204</v>
      </c>
      <c r="C49" t="s">
        <v>11</v>
      </c>
      <c r="D49">
        <v>19550</v>
      </c>
      <c r="E49">
        <v>19550</v>
      </c>
      <c r="F49">
        <v>0</v>
      </c>
      <c r="G49">
        <v>20.55</v>
      </c>
      <c r="H49">
        <v>20.5</v>
      </c>
      <c r="I49">
        <v>39.6</v>
      </c>
      <c r="J49">
        <v>35.6</v>
      </c>
      <c r="K49">
        <v>1000000000</v>
      </c>
    </row>
    <row r="50" spans="1:11" x14ac:dyDescent="0.2">
      <c r="A50" t="s">
        <v>25</v>
      </c>
      <c r="B50" s="1">
        <v>45204</v>
      </c>
      <c r="C50" t="s">
        <v>12</v>
      </c>
      <c r="D50">
        <v>19550</v>
      </c>
      <c r="E50">
        <v>19550</v>
      </c>
      <c r="F50">
        <v>0</v>
      </c>
      <c r="G50">
        <v>25.8</v>
      </c>
      <c r="H50">
        <v>-10.7</v>
      </c>
      <c r="I50">
        <v>19.7</v>
      </c>
      <c r="J50">
        <v>-8</v>
      </c>
      <c r="K50">
        <v>40</v>
      </c>
    </row>
    <row r="51" spans="1:11" x14ac:dyDescent="0.2">
      <c r="A51" t="s">
        <v>25</v>
      </c>
      <c r="B51" s="1">
        <v>45204</v>
      </c>
      <c r="C51" t="s">
        <v>12</v>
      </c>
      <c r="D51">
        <v>19550</v>
      </c>
      <c r="E51">
        <v>19550</v>
      </c>
      <c r="F51">
        <v>0</v>
      </c>
      <c r="G51">
        <v>25.8</v>
      </c>
      <c r="H51">
        <v>25.8</v>
      </c>
      <c r="I51">
        <v>19.7</v>
      </c>
      <c r="J51">
        <v>15.7</v>
      </c>
      <c r="K51">
        <v>100</v>
      </c>
    </row>
    <row r="52" spans="1:11" x14ac:dyDescent="0.2">
      <c r="A52" t="s">
        <v>25</v>
      </c>
      <c r="B52" s="1">
        <v>45204</v>
      </c>
      <c r="C52" t="s">
        <v>12</v>
      </c>
      <c r="D52">
        <v>19550</v>
      </c>
      <c r="E52">
        <v>19550</v>
      </c>
      <c r="F52">
        <v>0</v>
      </c>
      <c r="G52">
        <v>25.8</v>
      </c>
      <c r="H52">
        <v>25.8</v>
      </c>
      <c r="I52">
        <v>19.7</v>
      </c>
      <c r="J52">
        <v>15.7</v>
      </c>
      <c r="K52">
        <v>1000000000</v>
      </c>
    </row>
    <row r="53" spans="1:11" x14ac:dyDescent="0.2">
      <c r="A53" t="s">
        <v>25</v>
      </c>
      <c r="B53" s="1">
        <v>45204</v>
      </c>
      <c r="C53" t="s">
        <v>13</v>
      </c>
      <c r="D53">
        <v>19550</v>
      </c>
      <c r="E53">
        <v>19550</v>
      </c>
      <c r="F53">
        <v>0</v>
      </c>
      <c r="G53">
        <v>11.8</v>
      </c>
      <c r="H53">
        <v>11.8</v>
      </c>
      <c r="I53">
        <v>8.75</v>
      </c>
      <c r="J53">
        <v>-4</v>
      </c>
      <c r="K53">
        <v>40</v>
      </c>
    </row>
    <row r="54" spans="1:11" x14ac:dyDescent="0.2">
      <c r="A54" t="s">
        <v>25</v>
      </c>
      <c r="B54" s="1">
        <v>45204</v>
      </c>
      <c r="C54" t="s">
        <v>13</v>
      </c>
      <c r="D54">
        <v>19550</v>
      </c>
      <c r="E54">
        <v>19550</v>
      </c>
      <c r="F54">
        <v>0</v>
      </c>
      <c r="G54">
        <v>11.8</v>
      </c>
      <c r="H54">
        <v>11.8</v>
      </c>
      <c r="I54">
        <v>8.75</v>
      </c>
      <c r="J54">
        <v>4.8</v>
      </c>
      <c r="K54">
        <v>100</v>
      </c>
    </row>
    <row r="55" spans="1:11" x14ac:dyDescent="0.2">
      <c r="A55" t="s">
        <v>25</v>
      </c>
      <c r="B55" s="1">
        <v>45204</v>
      </c>
      <c r="C55" t="s">
        <v>13</v>
      </c>
      <c r="D55">
        <v>19550</v>
      </c>
      <c r="E55">
        <v>19550</v>
      </c>
      <c r="F55">
        <v>0</v>
      </c>
      <c r="G55">
        <v>11.8</v>
      </c>
      <c r="H55">
        <v>11.8</v>
      </c>
      <c r="I55">
        <v>8.75</v>
      </c>
      <c r="J55">
        <v>4.8</v>
      </c>
      <c r="K55">
        <v>1000000000</v>
      </c>
    </row>
    <row r="56" spans="1:11" x14ac:dyDescent="0.2">
      <c r="A56" t="s">
        <v>25</v>
      </c>
      <c r="B56" s="1">
        <v>45330</v>
      </c>
      <c r="C56" t="s">
        <v>11</v>
      </c>
      <c r="D56">
        <v>22000</v>
      </c>
      <c r="E56">
        <v>21750</v>
      </c>
      <c r="F56">
        <v>-250</v>
      </c>
      <c r="G56">
        <v>59.9</v>
      </c>
      <c r="H56">
        <v>59.8</v>
      </c>
      <c r="I56" t="s">
        <v>33</v>
      </c>
      <c r="J56">
        <v>0</v>
      </c>
      <c r="K56">
        <v>40</v>
      </c>
    </row>
    <row r="57" spans="1:11" x14ac:dyDescent="0.2">
      <c r="A57" t="s">
        <v>25</v>
      </c>
      <c r="B57" s="1">
        <v>45330</v>
      </c>
      <c r="C57" t="s">
        <v>11</v>
      </c>
      <c r="D57">
        <v>22000</v>
      </c>
      <c r="E57">
        <v>21750</v>
      </c>
      <c r="F57">
        <v>-250</v>
      </c>
      <c r="G57">
        <v>59.9</v>
      </c>
      <c r="H57">
        <v>59.8</v>
      </c>
      <c r="I57" t="s">
        <v>33</v>
      </c>
      <c r="J57">
        <v>0</v>
      </c>
      <c r="K57">
        <v>100</v>
      </c>
    </row>
    <row r="58" spans="1:11" x14ac:dyDescent="0.2">
      <c r="A58" t="s">
        <v>25</v>
      </c>
      <c r="B58" s="1">
        <v>45330</v>
      </c>
      <c r="C58" t="s">
        <v>11</v>
      </c>
      <c r="D58">
        <v>22000</v>
      </c>
      <c r="E58">
        <v>21750</v>
      </c>
      <c r="F58">
        <v>-250</v>
      </c>
      <c r="G58">
        <v>59.9</v>
      </c>
      <c r="H58">
        <v>59.8</v>
      </c>
      <c r="I58" t="s">
        <v>33</v>
      </c>
      <c r="J58">
        <v>0</v>
      </c>
      <c r="K58">
        <v>1000000000</v>
      </c>
    </row>
    <row r="59" spans="1:11" x14ac:dyDescent="0.2">
      <c r="A59" t="s">
        <v>25</v>
      </c>
      <c r="B59" s="1">
        <v>45330</v>
      </c>
      <c r="C59" t="s">
        <v>12</v>
      </c>
      <c r="D59">
        <v>21950</v>
      </c>
      <c r="E59">
        <v>21750</v>
      </c>
      <c r="F59">
        <v>-200</v>
      </c>
      <c r="G59">
        <v>26.85</v>
      </c>
      <c r="H59">
        <v>-11</v>
      </c>
      <c r="I59">
        <v>66.650000000000006</v>
      </c>
      <c r="J59">
        <v>-31.3</v>
      </c>
      <c r="K59">
        <v>40</v>
      </c>
    </row>
    <row r="60" spans="1:11" x14ac:dyDescent="0.2">
      <c r="A60" t="s">
        <v>25</v>
      </c>
      <c r="B60" s="1">
        <v>45330</v>
      </c>
      <c r="C60" t="s">
        <v>12</v>
      </c>
      <c r="D60">
        <v>21950</v>
      </c>
      <c r="E60">
        <v>21750</v>
      </c>
      <c r="F60">
        <v>-200</v>
      </c>
      <c r="G60">
        <v>26.85</v>
      </c>
      <c r="H60">
        <v>26.8</v>
      </c>
      <c r="I60">
        <v>66.650000000000006</v>
      </c>
      <c r="J60">
        <v>-68.2</v>
      </c>
      <c r="K60">
        <v>100</v>
      </c>
    </row>
    <row r="61" spans="1:11" x14ac:dyDescent="0.2">
      <c r="A61" t="s">
        <v>25</v>
      </c>
      <c r="B61" s="1">
        <v>45330</v>
      </c>
      <c r="C61" t="s">
        <v>12</v>
      </c>
      <c r="D61">
        <v>21950</v>
      </c>
      <c r="E61">
        <v>21750</v>
      </c>
      <c r="F61">
        <v>-200</v>
      </c>
      <c r="G61">
        <v>26.85</v>
      </c>
      <c r="H61">
        <v>26.8</v>
      </c>
      <c r="I61">
        <v>66.650000000000006</v>
      </c>
      <c r="J61">
        <v>-165.4</v>
      </c>
      <c r="K61">
        <v>1000000000</v>
      </c>
    </row>
    <row r="62" spans="1:11" x14ac:dyDescent="0.2">
      <c r="A62" t="s">
        <v>25</v>
      </c>
      <c r="B62" s="1">
        <v>45330</v>
      </c>
      <c r="C62" t="s">
        <v>13</v>
      </c>
      <c r="D62">
        <v>21750</v>
      </c>
      <c r="E62">
        <v>21750</v>
      </c>
      <c r="F62">
        <v>0</v>
      </c>
      <c r="G62">
        <v>18.2</v>
      </c>
      <c r="H62">
        <v>18.100000000000001</v>
      </c>
      <c r="I62" t="s">
        <v>33</v>
      </c>
      <c r="J62">
        <v>0</v>
      </c>
      <c r="K62">
        <v>40</v>
      </c>
    </row>
    <row r="63" spans="1:11" x14ac:dyDescent="0.2">
      <c r="A63" t="s">
        <v>25</v>
      </c>
      <c r="B63" s="1">
        <v>45330</v>
      </c>
      <c r="C63" t="s">
        <v>13</v>
      </c>
      <c r="D63">
        <v>21750</v>
      </c>
      <c r="E63">
        <v>21750</v>
      </c>
      <c r="F63">
        <v>0</v>
      </c>
      <c r="G63">
        <v>18.2</v>
      </c>
      <c r="H63">
        <v>18.100000000000001</v>
      </c>
      <c r="I63" t="s">
        <v>33</v>
      </c>
      <c r="J63">
        <v>0</v>
      </c>
      <c r="K63">
        <v>100</v>
      </c>
    </row>
    <row r="64" spans="1:11" x14ac:dyDescent="0.2">
      <c r="A64" t="s">
        <v>25</v>
      </c>
      <c r="B64" s="1">
        <v>45330</v>
      </c>
      <c r="C64" t="s">
        <v>13</v>
      </c>
      <c r="D64">
        <v>21750</v>
      </c>
      <c r="E64">
        <v>21750</v>
      </c>
      <c r="F64">
        <v>0</v>
      </c>
      <c r="G64">
        <v>18.2</v>
      </c>
      <c r="H64">
        <v>18.100000000000001</v>
      </c>
      <c r="I64" t="s">
        <v>33</v>
      </c>
      <c r="J64">
        <v>0</v>
      </c>
      <c r="K64">
        <v>1000000000</v>
      </c>
    </row>
    <row r="65" spans="1:11" x14ac:dyDescent="0.2">
      <c r="A65" t="s">
        <v>25</v>
      </c>
      <c r="B65" s="1">
        <v>45302</v>
      </c>
      <c r="C65" t="s">
        <v>11</v>
      </c>
      <c r="D65">
        <v>21700</v>
      </c>
      <c r="E65">
        <v>21650</v>
      </c>
      <c r="F65">
        <v>-50</v>
      </c>
      <c r="G65">
        <v>39.049999999999997</v>
      </c>
      <c r="H65">
        <v>39</v>
      </c>
      <c r="I65" t="s">
        <v>33</v>
      </c>
      <c r="J65">
        <v>0</v>
      </c>
      <c r="K65">
        <v>40</v>
      </c>
    </row>
    <row r="66" spans="1:11" x14ac:dyDescent="0.2">
      <c r="A66" t="s">
        <v>25</v>
      </c>
      <c r="B66" s="1">
        <v>45302</v>
      </c>
      <c r="C66" t="s">
        <v>11</v>
      </c>
      <c r="D66">
        <v>21700</v>
      </c>
      <c r="E66">
        <v>21650</v>
      </c>
      <c r="F66">
        <v>-50</v>
      </c>
      <c r="G66">
        <v>39.049999999999997</v>
      </c>
      <c r="H66">
        <v>39</v>
      </c>
      <c r="I66" t="s">
        <v>33</v>
      </c>
      <c r="J66">
        <v>0</v>
      </c>
      <c r="K66">
        <v>100</v>
      </c>
    </row>
    <row r="67" spans="1:11" x14ac:dyDescent="0.2">
      <c r="A67" t="s">
        <v>25</v>
      </c>
      <c r="B67" s="1">
        <v>45302</v>
      </c>
      <c r="C67" t="s">
        <v>11</v>
      </c>
      <c r="D67">
        <v>21700</v>
      </c>
      <c r="E67">
        <v>21650</v>
      </c>
      <c r="F67">
        <v>-50</v>
      </c>
      <c r="G67">
        <v>39.049999999999997</v>
      </c>
      <c r="H67">
        <v>39</v>
      </c>
      <c r="I67" t="s">
        <v>33</v>
      </c>
      <c r="J67">
        <v>0</v>
      </c>
      <c r="K67">
        <v>1000000000</v>
      </c>
    </row>
    <row r="68" spans="1:11" x14ac:dyDescent="0.2">
      <c r="A68" t="s">
        <v>25</v>
      </c>
      <c r="B68" s="1">
        <v>45302</v>
      </c>
      <c r="C68" t="s">
        <v>12</v>
      </c>
      <c r="D68">
        <v>21650</v>
      </c>
      <c r="E68">
        <v>21650</v>
      </c>
      <c r="F68">
        <v>0</v>
      </c>
      <c r="G68">
        <v>36.700000000000003</v>
      </c>
      <c r="H68">
        <v>36.700000000000003</v>
      </c>
      <c r="I68">
        <v>20.25</v>
      </c>
      <c r="J68">
        <v>-13.3</v>
      </c>
      <c r="K68">
        <v>40</v>
      </c>
    </row>
    <row r="69" spans="1:11" x14ac:dyDescent="0.2">
      <c r="A69" t="s">
        <v>25</v>
      </c>
      <c r="B69" s="1">
        <v>45302</v>
      </c>
      <c r="C69" t="s">
        <v>12</v>
      </c>
      <c r="D69">
        <v>21650</v>
      </c>
      <c r="E69">
        <v>21650</v>
      </c>
      <c r="F69">
        <v>0</v>
      </c>
      <c r="G69">
        <v>36.700000000000003</v>
      </c>
      <c r="H69">
        <v>36.700000000000003</v>
      </c>
      <c r="I69">
        <v>20.25</v>
      </c>
      <c r="J69">
        <v>-20.2</v>
      </c>
      <c r="K69">
        <v>100</v>
      </c>
    </row>
    <row r="70" spans="1:11" x14ac:dyDescent="0.2">
      <c r="A70" t="s">
        <v>25</v>
      </c>
      <c r="B70" s="1">
        <v>45302</v>
      </c>
      <c r="C70" t="s">
        <v>12</v>
      </c>
      <c r="D70">
        <v>21650</v>
      </c>
      <c r="E70">
        <v>21650</v>
      </c>
      <c r="F70">
        <v>0</v>
      </c>
      <c r="G70">
        <v>36.700000000000003</v>
      </c>
      <c r="H70">
        <v>36.700000000000003</v>
      </c>
      <c r="I70">
        <v>20.25</v>
      </c>
      <c r="J70">
        <v>16.2</v>
      </c>
      <c r="K70">
        <v>1000000000</v>
      </c>
    </row>
    <row r="71" spans="1:11" x14ac:dyDescent="0.2">
      <c r="A71" t="s">
        <v>25</v>
      </c>
      <c r="B71" s="1">
        <v>45302</v>
      </c>
      <c r="C71" t="s">
        <v>13</v>
      </c>
      <c r="D71">
        <v>21650</v>
      </c>
      <c r="E71">
        <v>21650</v>
      </c>
      <c r="F71">
        <v>0</v>
      </c>
      <c r="G71">
        <v>9.5500000000000007</v>
      </c>
      <c r="H71">
        <v>-5.0999999999999996</v>
      </c>
      <c r="I71">
        <v>9.1</v>
      </c>
      <c r="J71">
        <v>-4</v>
      </c>
      <c r="K71">
        <v>40</v>
      </c>
    </row>
    <row r="72" spans="1:11" x14ac:dyDescent="0.2">
      <c r="A72" t="s">
        <v>25</v>
      </c>
      <c r="B72" s="1">
        <v>45302</v>
      </c>
      <c r="C72" t="s">
        <v>13</v>
      </c>
      <c r="D72">
        <v>21650</v>
      </c>
      <c r="E72">
        <v>21650</v>
      </c>
      <c r="F72">
        <v>0</v>
      </c>
      <c r="G72">
        <v>9.5500000000000007</v>
      </c>
      <c r="H72">
        <v>9.5</v>
      </c>
      <c r="I72">
        <v>9.1</v>
      </c>
      <c r="J72">
        <v>-15.2</v>
      </c>
      <c r="K72">
        <v>100</v>
      </c>
    </row>
    <row r="73" spans="1:11" x14ac:dyDescent="0.2">
      <c r="A73" t="s">
        <v>25</v>
      </c>
      <c r="B73" s="1">
        <v>45302</v>
      </c>
      <c r="C73" t="s">
        <v>13</v>
      </c>
      <c r="D73">
        <v>21650</v>
      </c>
      <c r="E73">
        <v>21650</v>
      </c>
      <c r="F73">
        <v>0</v>
      </c>
      <c r="G73">
        <v>9.5500000000000007</v>
      </c>
      <c r="H73">
        <v>9.5</v>
      </c>
      <c r="I73">
        <v>9.1</v>
      </c>
      <c r="J73">
        <v>5</v>
      </c>
      <c r="K73">
        <v>1000000000</v>
      </c>
    </row>
    <row r="74" spans="1:11" x14ac:dyDescent="0.2">
      <c r="A74" t="s">
        <v>25</v>
      </c>
      <c r="B74" s="1">
        <v>45225</v>
      </c>
      <c r="C74" t="s">
        <v>11</v>
      </c>
      <c r="D74">
        <v>19000</v>
      </c>
      <c r="E74">
        <v>18850</v>
      </c>
      <c r="F74">
        <v>-150</v>
      </c>
      <c r="G74">
        <v>40.1</v>
      </c>
      <c r="H74">
        <v>40.1</v>
      </c>
      <c r="I74" t="s">
        <v>33</v>
      </c>
      <c r="J74">
        <v>0</v>
      </c>
      <c r="K74">
        <v>40</v>
      </c>
    </row>
    <row r="75" spans="1:11" x14ac:dyDescent="0.2">
      <c r="A75" t="s">
        <v>25</v>
      </c>
      <c r="B75" s="1">
        <v>45225</v>
      </c>
      <c r="C75" t="s">
        <v>11</v>
      </c>
      <c r="D75">
        <v>19000</v>
      </c>
      <c r="E75">
        <v>18850</v>
      </c>
      <c r="F75">
        <v>-150</v>
      </c>
      <c r="G75">
        <v>40.1</v>
      </c>
      <c r="H75">
        <v>40.1</v>
      </c>
      <c r="I75" t="s">
        <v>33</v>
      </c>
      <c r="J75">
        <v>0</v>
      </c>
      <c r="K75">
        <v>100</v>
      </c>
    </row>
    <row r="76" spans="1:11" x14ac:dyDescent="0.2">
      <c r="A76" t="s">
        <v>25</v>
      </c>
      <c r="B76" s="1">
        <v>45225</v>
      </c>
      <c r="C76" t="s">
        <v>11</v>
      </c>
      <c r="D76">
        <v>19000</v>
      </c>
      <c r="E76">
        <v>18850</v>
      </c>
      <c r="F76">
        <v>-150</v>
      </c>
      <c r="G76">
        <v>40.1</v>
      </c>
      <c r="H76">
        <v>40.1</v>
      </c>
      <c r="I76" t="s">
        <v>33</v>
      </c>
      <c r="J76">
        <v>0</v>
      </c>
      <c r="K76">
        <v>1000000000</v>
      </c>
    </row>
    <row r="77" spans="1:11" x14ac:dyDescent="0.2">
      <c r="A77" t="s">
        <v>25</v>
      </c>
      <c r="B77" s="1">
        <v>45225</v>
      </c>
      <c r="C77" t="s">
        <v>12</v>
      </c>
      <c r="D77">
        <v>18950</v>
      </c>
      <c r="E77">
        <v>18850</v>
      </c>
      <c r="F77">
        <v>-100</v>
      </c>
      <c r="G77">
        <v>26.25</v>
      </c>
      <c r="H77">
        <v>26.2</v>
      </c>
      <c r="I77" t="s">
        <v>33</v>
      </c>
      <c r="J77">
        <v>0</v>
      </c>
      <c r="K77">
        <v>40</v>
      </c>
    </row>
    <row r="78" spans="1:11" x14ac:dyDescent="0.2">
      <c r="A78" t="s">
        <v>25</v>
      </c>
      <c r="B78" s="1">
        <v>45225</v>
      </c>
      <c r="C78" t="s">
        <v>12</v>
      </c>
      <c r="D78">
        <v>18950</v>
      </c>
      <c r="E78">
        <v>18850</v>
      </c>
      <c r="F78">
        <v>-100</v>
      </c>
      <c r="G78">
        <v>26.25</v>
      </c>
      <c r="H78">
        <v>26.2</v>
      </c>
      <c r="I78" t="s">
        <v>33</v>
      </c>
      <c r="J78">
        <v>0</v>
      </c>
      <c r="K78">
        <v>100</v>
      </c>
    </row>
    <row r="79" spans="1:11" x14ac:dyDescent="0.2">
      <c r="A79" t="s">
        <v>25</v>
      </c>
      <c r="B79" s="1">
        <v>45225</v>
      </c>
      <c r="C79" t="s">
        <v>12</v>
      </c>
      <c r="D79">
        <v>18950</v>
      </c>
      <c r="E79">
        <v>18850</v>
      </c>
      <c r="F79">
        <v>-100</v>
      </c>
      <c r="G79">
        <v>26.25</v>
      </c>
      <c r="H79">
        <v>26.2</v>
      </c>
      <c r="I79" t="s">
        <v>33</v>
      </c>
      <c r="J79">
        <v>0</v>
      </c>
      <c r="K79">
        <v>1000000000</v>
      </c>
    </row>
    <row r="80" spans="1:11" x14ac:dyDescent="0.2">
      <c r="A80" t="s">
        <v>25</v>
      </c>
      <c r="B80" s="1">
        <v>45225</v>
      </c>
      <c r="C80" t="s">
        <v>13</v>
      </c>
      <c r="D80">
        <v>18850</v>
      </c>
      <c r="E80">
        <v>18850</v>
      </c>
      <c r="F80">
        <v>0</v>
      </c>
      <c r="G80">
        <v>12.9</v>
      </c>
      <c r="H80">
        <v>-5.3</v>
      </c>
      <c r="I80">
        <v>12.65</v>
      </c>
      <c r="J80">
        <v>12.6</v>
      </c>
      <c r="K80">
        <v>40</v>
      </c>
    </row>
    <row r="81" spans="1:11" x14ac:dyDescent="0.2">
      <c r="A81" t="s">
        <v>25</v>
      </c>
      <c r="B81" s="1">
        <v>45225</v>
      </c>
      <c r="C81" t="s">
        <v>13</v>
      </c>
      <c r="D81">
        <v>18850</v>
      </c>
      <c r="E81">
        <v>18850</v>
      </c>
      <c r="F81">
        <v>0</v>
      </c>
      <c r="G81">
        <v>12.9</v>
      </c>
      <c r="H81">
        <v>-16</v>
      </c>
      <c r="I81">
        <v>12.65</v>
      </c>
      <c r="J81">
        <v>12.6</v>
      </c>
      <c r="K81">
        <v>100</v>
      </c>
    </row>
    <row r="82" spans="1:11" x14ac:dyDescent="0.2">
      <c r="A82" t="s">
        <v>25</v>
      </c>
      <c r="B82" s="1">
        <v>45225</v>
      </c>
      <c r="C82" t="s">
        <v>13</v>
      </c>
      <c r="D82">
        <v>18850</v>
      </c>
      <c r="E82">
        <v>18850</v>
      </c>
      <c r="F82">
        <v>0</v>
      </c>
      <c r="G82">
        <v>12.9</v>
      </c>
      <c r="H82">
        <v>4.4000000000000004</v>
      </c>
      <c r="I82">
        <v>12.65</v>
      </c>
      <c r="J82">
        <v>12.6</v>
      </c>
      <c r="K82">
        <v>1000000000</v>
      </c>
    </row>
    <row r="83" spans="1:11" x14ac:dyDescent="0.2">
      <c r="A83" t="s">
        <v>25</v>
      </c>
      <c r="B83" s="1">
        <v>45190</v>
      </c>
      <c r="C83" t="s">
        <v>11</v>
      </c>
      <c r="D83">
        <v>19800</v>
      </c>
      <c r="E83">
        <v>19750</v>
      </c>
      <c r="F83">
        <v>-50</v>
      </c>
      <c r="G83">
        <v>38.1</v>
      </c>
      <c r="H83">
        <v>38.1</v>
      </c>
      <c r="I83" t="s">
        <v>33</v>
      </c>
      <c r="J83">
        <v>0</v>
      </c>
      <c r="K83">
        <v>40</v>
      </c>
    </row>
    <row r="84" spans="1:11" x14ac:dyDescent="0.2">
      <c r="A84" t="s">
        <v>25</v>
      </c>
      <c r="B84" s="1">
        <v>45190</v>
      </c>
      <c r="C84" t="s">
        <v>11</v>
      </c>
      <c r="D84">
        <v>19800</v>
      </c>
      <c r="E84">
        <v>19750</v>
      </c>
      <c r="F84">
        <v>-50</v>
      </c>
      <c r="G84">
        <v>38.1</v>
      </c>
      <c r="H84">
        <v>38.1</v>
      </c>
      <c r="I84" t="s">
        <v>33</v>
      </c>
      <c r="J84">
        <v>0</v>
      </c>
      <c r="K84">
        <v>100</v>
      </c>
    </row>
    <row r="85" spans="1:11" x14ac:dyDescent="0.2">
      <c r="A85" t="s">
        <v>25</v>
      </c>
      <c r="B85" s="1">
        <v>45190</v>
      </c>
      <c r="C85" t="s">
        <v>11</v>
      </c>
      <c r="D85">
        <v>19800</v>
      </c>
      <c r="E85">
        <v>19750</v>
      </c>
      <c r="F85">
        <v>-50</v>
      </c>
      <c r="G85">
        <v>38.1</v>
      </c>
      <c r="H85">
        <v>38.1</v>
      </c>
      <c r="I85" t="s">
        <v>33</v>
      </c>
      <c r="J85">
        <v>0</v>
      </c>
      <c r="K85">
        <v>1000000000</v>
      </c>
    </row>
    <row r="86" spans="1:11" x14ac:dyDescent="0.2">
      <c r="A86" t="s">
        <v>25</v>
      </c>
      <c r="B86" s="1">
        <v>45190</v>
      </c>
      <c r="C86" t="s">
        <v>12</v>
      </c>
      <c r="D86">
        <v>19750</v>
      </c>
      <c r="E86">
        <v>19750</v>
      </c>
      <c r="F86">
        <v>0</v>
      </c>
      <c r="G86">
        <v>16.95</v>
      </c>
      <c r="H86">
        <v>-8.8000000000000007</v>
      </c>
      <c r="I86">
        <v>48.05</v>
      </c>
      <c r="J86">
        <v>41.4</v>
      </c>
      <c r="K86">
        <v>40</v>
      </c>
    </row>
    <row r="87" spans="1:11" x14ac:dyDescent="0.2">
      <c r="A87" t="s">
        <v>25</v>
      </c>
      <c r="B87" s="1">
        <v>45190</v>
      </c>
      <c r="C87" t="s">
        <v>12</v>
      </c>
      <c r="D87">
        <v>19750</v>
      </c>
      <c r="E87">
        <v>19750</v>
      </c>
      <c r="F87">
        <v>0</v>
      </c>
      <c r="G87">
        <v>16.95</v>
      </c>
      <c r="H87">
        <v>16.899999999999999</v>
      </c>
      <c r="I87">
        <v>48.05</v>
      </c>
      <c r="J87">
        <v>41.4</v>
      </c>
      <c r="K87">
        <v>100</v>
      </c>
    </row>
    <row r="88" spans="1:11" x14ac:dyDescent="0.2">
      <c r="A88" t="s">
        <v>25</v>
      </c>
      <c r="B88" s="1">
        <v>45190</v>
      </c>
      <c r="C88" t="s">
        <v>12</v>
      </c>
      <c r="D88">
        <v>19750</v>
      </c>
      <c r="E88">
        <v>19750</v>
      </c>
      <c r="F88">
        <v>0</v>
      </c>
      <c r="G88">
        <v>16.95</v>
      </c>
      <c r="H88">
        <v>16.899999999999999</v>
      </c>
      <c r="I88">
        <v>48.05</v>
      </c>
      <c r="J88">
        <v>41.4</v>
      </c>
      <c r="K88">
        <v>1000000000</v>
      </c>
    </row>
    <row r="89" spans="1:11" x14ac:dyDescent="0.2">
      <c r="A89" t="s">
        <v>25</v>
      </c>
      <c r="B89" s="1">
        <v>45190</v>
      </c>
      <c r="C89" t="s">
        <v>13</v>
      </c>
      <c r="D89">
        <v>19750</v>
      </c>
      <c r="E89">
        <v>19750</v>
      </c>
      <c r="F89">
        <v>0</v>
      </c>
      <c r="G89">
        <v>8.35</v>
      </c>
      <c r="H89">
        <v>8.3000000000000007</v>
      </c>
      <c r="I89">
        <v>14.15</v>
      </c>
      <c r="J89">
        <v>7.6</v>
      </c>
      <c r="K89">
        <v>40</v>
      </c>
    </row>
    <row r="90" spans="1:11" x14ac:dyDescent="0.2">
      <c r="A90" t="s">
        <v>25</v>
      </c>
      <c r="B90" s="1">
        <v>45190</v>
      </c>
      <c r="C90" t="s">
        <v>13</v>
      </c>
      <c r="D90">
        <v>19750</v>
      </c>
      <c r="E90">
        <v>19750</v>
      </c>
      <c r="F90">
        <v>0</v>
      </c>
      <c r="G90">
        <v>8.35</v>
      </c>
      <c r="H90">
        <v>8.3000000000000007</v>
      </c>
      <c r="I90">
        <v>14.15</v>
      </c>
      <c r="J90">
        <v>7.6</v>
      </c>
      <c r="K90">
        <v>100</v>
      </c>
    </row>
    <row r="91" spans="1:11" x14ac:dyDescent="0.2">
      <c r="A91" t="s">
        <v>25</v>
      </c>
      <c r="B91" s="1">
        <v>45190</v>
      </c>
      <c r="C91" t="s">
        <v>13</v>
      </c>
      <c r="D91">
        <v>19750</v>
      </c>
      <c r="E91">
        <v>19750</v>
      </c>
      <c r="F91">
        <v>0</v>
      </c>
      <c r="G91">
        <v>8.35</v>
      </c>
      <c r="H91">
        <v>8.3000000000000007</v>
      </c>
      <c r="I91">
        <v>14.15</v>
      </c>
      <c r="J91">
        <v>7.6</v>
      </c>
      <c r="K91">
        <v>1000000000</v>
      </c>
    </row>
    <row r="92" spans="1:11" x14ac:dyDescent="0.2">
      <c r="A92" t="s">
        <v>25</v>
      </c>
      <c r="B92" s="1">
        <v>45176</v>
      </c>
      <c r="C92" t="s">
        <v>11</v>
      </c>
      <c r="D92">
        <v>19600</v>
      </c>
      <c r="E92">
        <v>19750</v>
      </c>
      <c r="F92">
        <v>150</v>
      </c>
      <c r="G92">
        <v>14.9</v>
      </c>
      <c r="H92">
        <v>-6.5</v>
      </c>
      <c r="I92">
        <v>41.7</v>
      </c>
      <c r="J92">
        <v>41.6</v>
      </c>
      <c r="K92">
        <v>40</v>
      </c>
    </row>
    <row r="93" spans="1:11" x14ac:dyDescent="0.2">
      <c r="A93" t="s">
        <v>25</v>
      </c>
      <c r="B93" s="1">
        <v>45176</v>
      </c>
      <c r="C93" t="s">
        <v>11</v>
      </c>
      <c r="D93">
        <v>19600</v>
      </c>
      <c r="E93">
        <v>19750</v>
      </c>
      <c r="F93">
        <v>150</v>
      </c>
      <c r="G93">
        <v>14.9</v>
      </c>
      <c r="H93">
        <v>-16</v>
      </c>
      <c r="I93">
        <v>41.7</v>
      </c>
      <c r="J93">
        <v>41.6</v>
      </c>
      <c r="K93">
        <v>100</v>
      </c>
    </row>
    <row r="94" spans="1:11" x14ac:dyDescent="0.2">
      <c r="A94" t="s">
        <v>25</v>
      </c>
      <c r="B94" s="1">
        <v>45176</v>
      </c>
      <c r="C94" t="s">
        <v>11</v>
      </c>
      <c r="D94">
        <v>19600</v>
      </c>
      <c r="E94">
        <v>19750</v>
      </c>
      <c r="F94">
        <v>150</v>
      </c>
      <c r="G94">
        <v>14.9</v>
      </c>
      <c r="H94">
        <v>-112.9</v>
      </c>
      <c r="I94">
        <v>41.7</v>
      </c>
      <c r="J94">
        <v>41.6</v>
      </c>
      <c r="K94">
        <v>1000000000</v>
      </c>
    </row>
    <row r="95" spans="1:11" x14ac:dyDescent="0.2">
      <c r="A95" t="s">
        <v>25</v>
      </c>
      <c r="B95" s="1">
        <v>45176</v>
      </c>
      <c r="C95" t="s">
        <v>12</v>
      </c>
      <c r="D95">
        <v>19600</v>
      </c>
      <c r="E95">
        <v>19750</v>
      </c>
      <c r="F95">
        <v>150</v>
      </c>
      <c r="G95" t="s">
        <v>33</v>
      </c>
      <c r="H95">
        <v>0</v>
      </c>
      <c r="I95">
        <v>36.950000000000003</v>
      </c>
      <c r="J95">
        <v>36.799999999999997</v>
      </c>
      <c r="K95">
        <v>40</v>
      </c>
    </row>
    <row r="96" spans="1:11" x14ac:dyDescent="0.2">
      <c r="A96" t="s">
        <v>25</v>
      </c>
      <c r="B96" s="1">
        <v>45176</v>
      </c>
      <c r="C96" t="s">
        <v>12</v>
      </c>
      <c r="D96">
        <v>19600</v>
      </c>
      <c r="E96">
        <v>19750</v>
      </c>
      <c r="F96">
        <v>150</v>
      </c>
      <c r="G96" t="s">
        <v>33</v>
      </c>
      <c r="H96">
        <v>0</v>
      </c>
      <c r="I96">
        <v>36.950000000000003</v>
      </c>
      <c r="J96">
        <v>36.799999999999997</v>
      </c>
      <c r="K96">
        <v>100</v>
      </c>
    </row>
    <row r="97" spans="1:11" x14ac:dyDescent="0.2">
      <c r="A97" t="s">
        <v>25</v>
      </c>
      <c r="B97" s="1">
        <v>45176</v>
      </c>
      <c r="C97" t="s">
        <v>12</v>
      </c>
      <c r="D97">
        <v>19600</v>
      </c>
      <c r="E97">
        <v>19750</v>
      </c>
      <c r="F97">
        <v>150</v>
      </c>
      <c r="G97" t="s">
        <v>33</v>
      </c>
      <c r="H97">
        <v>0</v>
      </c>
      <c r="I97">
        <v>36.950000000000003</v>
      </c>
      <c r="J97">
        <v>36.799999999999997</v>
      </c>
      <c r="K97">
        <v>1000000000</v>
      </c>
    </row>
    <row r="98" spans="1:11" x14ac:dyDescent="0.2">
      <c r="A98" t="s">
        <v>25</v>
      </c>
      <c r="B98" s="1">
        <v>45176</v>
      </c>
      <c r="C98" t="s">
        <v>13</v>
      </c>
      <c r="D98">
        <v>19650</v>
      </c>
      <c r="E98">
        <v>19750</v>
      </c>
      <c r="F98">
        <v>100</v>
      </c>
      <c r="G98">
        <v>30.3</v>
      </c>
      <c r="H98">
        <v>-13.3</v>
      </c>
      <c r="I98">
        <v>5.4</v>
      </c>
      <c r="J98">
        <v>5.4</v>
      </c>
      <c r="K98">
        <v>40</v>
      </c>
    </row>
    <row r="99" spans="1:11" x14ac:dyDescent="0.2">
      <c r="A99" t="s">
        <v>25</v>
      </c>
      <c r="B99" s="1">
        <v>45176</v>
      </c>
      <c r="C99" t="s">
        <v>13</v>
      </c>
      <c r="D99">
        <v>19650</v>
      </c>
      <c r="E99">
        <v>19750</v>
      </c>
      <c r="F99">
        <v>100</v>
      </c>
      <c r="G99">
        <v>30.3</v>
      </c>
      <c r="H99">
        <v>-31.2</v>
      </c>
      <c r="I99">
        <v>5.4</v>
      </c>
      <c r="J99">
        <v>5.4</v>
      </c>
      <c r="K99">
        <v>100</v>
      </c>
    </row>
    <row r="100" spans="1:11" x14ac:dyDescent="0.2">
      <c r="A100" t="s">
        <v>25</v>
      </c>
      <c r="B100" s="1">
        <v>45176</v>
      </c>
      <c r="C100" t="s">
        <v>13</v>
      </c>
      <c r="D100">
        <v>19650</v>
      </c>
      <c r="E100">
        <v>19750</v>
      </c>
      <c r="F100">
        <v>100</v>
      </c>
      <c r="G100">
        <v>30.3</v>
      </c>
      <c r="H100">
        <v>-47</v>
      </c>
      <c r="I100">
        <v>5.4</v>
      </c>
      <c r="J100">
        <v>5.4</v>
      </c>
      <c r="K100">
        <v>1000000000</v>
      </c>
    </row>
    <row r="101" spans="1:11" x14ac:dyDescent="0.2">
      <c r="A101" t="s">
        <v>25</v>
      </c>
      <c r="B101" s="1">
        <v>45274</v>
      </c>
      <c r="C101" t="s">
        <v>11</v>
      </c>
      <c r="D101">
        <v>21100</v>
      </c>
      <c r="E101">
        <v>21200</v>
      </c>
      <c r="F101">
        <v>100</v>
      </c>
      <c r="G101">
        <v>29.9</v>
      </c>
      <c r="H101">
        <v>-14.1</v>
      </c>
      <c r="I101">
        <v>26.3</v>
      </c>
      <c r="J101">
        <v>26.2</v>
      </c>
      <c r="K101">
        <v>40</v>
      </c>
    </row>
    <row r="102" spans="1:11" x14ac:dyDescent="0.2">
      <c r="A102" t="s">
        <v>25</v>
      </c>
      <c r="B102" s="1">
        <v>45274</v>
      </c>
      <c r="C102" t="s">
        <v>11</v>
      </c>
      <c r="D102">
        <v>21100</v>
      </c>
      <c r="E102">
        <v>21200</v>
      </c>
      <c r="F102">
        <v>100</v>
      </c>
      <c r="G102">
        <v>29.9</v>
      </c>
      <c r="H102">
        <v>-31</v>
      </c>
      <c r="I102">
        <v>26.3</v>
      </c>
      <c r="J102">
        <v>26.2</v>
      </c>
      <c r="K102">
        <v>100</v>
      </c>
    </row>
    <row r="103" spans="1:11" x14ac:dyDescent="0.2">
      <c r="A103" t="s">
        <v>25</v>
      </c>
      <c r="B103" s="1">
        <v>45274</v>
      </c>
      <c r="C103" t="s">
        <v>11</v>
      </c>
      <c r="D103">
        <v>21100</v>
      </c>
      <c r="E103">
        <v>21200</v>
      </c>
      <c r="F103">
        <v>100</v>
      </c>
      <c r="G103">
        <v>29.9</v>
      </c>
      <c r="H103">
        <v>-52.8</v>
      </c>
      <c r="I103">
        <v>26.3</v>
      </c>
      <c r="J103">
        <v>26.2</v>
      </c>
      <c r="K103">
        <v>1000000000</v>
      </c>
    </row>
    <row r="104" spans="1:11" x14ac:dyDescent="0.2">
      <c r="A104" t="s">
        <v>25</v>
      </c>
      <c r="B104" s="1">
        <v>45274</v>
      </c>
      <c r="C104" t="s">
        <v>12</v>
      </c>
      <c r="D104">
        <v>21150</v>
      </c>
      <c r="E104">
        <v>21200</v>
      </c>
      <c r="F104">
        <v>50</v>
      </c>
      <c r="G104">
        <v>25.9</v>
      </c>
      <c r="H104">
        <v>-24.1</v>
      </c>
      <c r="I104">
        <v>24.9</v>
      </c>
      <c r="J104">
        <v>24.8</v>
      </c>
      <c r="K104">
        <v>40</v>
      </c>
    </row>
    <row r="105" spans="1:11" x14ac:dyDescent="0.2">
      <c r="A105" t="s">
        <v>25</v>
      </c>
      <c r="B105" s="1">
        <v>45274</v>
      </c>
      <c r="C105" t="s">
        <v>12</v>
      </c>
      <c r="D105">
        <v>21150</v>
      </c>
      <c r="E105">
        <v>21200</v>
      </c>
      <c r="F105">
        <v>50</v>
      </c>
      <c r="G105">
        <v>25.9</v>
      </c>
      <c r="H105">
        <v>-27.1</v>
      </c>
      <c r="I105">
        <v>24.9</v>
      </c>
      <c r="J105">
        <v>24.8</v>
      </c>
      <c r="K105">
        <v>100</v>
      </c>
    </row>
    <row r="106" spans="1:11" x14ac:dyDescent="0.2">
      <c r="A106" t="s">
        <v>25</v>
      </c>
      <c r="B106" s="1">
        <v>45274</v>
      </c>
      <c r="C106" t="s">
        <v>12</v>
      </c>
      <c r="D106">
        <v>21150</v>
      </c>
      <c r="E106">
        <v>21200</v>
      </c>
      <c r="F106">
        <v>50</v>
      </c>
      <c r="G106">
        <v>25.9</v>
      </c>
      <c r="H106">
        <v>-6.8</v>
      </c>
      <c r="I106">
        <v>24.9</v>
      </c>
      <c r="J106">
        <v>24.8</v>
      </c>
      <c r="K106">
        <v>1000000000</v>
      </c>
    </row>
    <row r="107" spans="1:11" x14ac:dyDescent="0.2">
      <c r="A107" t="s">
        <v>25</v>
      </c>
      <c r="B107" s="1">
        <v>45274</v>
      </c>
      <c r="C107" t="s">
        <v>13</v>
      </c>
      <c r="D107">
        <v>21200</v>
      </c>
      <c r="E107">
        <v>21200</v>
      </c>
      <c r="F107">
        <v>0</v>
      </c>
      <c r="G107">
        <v>15</v>
      </c>
      <c r="H107">
        <v>14.9</v>
      </c>
      <c r="I107">
        <v>16</v>
      </c>
      <c r="J107">
        <v>-7.2</v>
      </c>
      <c r="K107">
        <v>40</v>
      </c>
    </row>
    <row r="108" spans="1:11" x14ac:dyDescent="0.2">
      <c r="A108" t="s">
        <v>25</v>
      </c>
      <c r="B108" s="1">
        <v>45274</v>
      </c>
      <c r="C108" t="s">
        <v>13</v>
      </c>
      <c r="D108">
        <v>21200</v>
      </c>
      <c r="E108">
        <v>21200</v>
      </c>
      <c r="F108">
        <v>0</v>
      </c>
      <c r="G108">
        <v>15</v>
      </c>
      <c r="H108">
        <v>14.9</v>
      </c>
      <c r="I108">
        <v>16</v>
      </c>
      <c r="J108">
        <v>-18.7</v>
      </c>
      <c r="K108">
        <v>100</v>
      </c>
    </row>
    <row r="109" spans="1:11" x14ac:dyDescent="0.2">
      <c r="A109" t="s">
        <v>25</v>
      </c>
      <c r="B109" s="1">
        <v>45274</v>
      </c>
      <c r="C109" t="s">
        <v>13</v>
      </c>
      <c r="D109">
        <v>21200</v>
      </c>
      <c r="E109">
        <v>21200</v>
      </c>
      <c r="F109">
        <v>0</v>
      </c>
      <c r="G109">
        <v>15</v>
      </c>
      <c r="H109">
        <v>14.9</v>
      </c>
      <c r="I109">
        <v>16</v>
      </c>
      <c r="J109">
        <v>-1.5</v>
      </c>
      <c r="K109">
        <v>1000000000</v>
      </c>
    </row>
    <row r="110" spans="1:11" x14ac:dyDescent="0.2">
      <c r="A110" t="s">
        <v>25</v>
      </c>
      <c r="B110" s="1">
        <v>45211</v>
      </c>
      <c r="C110" t="s">
        <v>11</v>
      </c>
      <c r="D110">
        <v>19800</v>
      </c>
      <c r="E110">
        <v>19800</v>
      </c>
      <c r="F110">
        <v>0</v>
      </c>
      <c r="G110">
        <v>45.1</v>
      </c>
      <c r="H110">
        <v>45.1</v>
      </c>
      <c r="I110">
        <v>17.2</v>
      </c>
      <c r="J110">
        <v>12.4</v>
      </c>
      <c r="K110">
        <v>40</v>
      </c>
    </row>
    <row r="111" spans="1:11" x14ac:dyDescent="0.2">
      <c r="A111" t="s">
        <v>25</v>
      </c>
      <c r="B111" s="1">
        <v>45211</v>
      </c>
      <c r="C111" t="s">
        <v>11</v>
      </c>
      <c r="D111">
        <v>19800</v>
      </c>
      <c r="E111">
        <v>19800</v>
      </c>
      <c r="F111">
        <v>0</v>
      </c>
      <c r="G111">
        <v>45.1</v>
      </c>
      <c r="H111">
        <v>45.1</v>
      </c>
      <c r="I111">
        <v>17.2</v>
      </c>
      <c r="J111">
        <v>12.4</v>
      </c>
      <c r="K111">
        <v>100</v>
      </c>
    </row>
    <row r="112" spans="1:11" x14ac:dyDescent="0.2">
      <c r="A112" t="s">
        <v>25</v>
      </c>
      <c r="B112" s="1">
        <v>45211</v>
      </c>
      <c r="C112" t="s">
        <v>11</v>
      </c>
      <c r="D112">
        <v>19800</v>
      </c>
      <c r="E112">
        <v>19800</v>
      </c>
      <c r="F112">
        <v>0</v>
      </c>
      <c r="G112">
        <v>45.1</v>
      </c>
      <c r="H112">
        <v>45.1</v>
      </c>
      <c r="I112">
        <v>17.2</v>
      </c>
      <c r="J112">
        <v>12.4</v>
      </c>
      <c r="K112">
        <v>1000000000</v>
      </c>
    </row>
    <row r="113" spans="1:11" x14ac:dyDescent="0.2">
      <c r="A113" t="s">
        <v>25</v>
      </c>
      <c r="B113" s="1">
        <v>45211</v>
      </c>
      <c r="C113" t="s">
        <v>12</v>
      </c>
      <c r="D113">
        <v>19800</v>
      </c>
      <c r="E113">
        <v>19800</v>
      </c>
      <c r="F113">
        <v>0</v>
      </c>
      <c r="G113">
        <v>16.350000000000001</v>
      </c>
      <c r="H113">
        <v>-12.8</v>
      </c>
      <c r="I113">
        <v>33</v>
      </c>
      <c r="J113">
        <v>28.2</v>
      </c>
      <c r="K113">
        <v>40</v>
      </c>
    </row>
    <row r="114" spans="1:11" x14ac:dyDescent="0.2">
      <c r="A114" t="s">
        <v>25</v>
      </c>
      <c r="B114" s="1">
        <v>45211</v>
      </c>
      <c r="C114" t="s">
        <v>12</v>
      </c>
      <c r="D114">
        <v>19800</v>
      </c>
      <c r="E114">
        <v>19800</v>
      </c>
      <c r="F114">
        <v>0</v>
      </c>
      <c r="G114">
        <v>16.350000000000001</v>
      </c>
      <c r="H114">
        <v>-16.8</v>
      </c>
      <c r="I114">
        <v>33</v>
      </c>
      <c r="J114">
        <v>28.2</v>
      </c>
      <c r="K114">
        <v>100</v>
      </c>
    </row>
    <row r="115" spans="1:11" x14ac:dyDescent="0.2">
      <c r="A115" t="s">
        <v>25</v>
      </c>
      <c r="B115" s="1">
        <v>45211</v>
      </c>
      <c r="C115" t="s">
        <v>12</v>
      </c>
      <c r="D115">
        <v>19800</v>
      </c>
      <c r="E115">
        <v>19800</v>
      </c>
      <c r="F115">
        <v>0</v>
      </c>
      <c r="G115">
        <v>16.350000000000001</v>
      </c>
      <c r="H115">
        <v>16.3</v>
      </c>
      <c r="I115">
        <v>33</v>
      </c>
      <c r="J115">
        <v>28.2</v>
      </c>
      <c r="K115">
        <v>1000000000</v>
      </c>
    </row>
    <row r="116" spans="1:11" x14ac:dyDescent="0.2">
      <c r="A116" t="s">
        <v>25</v>
      </c>
      <c r="B116" s="1">
        <v>45211</v>
      </c>
      <c r="C116" t="s">
        <v>13</v>
      </c>
      <c r="D116">
        <v>19800</v>
      </c>
      <c r="E116">
        <v>19800</v>
      </c>
      <c r="F116">
        <v>0</v>
      </c>
      <c r="G116">
        <v>11.25</v>
      </c>
      <c r="H116">
        <v>-6.2</v>
      </c>
      <c r="I116">
        <v>7.15</v>
      </c>
      <c r="J116">
        <v>2.4</v>
      </c>
      <c r="K116">
        <v>40</v>
      </c>
    </row>
    <row r="117" spans="1:11" x14ac:dyDescent="0.2">
      <c r="A117" t="s">
        <v>25</v>
      </c>
      <c r="B117" s="1">
        <v>45211</v>
      </c>
      <c r="C117" t="s">
        <v>13</v>
      </c>
      <c r="D117">
        <v>19800</v>
      </c>
      <c r="E117">
        <v>19800</v>
      </c>
      <c r="F117">
        <v>0</v>
      </c>
      <c r="G117">
        <v>11.25</v>
      </c>
      <c r="H117">
        <v>11.2</v>
      </c>
      <c r="I117">
        <v>7.15</v>
      </c>
      <c r="J117">
        <v>2.4</v>
      </c>
      <c r="K117">
        <v>100</v>
      </c>
    </row>
    <row r="118" spans="1:11" x14ac:dyDescent="0.2">
      <c r="A118" t="s">
        <v>25</v>
      </c>
      <c r="B118" s="1">
        <v>45211</v>
      </c>
      <c r="C118" t="s">
        <v>13</v>
      </c>
      <c r="D118">
        <v>19800</v>
      </c>
      <c r="E118">
        <v>19800</v>
      </c>
      <c r="F118">
        <v>0</v>
      </c>
      <c r="G118">
        <v>11.25</v>
      </c>
      <c r="H118">
        <v>11.2</v>
      </c>
      <c r="I118">
        <v>7.15</v>
      </c>
      <c r="J118">
        <v>2.4</v>
      </c>
      <c r="K118">
        <v>1000000000</v>
      </c>
    </row>
    <row r="119" spans="1:11" x14ac:dyDescent="0.2">
      <c r="A119" t="s">
        <v>25</v>
      </c>
      <c r="B119" s="1">
        <v>45253</v>
      </c>
      <c r="C119" t="s">
        <v>11</v>
      </c>
      <c r="D119">
        <v>19850</v>
      </c>
      <c r="E119">
        <v>19800</v>
      </c>
      <c r="F119">
        <v>-50</v>
      </c>
      <c r="G119">
        <v>21.8</v>
      </c>
      <c r="H119">
        <v>-14.4</v>
      </c>
      <c r="I119">
        <v>27.45</v>
      </c>
      <c r="J119">
        <v>-11.3</v>
      </c>
      <c r="K119">
        <v>40</v>
      </c>
    </row>
    <row r="120" spans="1:11" x14ac:dyDescent="0.2">
      <c r="A120" t="s">
        <v>25</v>
      </c>
      <c r="B120" s="1">
        <v>45253</v>
      </c>
      <c r="C120" t="s">
        <v>11</v>
      </c>
      <c r="D120">
        <v>19850</v>
      </c>
      <c r="E120">
        <v>19800</v>
      </c>
      <c r="F120">
        <v>-50</v>
      </c>
      <c r="G120">
        <v>21.8</v>
      </c>
      <c r="H120">
        <v>21.8</v>
      </c>
      <c r="I120">
        <v>27.45</v>
      </c>
      <c r="J120">
        <v>-29.4</v>
      </c>
      <c r="K120">
        <v>100</v>
      </c>
    </row>
    <row r="121" spans="1:11" x14ac:dyDescent="0.2">
      <c r="A121" t="s">
        <v>25</v>
      </c>
      <c r="B121" s="1">
        <v>45253</v>
      </c>
      <c r="C121" t="s">
        <v>11</v>
      </c>
      <c r="D121">
        <v>19850</v>
      </c>
      <c r="E121">
        <v>19800</v>
      </c>
      <c r="F121">
        <v>-50</v>
      </c>
      <c r="G121">
        <v>21.8</v>
      </c>
      <c r="H121">
        <v>21.8</v>
      </c>
      <c r="I121">
        <v>27.45</v>
      </c>
      <c r="J121">
        <v>-20.6</v>
      </c>
      <c r="K121">
        <v>1000000000</v>
      </c>
    </row>
    <row r="122" spans="1:11" x14ac:dyDescent="0.2">
      <c r="A122" t="s">
        <v>25</v>
      </c>
      <c r="B122" s="1">
        <v>45253</v>
      </c>
      <c r="C122" t="s">
        <v>12</v>
      </c>
      <c r="D122">
        <v>19850</v>
      </c>
      <c r="E122">
        <v>19800</v>
      </c>
      <c r="F122">
        <v>-50</v>
      </c>
      <c r="G122">
        <v>19.649999999999999</v>
      </c>
      <c r="H122">
        <v>19.600000000000001</v>
      </c>
      <c r="I122" t="s">
        <v>33</v>
      </c>
      <c r="J122">
        <v>0</v>
      </c>
      <c r="K122">
        <v>40</v>
      </c>
    </row>
    <row r="123" spans="1:11" x14ac:dyDescent="0.2">
      <c r="A123" t="s">
        <v>25</v>
      </c>
      <c r="B123" s="1">
        <v>45253</v>
      </c>
      <c r="C123" t="s">
        <v>12</v>
      </c>
      <c r="D123">
        <v>19850</v>
      </c>
      <c r="E123">
        <v>19800</v>
      </c>
      <c r="F123">
        <v>-50</v>
      </c>
      <c r="G123">
        <v>19.649999999999999</v>
      </c>
      <c r="H123">
        <v>19.600000000000001</v>
      </c>
      <c r="I123" t="s">
        <v>33</v>
      </c>
      <c r="J123">
        <v>0</v>
      </c>
      <c r="K123">
        <v>100</v>
      </c>
    </row>
    <row r="124" spans="1:11" x14ac:dyDescent="0.2">
      <c r="A124" t="s">
        <v>25</v>
      </c>
      <c r="B124" s="1">
        <v>45253</v>
      </c>
      <c r="C124" t="s">
        <v>12</v>
      </c>
      <c r="D124">
        <v>19850</v>
      </c>
      <c r="E124">
        <v>19800</v>
      </c>
      <c r="F124">
        <v>-50</v>
      </c>
      <c r="G124">
        <v>19.649999999999999</v>
      </c>
      <c r="H124">
        <v>19.600000000000001</v>
      </c>
      <c r="I124" t="s">
        <v>33</v>
      </c>
      <c r="J124">
        <v>0</v>
      </c>
      <c r="K124">
        <v>1000000000</v>
      </c>
    </row>
    <row r="125" spans="1:11" x14ac:dyDescent="0.2">
      <c r="A125" t="s">
        <v>25</v>
      </c>
      <c r="B125" s="1">
        <v>45253</v>
      </c>
      <c r="C125" t="s">
        <v>13</v>
      </c>
      <c r="D125">
        <v>19800</v>
      </c>
      <c r="E125">
        <v>19800</v>
      </c>
      <c r="F125">
        <v>0</v>
      </c>
      <c r="G125">
        <v>21.5</v>
      </c>
      <c r="H125">
        <v>19.399999999999999</v>
      </c>
      <c r="I125">
        <v>2.7</v>
      </c>
      <c r="J125">
        <v>-1.3</v>
      </c>
      <c r="K125">
        <v>40</v>
      </c>
    </row>
    <row r="126" spans="1:11" x14ac:dyDescent="0.2">
      <c r="A126" t="s">
        <v>25</v>
      </c>
      <c r="B126" s="1">
        <v>45253</v>
      </c>
      <c r="C126" t="s">
        <v>13</v>
      </c>
      <c r="D126">
        <v>19800</v>
      </c>
      <c r="E126">
        <v>19800</v>
      </c>
      <c r="F126">
        <v>0</v>
      </c>
      <c r="G126">
        <v>21.5</v>
      </c>
      <c r="H126">
        <v>19.399999999999999</v>
      </c>
      <c r="I126">
        <v>2.7</v>
      </c>
      <c r="J126">
        <v>2.7</v>
      </c>
      <c r="K126">
        <v>100</v>
      </c>
    </row>
    <row r="127" spans="1:11" x14ac:dyDescent="0.2">
      <c r="A127" t="s">
        <v>25</v>
      </c>
      <c r="B127" s="1">
        <v>45253</v>
      </c>
      <c r="C127" t="s">
        <v>13</v>
      </c>
      <c r="D127">
        <v>19800</v>
      </c>
      <c r="E127">
        <v>19800</v>
      </c>
      <c r="F127">
        <v>0</v>
      </c>
      <c r="G127">
        <v>21.5</v>
      </c>
      <c r="H127">
        <v>19.399999999999999</v>
      </c>
      <c r="I127">
        <v>2.7</v>
      </c>
      <c r="J127">
        <v>2.7</v>
      </c>
      <c r="K127">
        <v>1000000000</v>
      </c>
    </row>
    <row r="128" spans="1:11" x14ac:dyDescent="0.2">
      <c r="A128" t="s">
        <v>25</v>
      </c>
      <c r="B128" s="1">
        <v>45281</v>
      </c>
      <c r="C128" t="s">
        <v>11</v>
      </c>
      <c r="D128">
        <v>21050</v>
      </c>
      <c r="E128">
        <v>21250</v>
      </c>
      <c r="F128">
        <v>200</v>
      </c>
      <c r="G128">
        <v>63.2</v>
      </c>
      <c r="H128">
        <v>-26</v>
      </c>
      <c r="I128">
        <v>55.35</v>
      </c>
      <c r="J128">
        <v>55.3</v>
      </c>
      <c r="K128">
        <v>40</v>
      </c>
    </row>
    <row r="129" spans="1:11" x14ac:dyDescent="0.2">
      <c r="A129" t="s">
        <v>25</v>
      </c>
      <c r="B129" s="1">
        <v>45281</v>
      </c>
      <c r="C129" t="s">
        <v>11</v>
      </c>
      <c r="D129">
        <v>21050</v>
      </c>
      <c r="E129">
        <v>21250</v>
      </c>
      <c r="F129">
        <v>200</v>
      </c>
      <c r="G129">
        <v>63.2</v>
      </c>
      <c r="H129">
        <v>-67</v>
      </c>
      <c r="I129">
        <v>55.35</v>
      </c>
      <c r="J129">
        <v>55.3</v>
      </c>
      <c r="K129">
        <v>100</v>
      </c>
    </row>
    <row r="130" spans="1:11" x14ac:dyDescent="0.2">
      <c r="A130" t="s">
        <v>25</v>
      </c>
      <c r="B130" s="1">
        <v>45281</v>
      </c>
      <c r="C130" t="s">
        <v>11</v>
      </c>
      <c r="D130">
        <v>21050</v>
      </c>
      <c r="E130">
        <v>21250</v>
      </c>
      <c r="F130">
        <v>200</v>
      </c>
      <c r="G130">
        <v>63.2</v>
      </c>
      <c r="H130">
        <v>-140.6</v>
      </c>
      <c r="I130">
        <v>55.35</v>
      </c>
      <c r="J130">
        <v>55.3</v>
      </c>
      <c r="K130">
        <v>1000000000</v>
      </c>
    </row>
    <row r="131" spans="1:11" x14ac:dyDescent="0.2">
      <c r="A131" t="s">
        <v>25</v>
      </c>
      <c r="B131" s="1">
        <v>45281</v>
      </c>
      <c r="C131" t="s">
        <v>12</v>
      </c>
      <c r="D131">
        <v>21100</v>
      </c>
      <c r="E131">
        <v>21250</v>
      </c>
      <c r="F131">
        <v>150</v>
      </c>
      <c r="G131">
        <v>43.6</v>
      </c>
      <c r="H131">
        <v>-17.399999999999999</v>
      </c>
      <c r="I131">
        <v>36.950000000000003</v>
      </c>
      <c r="J131">
        <v>-17.899999999999999</v>
      </c>
      <c r="K131">
        <v>40</v>
      </c>
    </row>
    <row r="132" spans="1:11" x14ac:dyDescent="0.2">
      <c r="A132" t="s">
        <v>25</v>
      </c>
      <c r="B132" s="1">
        <v>45281</v>
      </c>
      <c r="C132" t="s">
        <v>12</v>
      </c>
      <c r="D132">
        <v>21100</v>
      </c>
      <c r="E132">
        <v>21250</v>
      </c>
      <c r="F132">
        <v>150</v>
      </c>
      <c r="G132">
        <v>43.6</v>
      </c>
      <c r="H132">
        <v>-45.9</v>
      </c>
      <c r="I132">
        <v>36.950000000000003</v>
      </c>
      <c r="J132">
        <v>36.9</v>
      </c>
      <c r="K132">
        <v>100</v>
      </c>
    </row>
    <row r="133" spans="1:11" x14ac:dyDescent="0.2">
      <c r="A133" t="s">
        <v>25</v>
      </c>
      <c r="B133" s="1">
        <v>45281</v>
      </c>
      <c r="C133" t="s">
        <v>12</v>
      </c>
      <c r="D133">
        <v>21100</v>
      </c>
      <c r="E133">
        <v>21250</v>
      </c>
      <c r="F133">
        <v>150</v>
      </c>
      <c r="G133">
        <v>43.6</v>
      </c>
      <c r="H133">
        <v>-110.1</v>
      </c>
      <c r="I133">
        <v>36.950000000000003</v>
      </c>
      <c r="J133">
        <v>36.9</v>
      </c>
      <c r="K133">
        <v>1000000000</v>
      </c>
    </row>
    <row r="134" spans="1:11" x14ac:dyDescent="0.2">
      <c r="A134" t="s">
        <v>25</v>
      </c>
      <c r="B134" s="1">
        <v>45281</v>
      </c>
      <c r="C134" t="s">
        <v>13</v>
      </c>
      <c r="D134">
        <v>21200</v>
      </c>
      <c r="E134">
        <v>21250</v>
      </c>
      <c r="F134">
        <v>50</v>
      </c>
      <c r="G134">
        <v>33.700000000000003</v>
      </c>
      <c r="H134">
        <v>-13.6</v>
      </c>
      <c r="I134">
        <v>12.15</v>
      </c>
      <c r="J134">
        <v>12.1</v>
      </c>
      <c r="K134">
        <v>40</v>
      </c>
    </row>
    <row r="135" spans="1:11" x14ac:dyDescent="0.2">
      <c r="A135" t="s">
        <v>25</v>
      </c>
      <c r="B135" s="1">
        <v>45281</v>
      </c>
      <c r="C135" t="s">
        <v>13</v>
      </c>
      <c r="D135">
        <v>21200</v>
      </c>
      <c r="E135">
        <v>21250</v>
      </c>
      <c r="F135">
        <v>50</v>
      </c>
      <c r="G135">
        <v>33.700000000000003</v>
      </c>
      <c r="H135">
        <v>-33.799999999999997</v>
      </c>
      <c r="I135">
        <v>12.15</v>
      </c>
      <c r="J135">
        <v>12.1</v>
      </c>
      <c r="K135">
        <v>100</v>
      </c>
    </row>
    <row r="136" spans="1:11" x14ac:dyDescent="0.2">
      <c r="A136" t="s">
        <v>25</v>
      </c>
      <c r="B136" s="1">
        <v>45281</v>
      </c>
      <c r="C136" t="s">
        <v>13</v>
      </c>
      <c r="D136">
        <v>21200</v>
      </c>
      <c r="E136">
        <v>21250</v>
      </c>
      <c r="F136">
        <v>50</v>
      </c>
      <c r="G136">
        <v>33.700000000000003</v>
      </c>
      <c r="H136">
        <v>-20.3</v>
      </c>
      <c r="I136">
        <v>12.15</v>
      </c>
      <c r="J136">
        <v>12.1</v>
      </c>
      <c r="K136">
        <v>1000000000</v>
      </c>
    </row>
    <row r="137" spans="1:11" x14ac:dyDescent="0.2">
      <c r="A137" t="s">
        <v>25</v>
      </c>
      <c r="B137" s="1">
        <v>45288</v>
      </c>
      <c r="C137" t="s">
        <v>11</v>
      </c>
      <c r="D137">
        <v>21750</v>
      </c>
      <c r="E137">
        <v>21800</v>
      </c>
      <c r="F137">
        <v>50</v>
      </c>
      <c r="G137">
        <v>53.85</v>
      </c>
      <c r="H137">
        <v>25</v>
      </c>
      <c r="I137">
        <v>50</v>
      </c>
      <c r="J137">
        <v>-23.5</v>
      </c>
      <c r="K137">
        <v>40</v>
      </c>
    </row>
    <row r="138" spans="1:11" x14ac:dyDescent="0.2">
      <c r="A138" t="s">
        <v>25</v>
      </c>
      <c r="B138" s="1">
        <v>45288</v>
      </c>
      <c r="C138" t="s">
        <v>11</v>
      </c>
      <c r="D138">
        <v>21750</v>
      </c>
      <c r="E138">
        <v>21800</v>
      </c>
      <c r="F138">
        <v>50</v>
      </c>
      <c r="G138">
        <v>53.85</v>
      </c>
      <c r="H138">
        <v>25</v>
      </c>
      <c r="I138">
        <v>50</v>
      </c>
      <c r="J138">
        <v>50</v>
      </c>
      <c r="K138">
        <v>100</v>
      </c>
    </row>
    <row r="139" spans="1:11" x14ac:dyDescent="0.2">
      <c r="A139" t="s">
        <v>25</v>
      </c>
      <c r="B139" s="1">
        <v>45288</v>
      </c>
      <c r="C139" t="s">
        <v>11</v>
      </c>
      <c r="D139">
        <v>21750</v>
      </c>
      <c r="E139">
        <v>21800</v>
      </c>
      <c r="F139">
        <v>50</v>
      </c>
      <c r="G139">
        <v>53.85</v>
      </c>
      <c r="H139">
        <v>25</v>
      </c>
      <c r="I139">
        <v>50</v>
      </c>
      <c r="J139">
        <v>50</v>
      </c>
      <c r="K139">
        <v>1000000000</v>
      </c>
    </row>
    <row r="140" spans="1:11" x14ac:dyDescent="0.2">
      <c r="A140" t="s">
        <v>25</v>
      </c>
      <c r="B140" s="1">
        <v>45288</v>
      </c>
      <c r="C140" t="s">
        <v>12</v>
      </c>
      <c r="D140">
        <v>21700</v>
      </c>
      <c r="E140">
        <v>21800</v>
      </c>
      <c r="F140">
        <v>100</v>
      </c>
      <c r="G140">
        <v>52.4</v>
      </c>
      <c r="H140">
        <v>-22.2</v>
      </c>
      <c r="I140">
        <v>33.549999999999997</v>
      </c>
      <c r="J140">
        <v>33.5</v>
      </c>
      <c r="K140">
        <v>40</v>
      </c>
    </row>
    <row r="141" spans="1:11" x14ac:dyDescent="0.2">
      <c r="A141" t="s">
        <v>25</v>
      </c>
      <c r="B141" s="1">
        <v>45288</v>
      </c>
      <c r="C141" t="s">
        <v>12</v>
      </c>
      <c r="D141">
        <v>21700</v>
      </c>
      <c r="E141">
        <v>21800</v>
      </c>
      <c r="F141">
        <v>100</v>
      </c>
      <c r="G141">
        <v>52.4</v>
      </c>
      <c r="H141">
        <v>-26.6</v>
      </c>
      <c r="I141">
        <v>33.549999999999997</v>
      </c>
      <c r="J141">
        <v>33.5</v>
      </c>
      <c r="K141">
        <v>100</v>
      </c>
    </row>
    <row r="142" spans="1:11" x14ac:dyDescent="0.2">
      <c r="A142" t="s">
        <v>25</v>
      </c>
      <c r="B142" s="1">
        <v>45288</v>
      </c>
      <c r="C142" t="s">
        <v>12</v>
      </c>
      <c r="D142">
        <v>21700</v>
      </c>
      <c r="E142">
        <v>21800</v>
      </c>
      <c r="F142">
        <v>100</v>
      </c>
      <c r="G142">
        <v>52.4</v>
      </c>
      <c r="H142">
        <v>-26.6</v>
      </c>
      <c r="I142">
        <v>33.549999999999997</v>
      </c>
      <c r="J142">
        <v>33.5</v>
      </c>
      <c r="K142">
        <v>1000000000</v>
      </c>
    </row>
    <row r="143" spans="1:11" x14ac:dyDescent="0.2">
      <c r="A143" t="s">
        <v>25</v>
      </c>
      <c r="B143" s="1">
        <v>45288</v>
      </c>
      <c r="C143" t="s">
        <v>13</v>
      </c>
      <c r="D143">
        <v>21750</v>
      </c>
      <c r="E143">
        <v>21800</v>
      </c>
      <c r="F143">
        <v>50</v>
      </c>
      <c r="G143">
        <v>21.8</v>
      </c>
      <c r="H143">
        <v>-7</v>
      </c>
      <c r="I143">
        <v>11.55</v>
      </c>
      <c r="J143">
        <v>-5.4</v>
      </c>
      <c r="K143">
        <v>40</v>
      </c>
    </row>
    <row r="144" spans="1:11" x14ac:dyDescent="0.2">
      <c r="A144" t="s">
        <v>25</v>
      </c>
      <c r="B144" s="1">
        <v>45288</v>
      </c>
      <c r="C144" t="s">
        <v>13</v>
      </c>
      <c r="D144">
        <v>21750</v>
      </c>
      <c r="E144">
        <v>21800</v>
      </c>
      <c r="F144">
        <v>50</v>
      </c>
      <c r="G144">
        <v>21.8</v>
      </c>
      <c r="H144">
        <v>-7</v>
      </c>
      <c r="I144">
        <v>11.55</v>
      </c>
      <c r="J144">
        <v>11.5</v>
      </c>
      <c r="K144">
        <v>100</v>
      </c>
    </row>
    <row r="145" spans="1:11" x14ac:dyDescent="0.2">
      <c r="A145" t="s">
        <v>25</v>
      </c>
      <c r="B145" s="1">
        <v>45288</v>
      </c>
      <c r="C145" t="s">
        <v>13</v>
      </c>
      <c r="D145">
        <v>21750</v>
      </c>
      <c r="E145">
        <v>21800</v>
      </c>
      <c r="F145">
        <v>50</v>
      </c>
      <c r="G145">
        <v>21.8</v>
      </c>
      <c r="H145">
        <v>-7</v>
      </c>
      <c r="I145">
        <v>11.55</v>
      </c>
      <c r="J145">
        <v>11.5</v>
      </c>
      <c r="K145">
        <v>1000000000</v>
      </c>
    </row>
    <row r="146" spans="1:11" x14ac:dyDescent="0.2">
      <c r="A146" t="s">
        <v>25</v>
      </c>
      <c r="B146" s="1">
        <v>45295</v>
      </c>
      <c r="C146" t="s">
        <v>11</v>
      </c>
      <c r="D146">
        <v>21600</v>
      </c>
      <c r="E146">
        <v>21650</v>
      </c>
      <c r="F146">
        <v>50</v>
      </c>
      <c r="G146">
        <v>32.35</v>
      </c>
      <c r="H146">
        <v>-17.2</v>
      </c>
      <c r="I146">
        <v>35.700000000000003</v>
      </c>
      <c r="J146">
        <v>35.700000000000003</v>
      </c>
      <c r="K146">
        <v>40</v>
      </c>
    </row>
    <row r="147" spans="1:11" x14ac:dyDescent="0.2">
      <c r="A147" t="s">
        <v>25</v>
      </c>
      <c r="B147" s="1">
        <v>45295</v>
      </c>
      <c r="C147" t="s">
        <v>11</v>
      </c>
      <c r="D147">
        <v>21600</v>
      </c>
      <c r="E147">
        <v>21650</v>
      </c>
      <c r="F147">
        <v>50</v>
      </c>
      <c r="G147">
        <v>32.35</v>
      </c>
      <c r="H147">
        <v>-24.9</v>
      </c>
      <c r="I147">
        <v>35.700000000000003</v>
      </c>
      <c r="J147">
        <v>35.700000000000003</v>
      </c>
      <c r="K147">
        <v>100</v>
      </c>
    </row>
    <row r="148" spans="1:11" x14ac:dyDescent="0.2">
      <c r="A148" t="s">
        <v>25</v>
      </c>
      <c r="B148" s="1">
        <v>45295</v>
      </c>
      <c r="C148" t="s">
        <v>11</v>
      </c>
      <c r="D148">
        <v>21600</v>
      </c>
      <c r="E148">
        <v>21650</v>
      </c>
      <c r="F148">
        <v>50</v>
      </c>
      <c r="G148">
        <v>32.35</v>
      </c>
      <c r="H148">
        <v>-24.9</v>
      </c>
      <c r="I148">
        <v>35.700000000000003</v>
      </c>
      <c r="J148">
        <v>35.700000000000003</v>
      </c>
      <c r="K148">
        <v>1000000000</v>
      </c>
    </row>
    <row r="149" spans="1:11" x14ac:dyDescent="0.2">
      <c r="A149" t="s">
        <v>25</v>
      </c>
      <c r="B149" s="1">
        <v>45295</v>
      </c>
      <c r="C149" t="s">
        <v>12</v>
      </c>
      <c r="D149">
        <v>21600</v>
      </c>
      <c r="E149">
        <v>21650</v>
      </c>
      <c r="F149">
        <v>50</v>
      </c>
      <c r="G149" t="s">
        <v>33</v>
      </c>
      <c r="H149">
        <v>0</v>
      </c>
      <c r="I149">
        <v>15.75</v>
      </c>
      <c r="J149">
        <v>15.7</v>
      </c>
      <c r="K149">
        <v>40</v>
      </c>
    </row>
    <row r="150" spans="1:11" x14ac:dyDescent="0.2">
      <c r="A150" t="s">
        <v>25</v>
      </c>
      <c r="B150" s="1">
        <v>45295</v>
      </c>
      <c r="C150" t="s">
        <v>12</v>
      </c>
      <c r="D150">
        <v>21600</v>
      </c>
      <c r="E150">
        <v>21650</v>
      </c>
      <c r="F150">
        <v>50</v>
      </c>
      <c r="G150" t="s">
        <v>33</v>
      </c>
      <c r="H150">
        <v>0</v>
      </c>
      <c r="I150">
        <v>15.75</v>
      </c>
      <c r="J150">
        <v>15.7</v>
      </c>
      <c r="K150">
        <v>100</v>
      </c>
    </row>
    <row r="151" spans="1:11" x14ac:dyDescent="0.2">
      <c r="A151" t="s">
        <v>25</v>
      </c>
      <c r="B151" s="1">
        <v>45295</v>
      </c>
      <c r="C151" t="s">
        <v>12</v>
      </c>
      <c r="D151">
        <v>21600</v>
      </c>
      <c r="E151">
        <v>21650</v>
      </c>
      <c r="F151">
        <v>50</v>
      </c>
      <c r="G151" t="s">
        <v>33</v>
      </c>
      <c r="H151">
        <v>0</v>
      </c>
      <c r="I151">
        <v>15.75</v>
      </c>
      <c r="J151">
        <v>15.7</v>
      </c>
      <c r="K151">
        <v>1000000000</v>
      </c>
    </row>
    <row r="152" spans="1:11" x14ac:dyDescent="0.2">
      <c r="A152" t="s">
        <v>25</v>
      </c>
      <c r="B152" s="1">
        <v>45295</v>
      </c>
      <c r="C152" t="s">
        <v>13</v>
      </c>
      <c r="D152">
        <v>21650</v>
      </c>
      <c r="E152">
        <v>21650</v>
      </c>
      <c r="F152">
        <v>0</v>
      </c>
      <c r="G152">
        <v>9.6999999999999993</v>
      </c>
      <c r="H152">
        <v>2.2999999999999998</v>
      </c>
      <c r="I152">
        <v>9.85</v>
      </c>
      <c r="J152">
        <v>-4</v>
      </c>
      <c r="K152">
        <v>40</v>
      </c>
    </row>
    <row r="153" spans="1:11" x14ac:dyDescent="0.2">
      <c r="A153" t="s">
        <v>25</v>
      </c>
      <c r="B153" s="1">
        <v>45295</v>
      </c>
      <c r="C153" t="s">
        <v>13</v>
      </c>
      <c r="D153">
        <v>21650</v>
      </c>
      <c r="E153">
        <v>21650</v>
      </c>
      <c r="F153">
        <v>0</v>
      </c>
      <c r="G153">
        <v>9.6999999999999993</v>
      </c>
      <c r="H153">
        <v>2.2999999999999998</v>
      </c>
      <c r="I153">
        <v>9.85</v>
      </c>
      <c r="J153">
        <v>9.8000000000000007</v>
      </c>
      <c r="K153">
        <v>100</v>
      </c>
    </row>
    <row r="154" spans="1:11" x14ac:dyDescent="0.2">
      <c r="A154" t="s">
        <v>25</v>
      </c>
      <c r="B154" s="1">
        <v>45295</v>
      </c>
      <c r="C154" t="s">
        <v>13</v>
      </c>
      <c r="D154">
        <v>21650</v>
      </c>
      <c r="E154">
        <v>21650</v>
      </c>
      <c r="F154">
        <v>0</v>
      </c>
      <c r="G154">
        <v>9.6999999999999993</v>
      </c>
      <c r="H154">
        <v>2.2999999999999998</v>
      </c>
      <c r="I154">
        <v>9.85</v>
      </c>
      <c r="J154">
        <v>9.8000000000000007</v>
      </c>
      <c r="K154">
        <v>1000000000</v>
      </c>
    </row>
    <row r="155" spans="1:11" x14ac:dyDescent="0.2">
      <c r="A155" t="s">
        <v>25</v>
      </c>
      <c r="B155" s="1">
        <v>45323</v>
      </c>
      <c r="C155" t="s">
        <v>11</v>
      </c>
      <c r="D155">
        <v>21750</v>
      </c>
      <c r="E155">
        <v>21700</v>
      </c>
      <c r="F155">
        <v>-50</v>
      </c>
      <c r="G155">
        <v>93</v>
      </c>
      <c r="H155">
        <v>-40.4</v>
      </c>
      <c r="I155">
        <v>117.4</v>
      </c>
      <c r="J155">
        <v>65.599999999999994</v>
      </c>
      <c r="K155">
        <v>40</v>
      </c>
    </row>
    <row r="156" spans="1:11" x14ac:dyDescent="0.2">
      <c r="A156" t="s">
        <v>25</v>
      </c>
      <c r="B156" s="1">
        <v>45323</v>
      </c>
      <c r="C156" t="s">
        <v>11</v>
      </c>
      <c r="D156">
        <v>21750</v>
      </c>
      <c r="E156">
        <v>21700</v>
      </c>
      <c r="F156">
        <v>-50</v>
      </c>
      <c r="G156">
        <v>93</v>
      </c>
      <c r="H156">
        <v>93</v>
      </c>
      <c r="I156">
        <v>117.4</v>
      </c>
      <c r="J156">
        <v>65.599999999999994</v>
      </c>
      <c r="K156">
        <v>100</v>
      </c>
    </row>
    <row r="157" spans="1:11" x14ac:dyDescent="0.2">
      <c r="A157" t="s">
        <v>25</v>
      </c>
      <c r="B157" s="1">
        <v>45323</v>
      </c>
      <c r="C157" t="s">
        <v>11</v>
      </c>
      <c r="D157">
        <v>21750</v>
      </c>
      <c r="E157">
        <v>21700</v>
      </c>
      <c r="F157">
        <v>-50</v>
      </c>
      <c r="G157">
        <v>93</v>
      </c>
      <c r="H157">
        <v>93</v>
      </c>
      <c r="I157">
        <v>117.4</v>
      </c>
      <c r="J157">
        <v>65.599999999999994</v>
      </c>
      <c r="K157">
        <v>1000000000</v>
      </c>
    </row>
    <row r="158" spans="1:11" x14ac:dyDescent="0.2">
      <c r="A158" t="s">
        <v>25</v>
      </c>
      <c r="B158" s="1">
        <v>45323</v>
      </c>
      <c r="C158" t="s">
        <v>12</v>
      </c>
      <c r="D158">
        <v>21800</v>
      </c>
      <c r="E158">
        <v>21700</v>
      </c>
      <c r="F158">
        <v>-100</v>
      </c>
      <c r="G158">
        <v>70.400000000000006</v>
      </c>
      <c r="H158">
        <v>-38</v>
      </c>
      <c r="I158">
        <v>99.8</v>
      </c>
      <c r="J158">
        <v>-54.5</v>
      </c>
      <c r="K158">
        <v>40</v>
      </c>
    </row>
    <row r="159" spans="1:11" x14ac:dyDescent="0.2">
      <c r="A159" t="s">
        <v>25</v>
      </c>
      <c r="B159" s="1">
        <v>45323</v>
      </c>
      <c r="C159" t="s">
        <v>12</v>
      </c>
      <c r="D159">
        <v>21800</v>
      </c>
      <c r="E159">
        <v>21700</v>
      </c>
      <c r="F159">
        <v>-100</v>
      </c>
      <c r="G159">
        <v>70.400000000000006</v>
      </c>
      <c r="H159">
        <v>70.400000000000006</v>
      </c>
      <c r="I159">
        <v>99.8</v>
      </c>
      <c r="J159">
        <v>-1.8</v>
      </c>
      <c r="K159">
        <v>100</v>
      </c>
    </row>
    <row r="160" spans="1:11" x14ac:dyDescent="0.2">
      <c r="A160" t="s">
        <v>25</v>
      </c>
      <c r="B160" s="1">
        <v>45323</v>
      </c>
      <c r="C160" t="s">
        <v>12</v>
      </c>
      <c r="D160">
        <v>21800</v>
      </c>
      <c r="E160">
        <v>21700</v>
      </c>
      <c r="F160">
        <v>-100</v>
      </c>
      <c r="G160">
        <v>70.400000000000006</v>
      </c>
      <c r="H160">
        <v>70.400000000000006</v>
      </c>
      <c r="I160">
        <v>99.8</v>
      </c>
      <c r="J160">
        <v>-1.8</v>
      </c>
      <c r="K160">
        <v>1000000000</v>
      </c>
    </row>
    <row r="161" spans="1:11" x14ac:dyDescent="0.2">
      <c r="A161" t="s">
        <v>25</v>
      </c>
      <c r="B161" s="1">
        <v>45323</v>
      </c>
      <c r="C161" t="s">
        <v>13</v>
      </c>
      <c r="D161">
        <v>21700</v>
      </c>
      <c r="E161">
        <v>21700</v>
      </c>
      <c r="F161">
        <v>0</v>
      </c>
      <c r="G161">
        <v>22.15</v>
      </c>
      <c r="H161">
        <v>-12.6</v>
      </c>
      <c r="I161">
        <v>19.350000000000001</v>
      </c>
      <c r="J161">
        <v>17.399999999999999</v>
      </c>
      <c r="K161">
        <v>40</v>
      </c>
    </row>
    <row r="162" spans="1:11" x14ac:dyDescent="0.2">
      <c r="A162" t="s">
        <v>25</v>
      </c>
      <c r="B162" s="1">
        <v>45323</v>
      </c>
      <c r="C162" t="s">
        <v>13</v>
      </c>
      <c r="D162">
        <v>21700</v>
      </c>
      <c r="E162">
        <v>21700</v>
      </c>
      <c r="F162">
        <v>0</v>
      </c>
      <c r="G162">
        <v>22.15</v>
      </c>
      <c r="H162">
        <v>22</v>
      </c>
      <c r="I162">
        <v>19.350000000000001</v>
      </c>
      <c r="J162">
        <v>17.399999999999999</v>
      </c>
      <c r="K162">
        <v>100</v>
      </c>
    </row>
    <row r="163" spans="1:11" x14ac:dyDescent="0.2">
      <c r="A163" t="s">
        <v>25</v>
      </c>
      <c r="B163" s="1">
        <v>45323</v>
      </c>
      <c r="C163" t="s">
        <v>13</v>
      </c>
      <c r="D163">
        <v>21700</v>
      </c>
      <c r="E163">
        <v>21700</v>
      </c>
      <c r="F163">
        <v>0</v>
      </c>
      <c r="G163">
        <v>22.15</v>
      </c>
      <c r="H163">
        <v>22</v>
      </c>
      <c r="I163">
        <v>19.350000000000001</v>
      </c>
      <c r="J163">
        <v>17.399999999999999</v>
      </c>
      <c r="K163">
        <v>1000000000</v>
      </c>
    </row>
    <row r="164" spans="1:11" x14ac:dyDescent="0.2">
      <c r="A164" t="s">
        <v>25</v>
      </c>
      <c r="B164" s="1">
        <v>45232</v>
      </c>
      <c r="C164" t="s">
        <v>11</v>
      </c>
      <c r="D164">
        <v>19150</v>
      </c>
      <c r="E164">
        <v>19150</v>
      </c>
      <c r="F164">
        <v>0</v>
      </c>
      <c r="G164">
        <v>25.25</v>
      </c>
      <c r="H164">
        <v>25.2</v>
      </c>
      <c r="I164">
        <v>38.049999999999997</v>
      </c>
      <c r="J164">
        <v>-16.2</v>
      </c>
      <c r="K164">
        <v>40</v>
      </c>
    </row>
    <row r="165" spans="1:11" x14ac:dyDescent="0.2">
      <c r="A165" t="s">
        <v>25</v>
      </c>
      <c r="B165" s="1">
        <v>45232</v>
      </c>
      <c r="C165" t="s">
        <v>11</v>
      </c>
      <c r="D165">
        <v>19150</v>
      </c>
      <c r="E165">
        <v>19150</v>
      </c>
      <c r="F165">
        <v>0</v>
      </c>
      <c r="G165">
        <v>25.25</v>
      </c>
      <c r="H165">
        <v>25.2</v>
      </c>
      <c r="I165">
        <v>38.049999999999997</v>
      </c>
      <c r="J165">
        <v>-39.299999999999997</v>
      </c>
      <c r="K165">
        <v>100</v>
      </c>
    </row>
    <row r="166" spans="1:11" x14ac:dyDescent="0.2">
      <c r="A166" t="s">
        <v>25</v>
      </c>
      <c r="B166" s="1">
        <v>45232</v>
      </c>
      <c r="C166" t="s">
        <v>11</v>
      </c>
      <c r="D166">
        <v>19150</v>
      </c>
      <c r="E166">
        <v>19150</v>
      </c>
      <c r="F166">
        <v>0</v>
      </c>
      <c r="G166">
        <v>25.25</v>
      </c>
      <c r="H166">
        <v>25.2</v>
      </c>
      <c r="I166">
        <v>38.049999999999997</v>
      </c>
      <c r="J166">
        <v>21.4</v>
      </c>
      <c r="K166">
        <v>1000000000</v>
      </c>
    </row>
    <row r="167" spans="1:11" x14ac:dyDescent="0.2">
      <c r="A167" t="s">
        <v>25</v>
      </c>
      <c r="B167" s="1">
        <v>45232</v>
      </c>
      <c r="C167" t="s">
        <v>12</v>
      </c>
      <c r="D167">
        <v>19150</v>
      </c>
      <c r="E167">
        <v>19150</v>
      </c>
      <c r="F167">
        <v>0</v>
      </c>
      <c r="G167">
        <v>14.1</v>
      </c>
      <c r="H167">
        <v>14</v>
      </c>
      <c r="I167">
        <v>33.35</v>
      </c>
      <c r="J167">
        <v>16.8</v>
      </c>
      <c r="K167">
        <v>40</v>
      </c>
    </row>
    <row r="168" spans="1:11" x14ac:dyDescent="0.2">
      <c r="A168" t="s">
        <v>25</v>
      </c>
      <c r="B168" s="1">
        <v>45232</v>
      </c>
      <c r="C168" t="s">
        <v>12</v>
      </c>
      <c r="D168">
        <v>19150</v>
      </c>
      <c r="E168">
        <v>19150</v>
      </c>
      <c r="F168">
        <v>0</v>
      </c>
      <c r="G168">
        <v>14.1</v>
      </c>
      <c r="H168">
        <v>14</v>
      </c>
      <c r="I168">
        <v>33.35</v>
      </c>
      <c r="J168">
        <v>16.8</v>
      </c>
      <c r="K168">
        <v>100</v>
      </c>
    </row>
    <row r="169" spans="1:11" x14ac:dyDescent="0.2">
      <c r="A169" t="s">
        <v>25</v>
      </c>
      <c r="B169" s="1">
        <v>45232</v>
      </c>
      <c r="C169" t="s">
        <v>12</v>
      </c>
      <c r="D169">
        <v>19150</v>
      </c>
      <c r="E169">
        <v>19150</v>
      </c>
      <c r="F169">
        <v>0</v>
      </c>
      <c r="G169">
        <v>14.1</v>
      </c>
      <c r="H169">
        <v>14</v>
      </c>
      <c r="I169">
        <v>33.35</v>
      </c>
      <c r="J169">
        <v>16.8</v>
      </c>
      <c r="K169">
        <v>1000000000</v>
      </c>
    </row>
    <row r="170" spans="1:11" x14ac:dyDescent="0.2">
      <c r="A170" t="s">
        <v>25</v>
      </c>
      <c r="B170" s="1">
        <v>45232</v>
      </c>
      <c r="C170" t="s">
        <v>13</v>
      </c>
      <c r="D170">
        <v>19150</v>
      </c>
      <c r="E170">
        <v>19150</v>
      </c>
      <c r="F170">
        <v>0</v>
      </c>
      <c r="G170">
        <v>4.4000000000000004</v>
      </c>
      <c r="H170">
        <v>4.4000000000000004</v>
      </c>
      <c r="I170">
        <v>24.95</v>
      </c>
      <c r="J170">
        <v>8.3000000000000007</v>
      </c>
      <c r="K170">
        <v>40</v>
      </c>
    </row>
    <row r="171" spans="1:11" x14ac:dyDescent="0.2">
      <c r="A171" t="s">
        <v>25</v>
      </c>
      <c r="B171" s="1">
        <v>45232</v>
      </c>
      <c r="C171" t="s">
        <v>13</v>
      </c>
      <c r="D171">
        <v>19150</v>
      </c>
      <c r="E171">
        <v>19150</v>
      </c>
      <c r="F171">
        <v>0</v>
      </c>
      <c r="G171">
        <v>4.4000000000000004</v>
      </c>
      <c r="H171">
        <v>4.4000000000000004</v>
      </c>
      <c r="I171">
        <v>24.95</v>
      </c>
      <c r="J171">
        <v>8.3000000000000007</v>
      </c>
      <c r="K171">
        <v>100</v>
      </c>
    </row>
    <row r="172" spans="1:11" x14ac:dyDescent="0.2">
      <c r="A172" t="s">
        <v>25</v>
      </c>
      <c r="B172" s="1">
        <v>45232</v>
      </c>
      <c r="C172" t="s">
        <v>13</v>
      </c>
      <c r="D172">
        <v>19150</v>
      </c>
      <c r="E172">
        <v>19150</v>
      </c>
      <c r="F172">
        <v>0</v>
      </c>
      <c r="G172">
        <v>4.4000000000000004</v>
      </c>
      <c r="H172">
        <v>4.4000000000000004</v>
      </c>
      <c r="I172">
        <v>24.95</v>
      </c>
      <c r="J172">
        <v>8.3000000000000007</v>
      </c>
      <c r="K172">
        <v>1000000000</v>
      </c>
    </row>
    <row r="173" spans="1:11" x14ac:dyDescent="0.2">
      <c r="A173" t="s">
        <v>25</v>
      </c>
      <c r="B173" s="1">
        <v>45309</v>
      </c>
      <c r="C173" t="s">
        <v>11</v>
      </c>
      <c r="D173">
        <v>21450</v>
      </c>
      <c r="E173">
        <v>21500</v>
      </c>
      <c r="F173">
        <v>50</v>
      </c>
      <c r="G173">
        <v>49.1</v>
      </c>
      <c r="H173">
        <v>-20.7</v>
      </c>
      <c r="I173">
        <v>52.15</v>
      </c>
      <c r="J173">
        <v>52.1</v>
      </c>
      <c r="K173">
        <v>40</v>
      </c>
    </row>
    <row r="174" spans="1:11" x14ac:dyDescent="0.2">
      <c r="A174" t="s">
        <v>25</v>
      </c>
      <c r="B174" s="1">
        <v>45309</v>
      </c>
      <c r="C174" t="s">
        <v>11</v>
      </c>
      <c r="D174">
        <v>21450</v>
      </c>
      <c r="E174">
        <v>21500</v>
      </c>
      <c r="F174">
        <v>50</v>
      </c>
      <c r="G174">
        <v>49.1</v>
      </c>
      <c r="H174">
        <v>36.6</v>
      </c>
      <c r="I174">
        <v>52.15</v>
      </c>
      <c r="J174">
        <v>52.1</v>
      </c>
      <c r="K174">
        <v>100</v>
      </c>
    </row>
    <row r="175" spans="1:11" x14ac:dyDescent="0.2">
      <c r="A175" t="s">
        <v>25</v>
      </c>
      <c r="B175" s="1">
        <v>45309</v>
      </c>
      <c r="C175" t="s">
        <v>11</v>
      </c>
      <c r="D175">
        <v>21450</v>
      </c>
      <c r="E175">
        <v>21500</v>
      </c>
      <c r="F175">
        <v>50</v>
      </c>
      <c r="G175">
        <v>49.1</v>
      </c>
      <c r="H175">
        <v>36.6</v>
      </c>
      <c r="I175">
        <v>52.15</v>
      </c>
      <c r="J175">
        <v>52.1</v>
      </c>
      <c r="K175">
        <v>1000000000</v>
      </c>
    </row>
    <row r="176" spans="1:11" x14ac:dyDescent="0.2">
      <c r="A176" t="s">
        <v>25</v>
      </c>
      <c r="B176" s="1">
        <v>45309</v>
      </c>
      <c r="C176" t="s">
        <v>12</v>
      </c>
      <c r="D176">
        <v>21400</v>
      </c>
      <c r="E176">
        <v>21500</v>
      </c>
      <c r="F176">
        <v>100</v>
      </c>
      <c r="G176">
        <v>48.6</v>
      </c>
      <c r="H176">
        <v>-21.6</v>
      </c>
      <c r="I176">
        <v>39.25</v>
      </c>
      <c r="J176">
        <v>39.200000000000003</v>
      </c>
      <c r="K176">
        <v>40</v>
      </c>
    </row>
    <row r="177" spans="1:11" x14ac:dyDescent="0.2">
      <c r="A177" t="s">
        <v>25</v>
      </c>
      <c r="B177" s="1">
        <v>45309</v>
      </c>
      <c r="C177" t="s">
        <v>12</v>
      </c>
      <c r="D177">
        <v>21400</v>
      </c>
      <c r="E177">
        <v>21500</v>
      </c>
      <c r="F177">
        <v>100</v>
      </c>
      <c r="G177">
        <v>48.6</v>
      </c>
      <c r="H177">
        <v>-58.6</v>
      </c>
      <c r="I177">
        <v>39.25</v>
      </c>
      <c r="J177">
        <v>39.200000000000003</v>
      </c>
      <c r="K177">
        <v>100</v>
      </c>
    </row>
    <row r="178" spans="1:11" x14ac:dyDescent="0.2">
      <c r="A178" t="s">
        <v>25</v>
      </c>
      <c r="B178" s="1">
        <v>45309</v>
      </c>
      <c r="C178" t="s">
        <v>12</v>
      </c>
      <c r="D178">
        <v>21400</v>
      </c>
      <c r="E178">
        <v>21500</v>
      </c>
      <c r="F178">
        <v>100</v>
      </c>
      <c r="G178">
        <v>48.6</v>
      </c>
      <c r="H178">
        <v>-13.6</v>
      </c>
      <c r="I178">
        <v>39.25</v>
      </c>
      <c r="J178">
        <v>39.200000000000003</v>
      </c>
      <c r="K178">
        <v>1000000000</v>
      </c>
    </row>
    <row r="179" spans="1:11" x14ac:dyDescent="0.2">
      <c r="A179" t="s">
        <v>25</v>
      </c>
      <c r="B179" s="1">
        <v>45309</v>
      </c>
      <c r="C179" t="s">
        <v>13</v>
      </c>
      <c r="D179">
        <v>21450</v>
      </c>
      <c r="E179">
        <v>21500</v>
      </c>
      <c r="F179">
        <v>50</v>
      </c>
      <c r="G179">
        <v>11.55</v>
      </c>
      <c r="H179">
        <v>-6.4</v>
      </c>
      <c r="I179">
        <v>13.4</v>
      </c>
      <c r="J179">
        <v>-9.8000000000000007</v>
      </c>
      <c r="K179">
        <v>40</v>
      </c>
    </row>
    <row r="180" spans="1:11" x14ac:dyDescent="0.2">
      <c r="A180" t="s">
        <v>25</v>
      </c>
      <c r="B180" s="1">
        <v>45309</v>
      </c>
      <c r="C180" t="s">
        <v>13</v>
      </c>
      <c r="D180">
        <v>21450</v>
      </c>
      <c r="E180">
        <v>21500</v>
      </c>
      <c r="F180">
        <v>50</v>
      </c>
      <c r="G180">
        <v>11.55</v>
      </c>
      <c r="H180">
        <v>-15</v>
      </c>
      <c r="I180">
        <v>13.4</v>
      </c>
      <c r="J180">
        <v>-22</v>
      </c>
      <c r="K180">
        <v>100</v>
      </c>
    </row>
    <row r="181" spans="1:11" x14ac:dyDescent="0.2">
      <c r="A181" t="s">
        <v>25</v>
      </c>
      <c r="B181" s="1">
        <v>45309</v>
      </c>
      <c r="C181" t="s">
        <v>13</v>
      </c>
      <c r="D181">
        <v>21450</v>
      </c>
      <c r="E181">
        <v>21500</v>
      </c>
      <c r="F181">
        <v>50</v>
      </c>
      <c r="G181">
        <v>11.55</v>
      </c>
      <c r="H181">
        <v>-0.9</v>
      </c>
      <c r="I181">
        <v>13.4</v>
      </c>
      <c r="J181">
        <v>13.4</v>
      </c>
      <c r="K181">
        <v>1000000000</v>
      </c>
    </row>
    <row r="182" spans="1:11" x14ac:dyDescent="0.2">
      <c r="A182" t="s">
        <v>25</v>
      </c>
      <c r="B182" s="1">
        <v>45267</v>
      </c>
      <c r="C182" t="s">
        <v>11</v>
      </c>
      <c r="D182">
        <v>20900</v>
      </c>
      <c r="E182">
        <v>20900</v>
      </c>
      <c r="F182">
        <v>0</v>
      </c>
      <c r="G182">
        <v>26.1</v>
      </c>
      <c r="H182">
        <v>-11.8</v>
      </c>
      <c r="I182">
        <v>45.9</v>
      </c>
      <c r="J182">
        <v>45.8</v>
      </c>
      <c r="K182">
        <v>40</v>
      </c>
    </row>
    <row r="183" spans="1:11" x14ac:dyDescent="0.2">
      <c r="A183" t="s">
        <v>25</v>
      </c>
      <c r="B183" s="1">
        <v>45267</v>
      </c>
      <c r="C183" t="s">
        <v>11</v>
      </c>
      <c r="D183">
        <v>20900</v>
      </c>
      <c r="E183">
        <v>20900</v>
      </c>
      <c r="F183">
        <v>0</v>
      </c>
      <c r="G183">
        <v>26.1</v>
      </c>
      <c r="H183">
        <v>24.5</v>
      </c>
      <c r="I183">
        <v>45.9</v>
      </c>
      <c r="J183">
        <v>45.8</v>
      </c>
      <c r="K183">
        <v>100</v>
      </c>
    </row>
    <row r="184" spans="1:11" x14ac:dyDescent="0.2">
      <c r="A184" t="s">
        <v>25</v>
      </c>
      <c r="B184" s="1">
        <v>45267</v>
      </c>
      <c r="C184" t="s">
        <v>11</v>
      </c>
      <c r="D184">
        <v>20900</v>
      </c>
      <c r="E184">
        <v>20900</v>
      </c>
      <c r="F184">
        <v>0</v>
      </c>
      <c r="G184">
        <v>26.1</v>
      </c>
      <c r="H184">
        <v>24.5</v>
      </c>
      <c r="I184">
        <v>45.9</v>
      </c>
      <c r="J184">
        <v>45.8</v>
      </c>
      <c r="K184">
        <v>1000000000</v>
      </c>
    </row>
    <row r="185" spans="1:11" x14ac:dyDescent="0.2">
      <c r="A185" t="s">
        <v>25</v>
      </c>
      <c r="B185" s="1">
        <v>45267</v>
      </c>
      <c r="C185" t="s">
        <v>12</v>
      </c>
      <c r="D185">
        <v>20850</v>
      </c>
      <c r="E185">
        <v>20900</v>
      </c>
      <c r="F185">
        <v>50</v>
      </c>
      <c r="G185">
        <v>32.5</v>
      </c>
      <c r="H185">
        <v>-20</v>
      </c>
      <c r="I185">
        <v>16.149999999999999</v>
      </c>
      <c r="J185">
        <v>16.100000000000001</v>
      </c>
      <c r="K185">
        <v>40</v>
      </c>
    </row>
    <row r="186" spans="1:11" x14ac:dyDescent="0.2">
      <c r="A186" t="s">
        <v>25</v>
      </c>
      <c r="B186" s="1">
        <v>45267</v>
      </c>
      <c r="C186" t="s">
        <v>12</v>
      </c>
      <c r="D186">
        <v>20850</v>
      </c>
      <c r="E186">
        <v>20900</v>
      </c>
      <c r="F186">
        <v>50</v>
      </c>
      <c r="G186">
        <v>32.5</v>
      </c>
      <c r="H186">
        <v>-36.200000000000003</v>
      </c>
      <c r="I186">
        <v>16.149999999999999</v>
      </c>
      <c r="J186">
        <v>16.100000000000001</v>
      </c>
      <c r="K186">
        <v>100</v>
      </c>
    </row>
    <row r="187" spans="1:11" x14ac:dyDescent="0.2">
      <c r="A187" t="s">
        <v>25</v>
      </c>
      <c r="B187" s="1">
        <v>45267</v>
      </c>
      <c r="C187" t="s">
        <v>12</v>
      </c>
      <c r="D187">
        <v>20850</v>
      </c>
      <c r="E187">
        <v>20900</v>
      </c>
      <c r="F187">
        <v>50</v>
      </c>
      <c r="G187">
        <v>32.5</v>
      </c>
      <c r="H187">
        <v>-19.100000000000001</v>
      </c>
      <c r="I187">
        <v>16.149999999999999</v>
      </c>
      <c r="J187">
        <v>16.100000000000001</v>
      </c>
      <c r="K187">
        <v>1000000000</v>
      </c>
    </row>
    <row r="188" spans="1:11" x14ac:dyDescent="0.2">
      <c r="A188" t="s">
        <v>25</v>
      </c>
      <c r="B188" s="1">
        <v>45267</v>
      </c>
      <c r="C188" t="s">
        <v>13</v>
      </c>
      <c r="D188">
        <v>20900</v>
      </c>
      <c r="E188">
        <v>20900</v>
      </c>
      <c r="F188">
        <v>0</v>
      </c>
      <c r="G188">
        <v>13.65</v>
      </c>
      <c r="H188">
        <v>-6.5</v>
      </c>
      <c r="I188">
        <v>5.75</v>
      </c>
      <c r="J188">
        <v>-3.2</v>
      </c>
      <c r="K188">
        <v>40</v>
      </c>
    </row>
    <row r="189" spans="1:11" x14ac:dyDescent="0.2">
      <c r="A189" t="s">
        <v>25</v>
      </c>
      <c r="B189" s="1">
        <v>45267</v>
      </c>
      <c r="C189" t="s">
        <v>13</v>
      </c>
      <c r="D189">
        <v>20900</v>
      </c>
      <c r="E189">
        <v>20900</v>
      </c>
      <c r="F189">
        <v>0</v>
      </c>
      <c r="G189">
        <v>13.65</v>
      </c>
      <c r="H189">
        <v>12</v>
      </c>
      <c r="I189">
        <v>5.75</v>
      </c>
      <c r="J189">
        <v>5.7</v>
      </c>
      <c r="K189">
        <v>100</v>
      </c>
    </row>
    <row r="190" spans="1:11" x14ac:dyDescent="0.2">
      <c r="A190" t="s">
        <v>25</v>
      </c>
      <c r="B190" s="1">
        <v>45267</v>
      </c>
      <c r="C190" t="s">
        <v>13</v>
      </c>
      <c r="D190">
        <v>20900</v>
      </c>
      <c r="E190">
        <v>20900</v>
      </c>
      <c r="F190">
        <v>0</v>
      </c>
      <c r="G190">
        <v>13.65</v>
      </c>
      <c r="H190">
        <v>12</v>
      </c>
      <c r="I190">
        <v>5.75</v>
      </c>
      <c r="J190">
        <v>5.7</v>
      </c>
      <c r="K190">
        <v>1000000000</v>
      </c>
    </row>
    <row r="191" spans="1:11" x14ac:dyDescent="0.2">
      <c r="A191" t="s">
        <v>25</v>
      </c>
      <c r="B191" s="1">
        <v>45197</v>
      </c>
      <c r="C191" t="s">
        <v>11</v>
      </c>
      <c r="D191">
        <v>19750</v>
      </c>
      <c r="E191">
        <v>19550</v>
      </c>
      <c r="F191">
        <v>-200</v>
      </c>
      <c r="G191">
        <v>22.2</v>
      </c>
      <c r="H191">
        <v>22.1</v>
      </c>
      <c r="I191">
        <v>55.8</v>
      </c>
      <c r="J191">
        <v>-22.5</v>
      </c>
      <c r="K191">
        <v>40</v>
      </c>
    </row>
    <row r="192" spans="1:11" x14ac:dyDescent="0.2">
      <c r="A192" t="s">
        <v>25</v>
      </c>
      <c r="B192" s="1">
        <v>45197</v>
      </c>
      <c r="C192" t="s">
        <v>11</v>
      </c>
      <c r="D192">
        <v>19750</v>
      </c>
      <c r="E192">
        <v>19550</v>
      </c>
      <c r="F192">
        <v>-200</v>
      </c>
      <c r="G192">
        <v>22.2</v>
      </c>
      <c r="H192">
        <v>22.1</v>
      </c>
      <c r="I192">
        <v>55.8</v>
      </c>
      <c r="J192">
        <v>-56.5</v>
      </c>
      <c r="K192">
        <v>100</v>
      </c>
    </row>
    <row r="193" spans="1:11" x14ac:dyDescent="0.2">
      <c r="A193" t="s">
        <v>25</v>
      </c>
      <c r="B193" s="1">
        <v>45197</v>
      </c>
      <c r="C193" t="s">
        <v>11</v>
      </c>
      <c r="D193">
        <v>19750</v>
      </c>
      <c r="E193">
        <v>19550</v>
      </c>
      <c r="F193">
        <v>-200</v>
      </c>
      <c r="G193">
        <v>22.2</v>
      </c>
      <c r="H193">
        <v>22.1</v>
      </c>
      <c r="I193">
        <v>55.8</v>
      </c>
      <c r="J193">
        <v>-168.5</v>
      </c>
      <c r="K193">
        <v>1000000000</v>
      </c>
    </row>
    <row r="194" spans="1:11" x14ac:dyDescent="0.2">
      <c r="A194" t="s">
        <v>25</v>
      </c>
      <c r="B194" s="1">
        <v>45197</v>
      </c>
      <c r="C194" t="s">
        <v>12</v>
      </c>
      <c r="D194">
        <v>19750</v>
      </c>
      <c r="E194">
        <v>19550</v>
      </c>
      <c r="F194">
        <v>-200</v>
      </c>
      <c r="G194">
        <v>13.95</v>
      </c>
      <c r="H194">
        <v>13.8</v>
      </c>
      <c r="I194">
        <v>49.25</v>
      </c>
      <c r="J194">
        <v>-26</v>
      </c>
      <c r="K194">
        <v>40</v>
      </c>
    </row>
    <row r="195" spans="1:11" x14ac:dyDescent="0.2">
      <c r="A195" t="s">
        <v>25</v>
      </c>
      <c r="B195" s="1">
        <v>45197</v>
      </c>
      <c r="C195" t="s">
        <v>12</v>
      </c>
      <c r="D195">
        <v>19750</v>
      </c>
      <c r="E195">
        <v>19550</v>
      </c>
      <c r="F195">
        <v>-200</v>
      </c>
      <c r="G195">
        <v>13.95</v>
      </c>
      <c r="H195">
        <v>13.8</v>
      </c>
      <c r="I195">
        <v>49.25</v>
      </c>
      <c r="J195">
        <v>-53.4</v>
      </c>
      <c r="K195">
        <v>100</v>
      </c>
    </row>
    <row r="196" spans="1:11" x14ac:dyDescent="0.2">
      <c r="A196" t="s">
        <v>25</v>
      </c>
      <c r="B196" s="1">
        <v>45197</v>
      </c>
      <c r="C196" t="s">
        <v>12</v>
      </c>
      <c r="D196">
        <v>19750</v>
      </c>
      <c r="E196">
        <v>19550</v>
      </c>
      <c r="F196">
        <v>-200</v>
      </c>
      <c r="G196">
        <v>13.95</v>
      </c>
      <c r="H196">
        <v>13.8</v>
      </c>
      <c r="I196">
        <v>49.25</v>
      </c>
      <c r="J196">
        <v>-175</v>
      </c>
      <c r="K196">
        <v>1000000000</v>
      </c>
    </row>
    <row r="197" spans="1:11" x14ac:dyDescent="0.2">
      <c r="A197" t="s">
        <v>25</v>
      </c>
      <c r="B197" s="1">
        <v>45197</v>
      </c>
      <c r="C197" t="s">
        <v>13</v>
      </c>
      <c r="D197">
        <v>19550</v>
      </c>
      <c r="E197">
        <v>19550</v>
      </c>
      <c r="F197">
        <v>0</v>
      </c>
      <c r="G197">
        <v>20.9</v>
      </c>
      <c r="H197">
        <v>20.8</v>
      </c>
      <c r="I197">
        <v>12.75</v>
      </c>
      <c r="J197">
        <v>-5.6</v>
      </c>
      <c r="K197">
        <v>40</v>
      </c>
    </row>
    <row r="198" spans="1:11" x14ac:dyDescent="0.2">
      <c r="A198" t="s">
        <v>25</v>
      </c>
      <c r="B198" s="1">
        <v>45197</v>
      </c>
      <c r="C198" t="s">
        <v>13</v>
      </c>
      <c r="D198">
        <v>19550</v>
      </c>
      <c r="E198">
        <v>19550</v>
      </c>
      <c r="F198">
        <v>0</v>
      </c>
      <c r="G198">
        <v>20.9</v>
      </c>
      <c r="H198">
        <v>20.8</v>
      </c>
      <c r="I198">
        <v>12.75</v>
      </c>
      <c r="J198">
        <v>-15.2</v>
      </c>
      <c r="K198">
        <v>100</v>
      </c>
    </row>
    <row r="199" spans="1:11" x14ac:dyDescent="0.2">
      <c r="A199" t="s">
        <v>25</v>
      </c>
      <c r="B199" s="1">
        <v>45197</v>
      </c>
      <c r="C199" t="s">
        <v>13</v>
      </c>
      <c r="D199">
        <v>19550</v>
      </c>
      <c r="E199">
        <v>19550</v>
      </c>
      <c r="F199">
        <v>0</v>
      </c>
      <c r="G199">
        <v>20.9</v>
      </c>
      <c r="H199">
        <v>20.8</v>
      </c>
      <c r="I199">
        <v>12.75</v>
      </c>
      <c r="J199">
        <v>-11.4</v>
      </c>
      <c r="K199">
        <v>1000000000</v>
      </c>
    </row>
    <row r="200" spans="1:11" x14ac:dyDescent="0.2">
      <c r="A200" t="s">
        <v>25</v>
      </c>
      <c r="B200" s="1">
        <v>45246</v>
      </c>
      <c r="C200" t="s">
        <v>11</v>
      </c>
      <c r="D200">
        <v>19650</v>
      </c>
      <c r="E200">
        <v>19750</v>
      </c>
      <c r="F200">
        <v>100</v>
      </c>
      <c r="G200" t="s">
        <v>33</v>
      </c>
      <c r="H200">
        <v>0</v>
      </c>
      <c r="I200">
        <v>31.45</v>
      </c>
      <c r="J200">
        <v>31.4</v>
      </c>
      <c r="K200">
        <v>40</v>
      </c>
    </row>
    <row r="201" spans="1:11" x14ac:dyDescent="0.2">
      <c r="A201" t="s">
        <v>25</v>
      </c>
      <c r="B201" s="1">
        <v>45246</v>
      </c>
      <c r="C201" t="s">
        <v>11</v>
      </c>
      <c r="D201">
        <v>19650</v>
      </c>
      <c r="E201">
        <v>19750</v>
      </c>
      <c r="F201">
        <v>100</v>
      </c>
      <c r="G201" t="s">
        <v>33</v>
      </c>
      <c r="H201">
        <v>0</v>
      </c>
      <c r="I201">
        <v>31.45</v>
      </c>
      <c r="J201">
        <v>31.4</v>
      </c>
      <c r="K201">
        <v>100</v>
      </c>
    </row>
    <row r="202" spans="1:11" x14ac:dyDescent="0.2">
      <c r="A202" t="s">
        <v>25</v>
      </c>
      <c r="B202" s="1">
        <v>45246</v>
      </c>
      <c r="C202" t="s">
        <v>11</v>
      </c>
      <c r="D202">
        <v>19650</v>
      </c>
      <c r="E202">
        <v>19750</v>
      </c>
      <c r="F202">
        <v>100</v>
      </c>
      <c r="G202" t="s">
        <v>33</v>
      </c>
      <c r="H202">
        <v>0</v>
      </c>
      <c r="I202">
        <v>31.45</v>
      </c>
      <c r="J202">
        <v>31.4</v>
      </c>
      <c r="K202">
        <v>1000000000</v>
      </c>
    </row>
    <row r="203" spans="1:11" x14ac:dyDescent="0.2">
      <c r="A203" t="s">
        <v>25</v>
      </c>
      <c r="B203" s="1">
        <v>45246</v>
      </c>
      <c r="C203" t="s">
        <v>12</v>
      </c>
      <c r="D203">
        <v>19700</v>
      </c>
      <c r="E203">
        <v>19750</v>
      </c>
      <c r="F203">
        <v>50</v>
      </c>
      <c r="G203">
        <v>39.1</v>
      </c>
      <c r="H203">
        <v>-35.9</v>
      </c>
      <c r="I203">
        <v>12.45</v>
      </c>
      <c r="J203">
        <v>-5.2</v>
      </c>
      <c r="K203">
        <v>40</v>
      </c>
    </row>
    <row r="204" spans="1:11" x14ac:dyDescent="0.2">
      <c r="A204" t="s">
        <v>25</v>
      </c>
      <c r="B204" s="1">
        <v>45246</v>
      </c>
      <c r="C204" t="s">
        <v>12</v>
      </c>
      <c r="D204">
        <v>19700</v>
      </c>
      <c r="E204">
        <v>19750</v>
      </c>
      <c r="F204">
        <v>50</v>
      </c>
      <c r="G204">
        <v>39.1</v>
      </c>
      <c r="H204">
        <v>-48.6</v>
      </c>
      <c r="I204">
        <v>12.45</v>
      </c>
      <c r="J204">
        <v>12.4</v>
      </c>
      <c r="K204">
        <v>100</v>
      </c>
    </row>
    <row r="205" spans="1:11" x14ac:dyDescent="0.2">
      <c r="A205" t="s">
        <v>25</v>
      </c>
      <c r="B205" s="1">
        <v>45246</v>
      </c>
      <c r="C205" t="s">
        <v>12</v>
      </c>
      <c r="D205">
        <v>19700</v>
      </c>
      <c r="E205">
        <v>19750</v>
      </c>
      <c r="F205">
        <v>50</v>
      </c>
      <c r="G205">
        <v>39.1</v>
      </c>
      <c r="H205">
        <v>-25.7</v>
      </c>
      <c r="I205">
        <v>12.45</v>
      </c>
      <c r="J205">
        <v>12.4</v>
      </c>
      <c r="K205">
        <v>1000000000</v>
      </c>
    </row>
    <row r="206" spans="1:11" x14ac:dyDescent="0.2">
      <c r="A206" t="s">
        <v>25</v>
      </c>
      <c r="B206" s="1">
        <v>45246</v>
      </c>
      <c r="C206" t="s">
        <v>13</v>
      </c>
      <c r="D206">
        <v>19800</v>
      </c>
      <c r="E206">
        <v>19750</v>
      </c>
      <c r="F206">
        <v>-50</v>
      </c>
      <c r="G206">
        <v>19.100000000000001</v>
      </c>
      <c r="H206">
        <v>19</v>
      </c>
      <c r="I206">
        <v>4.8499999999999996</v>
      </c>
      <c r="J206">
        <v>-4.4000000000000004</v>
      </c>
      <c r="K206">
        <v>40</v>
      </c>
    </row>
    <row r="207" spans="1:11" x14ac:dyDescent="0.2">
      <c r="A207" t="s">
        <v>25</v>
      </c>
      <c r="B207" s="1">
        <v>45246</v>
      </c>
      <c r="C207" t="s">
        <v>13</v>
      </c>
      <c r="D207">
        <v>19800</v>
      </c>
      <c r="E207">
        <v>19750</v>
      </c>
      <c r="F207">
        <v>-50</v>
      </c>
      <c r="G207">
        <v>19.100000000000001</v>
      </c>
      <c r="H207">
        <v>19</v>
      </c>
      <c r="I207">
        <v>4.8499999999999996</v>
      </c>
      <c r="J207">
        <v>-13.4</v>
      </c>
      <c r="K207">
        <v>100</v>
      </c>
    </row>
    <row r="208" spans="1:11" x14ac:dyDescent="0.2">
      <c r="A208" t="s">
        <v>25</v>
      </c>
      <c r="B208" s="1">
        <v>45246</v>
      </c>
      <c r="C208" t="s">
        <v>13</v>
      </c>
      <c r="D208">
        <v>19800</v>
      </c>
      <c r="E208">
        <v>19750</v>
      </c>
      <c r="F208">
        <v>-50</v>
      </c>
      <c r="G208">
        <v>19.100000000000001</v>
      </c>
      <c r="H208">
        <v>19</v>
      </c>
      <c r="I208">
        <v>4.8499999999999996</v>
      </c>
      <c r="J208">
        <v>-30.5</v>
      </c>
      <c r="K208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23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4" t="s">
        <v>23</v>
      </c>
      <c r="P1" s="14"/>
      <c r="Q1" s="14"/>
      <c r="R1" s="14"/>
      <c r="S1" s="14"/>
      <c r="T1" s="14"/>
      <c r="U1" s="14"/>
      <c r="V1" s="14"/>
      <c r="W1" s="14"/>
      <c r="X1" s="14"/>
      <c r="Z1" s="14" t="s">
        <v>24</v>
      </c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">
      <c r="A2" t="s">
        <v>26</v>
      </c>
      <c r="B2" s="1">
        <v>45293</v>
      </c>
      <c r="C2" t="s">
        <v>11</v>
      </c>
      <c r="D2">
        <v>21400</v>
      </c>
      <c r="E2">
        <v>21350</v>
      </c>
      <c r="F2">
        <v>-50</v>
      </c>
      <c r="G2">
        <v>31.85</v>
      </c>
      <c r="H2">
        <v>31.8</v>
      </c>
      <c r="I2">
        <v>28.1</v>
      </c>
      <c r="J2">
        <v>-16.899999999999999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26</v>
      </c>
      <c r="B3" s="1">
        <v>45293</v>
      </c>
      <c r="C3" t="s">
        <v>11</v>
      </c>
      <c r="D3">
        <v>21400</v>
      </c>
      <c r="E3">
        <v>21350</v>
      </c>
      <c r="F3">
        <v>-50</v>
      </c>
      <c r="G3">
        <v>31.85</v>
      </c>
      <c r="H3">
        <v>31.8</v>
      </c>
      <c r="I3">
        <v>28.1</v>
      </c>
      <c r="J3">
        <v>-64.400000000000006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26</v>
      </c>
      <c r="B4" s="1">
        <v>45293</v>
      </c>
      <c r="C4" t="s">
        <v>11</v>
      </c>
      <c r="D4">
        <v>21400</v>
      </c>
      <c r="E4">
        <v>21350</v>
      </c>
      <c r="F4">
        <v>-50</v>
      </c>
      <c r="G4">
        <v>31.85</v>
      </c>
      <c r="H4">
        <v>31.8</v>
      </c>
      <c r="I4">
        <v>28.1</v>
      </c>
      <c r="J4">
        <v>-25.5</v>
      </c>
      <c r="K4">
        <v>1000000000</v>
      </c>
      <c r="O4" t="s">
        <v>15</v>
      </c>
      <c r="P4">
        <f>COUNTIFS($H$2:$H$1008,"&gt;0",$K$2:$K$1008,P$3,$C$2:$C$1008,P$2)</f>
        <v>27</v>
      </c>
      <c r="Q4">
        <f t="shared" ref="Q4:X4" si="0">COUNTIFS($H$2:$H$1008,"&gt;0",$K$2:$K$1008,Q$3,$C$2:$C$1008,Q$2)</f>
        <v>35</v>
      </c>
      <c r="R4">
        <f t="shared" si="0"/>
        <v>40</v>
      </c>
      <c r="S4">
        <f t="shared" si="0"/>
        <v>28</v>
      </c>
      <c r="T4">
        <f t="shared" si="0"/>
        <v>36</v>
      </c>
      <c r="U4">
        <f t="shared" si="0"/>
        <v>39</v>
      </c>
      <c r="V4">
        <f t="shared" si="0"/>
        <v>25</v>
      </c>
      <c r="W4">
        <f t="shared" si="0"/>
        <v>37</v>
      </c>
      <c r="X4">
        <f t="shared" si="0"/>
        <v>42</v>
      </c>
      <c r="Z4" t="s">
        <v>15</v>
      </c>
      <c r="AA4">
        <f>COUNTIFS($J$2:$J$208,"&gt;0",$K$2:$K$208,AA$3,$C$2:$C$208,AA$2)</f>
        <v>7</v>
      </c>
      <c r="AB4">
        <f t="shared" ref="AB4:AI4" si="1">COUNTIFS($J$2:$J$208,"&gt;0",$K$2:$K$208,AB$3,$C$2:$C$208,AB$2)</f>
        <v>12</v>
      </c>
      <c r="AC4">
        <f t="shared" si="1"/>
        <v>15</v>
      </c>
      <c r="AD4">
        <f t="shared" si="1"/>
        <v>7</v>
      </c>
      <c r="AE4">
        <f t="shared" si="1"/>
        <v>10</v>
      </c>
      <c r="AF4">
        <f t="shared" si="1"/>
        <v>14</v>
      </c>
      <c r="AG4">
        <f t="shared" si="1"/>
        <v>13</v>
      </c>
      <c r="AH4">
        <f t="shared" si="1"/>
        <v>17</v>
      </c>
      <c r="AI4">
        <f t="shared" si="1"/>
        <v>19</v>
      </c>
    </row>
    <row r="5" spans="1:35" x14ac:dyDescent="0.2">
      <c r="A5" t="s">
        <v>26</v>
      </c>
      <c r="B5" s="1">
        <v>45293</v>
      </c>
      <c r="C5" t="s">
        <v>12</v>
      </c>
      <c r="D5">
        <v>21350</v>
      </c>
      <c r="E5">
        <v>21350</v>
      </c>
      <c r="F5">
        <v>0</v>
      </c>
      <c r="G5">
        <v>43.7</v>
      </c>
      <c r="H5">
        <v>43.7</v>
      </c>
      <c r="I5">
        <v>28.95</v>
      </c>
      <c r="J5">
        <v>25.2</v>
      </c>
      <c r="K5">
        <v>40</v>
      </c>
      <c r="O5" t="s">
        <v>16</v>
      </c>
      <c r="P5">
        <f>COUNTIFS($H$2:$H$1008,"&lt;0",$K$2:$K$1008,P$3,$C$2:$C$1008,P$2)</f>
        <v>29</v>
      </c>
      <c r="Q5">
        <f t="shared" ref="Q5:X5" si="2">COUNTIFS($H$2:$H$1008,"&lt;0",$K$2:$K$1008,Q$3,$C$2:$C$1008,Q$2)</f>
        <v>21</v>
      </c>
      <c r="R5">
        <f t="shared" si="2"/>
        <v>16</v>
      </c>
      <c r="S5">
        <f t="shared" si="2"/>
        <v>27</v>
      </c>
      <c r="T5">
        <f t="shared" si="2"/>
        <v>19</v>
      </c>
      <c r="U5">
        <f t="shared" si="2"/>
        <v>16</v>
      </c>
      <c r="V5">
        <f t="shared" si="2"/>
        <v>24</v>
      </c>
      <c r="W5">
        <f t="shared" si="2"/>
        <v>12</v>
      </c>
      <c r="X5">
        <f t="shared" si="2"/>
        <v>7</v>
      </c>
      <c r="Z5" t="s">
        <v>16</v>
      </c>
      <c r="AA5">
        <f>COUNTIFS($J$2:$J$208,"&lt;0",$K$2:$K$208,AA$3,$C$2:$C$208,AA$2)</f>
        <v>15</v>
      </c>
      <c r="AB5">
        <f t="shared" ref="AB5:AI5" si="3">COUNTIFS($J$2:$J$208,"&lt;0",$K$2:$K$208,AB$3,$C$2:$C$208,AB$2)</f>
        <v>10</v>
      </c>
      <c r="AC5">
        <f t="shared" si="3"/>
        <v>7</v>
      </c>
      <c r="AD5">
        <f t="shared" si="3"/>
        <v>13</v>
      </c>
      <c r="AE5">
        <f t="shared" si="3"/>
        <v>10</v>
      </c>
      <c r="AF5">
        <f t="shared" si="3"/>
        <v>6</v>
      </c>
      <c r="AG5">
        <f t="shared" si="3"/>
        <v>10</v>
      </c>
      <c r="AH5">
        <f t="shared" si="3"/>
        <v>6</v>
      </c>
      <c r="AI5">
        <f t="shared" si="3"/>
        <v>4</v>
      </c>
    </row>
    <row r="6" spans="1:35" x14ac:dyDescent="0.2">
      <c r="A6" t="s">
        <v>26</v>
      </c>
      <c r="B6" s="1">
        <v>45293</v>
      </c>
      <c r="C6" t="s">
        <v>12</v>
      </c>
      <c r="D6">
        <v>21350</v>
      </c>
      <c r="E6">
        <v>21350</v>
      </c>
      <c r="F6">
        <v>0</v>
      </c>
      <c r="G6">
        <v>43.7</v>
      </c>
      <c r="H6">
        <v>43.7</v>
      </c>
      <c r="I6">
        <v>28.95</v>
      </c>
      <c r="J6">
        <v>25.2</v>
      </c>
      <c r="K6">
        <v>100</v>
      </c>
      <c r="O6" t="s">
        <v>17</v>
      </c>
      <c r="P6" s="2">
        <f>P4/(P4+P5)</f>
        <v>0.48214285714285715</v>
      </c>
      <c r="Q6" s="2">
        <f t="shared" ref="Q6:R6" si="4">Q4/(Q4+Q5)</f>
        <v>0.625</v>
      </c>
      <c r="R6" s="2">
        <f t="shared" si="4"/>
        <v>0.7142857142857143</v>
      </c>
      <c r="S6" s="2">
        <f>S4/(S4+S5)</f>
        <v>0.50909090909090904</v>
      </c>
      <c r="T6" s="2">
        <f t="shared" ref="T6:U6" si="5">T4/(T4+T5)</f>
        <v>0.65454545454545454</v>
      </c>
      <c r="U6" s="2">
        <f t="shared" si="5"/>
        <v>0.70909090909090911</v>
      </c>
      <c r="V6" s="2">
        <f>V4/(V4+V5)</f>
        <v>0.51020408163265307</v>
      </c>
      <c r="W6" s="2">
        <f t="shared" ref="W6:X6" si="6">W4/(W4+W5)</f>
        <v>0.75510204081632648</v>
      </c>
      <c r="X6" s="2">
        <f t="shared" si="6"/>
        <v>0.8571428571428571</v>
      </c>
      <c r="Z6" t="s">
        <v>17</v>
      </c>
      <c r="AA6" s="2">
        <f>AA4/(AA4+AA5)</f>
        <v>0.31818181818181818</v>
      </c>
      <c r="AB6" s="2">
        <f t="shared" ref="AB6:AC6" si="7">AB4/(AB4+AB5)</f>
        <v>0.54545454545454541</v>
      </c>
      <c r="AC6" s="2">
        <f t="shared" si="7"/>
        <v>0.68181818181818177</v>
      </c>
      <c r="AD6" s="2">
        <f>AD4/(AD4+AD5)</f>
        <v>0.35</v>
      </c>
      <c r="AE6" s="2">
        <f t="shared" ref="AE6:AF6" si="8">AE4/(AE4+AE5)</f>
        <v>0.5</v>
      </c>
      <c r="AF6" s="2">
        <f t="shared" si="8"/>
        <v>0.7</v>
      </c>
      <c r="AG6" s="2">
        <f>AG4/(AG4+AG5)</f>
        <v>0.56521739130434778</v>
      </c>
      <c r="AH6" s="2">
        <f t="shared" ref="AH6:AI6" si="9">AH4/(AH4+AH5)</f>
        <v>0.73913043478260865</v>
      </c>
      <c r="AI6" s="2">
        <f t="shared" si="9"/>
        <v>0.82608695652173914</v>
      </c>
    </row>
    <row r="7" spans="1:35" x14ac:dyDescent="0.2">
      <c r="A7" t="s">
        <v>26</v>
      </c>
      <c r="B7" s="1">
        <v>45293</v>
      </c>
      <c r="C7" t="s">
        <v>12</v>
      </c>
      <c r="D7">
        <v>21350</v>
      </c>
      <c r="E7">
        <v>21350</v>
      </c>
      <c r="F7">
        <v>0</v>
      </c>
      <c r="G7">
        <v>43.7</v>
      </c>
      <c r="H7">
        <v>43.7</v>
      </c>
      <c r="I7">
        <v>28.95</v>
      </c>
      <c r="J7">
        <v>25.2</v>
      </c>
      <c r="K7">
        <v>1000000000</v>
      </c>
      <c r="O7" t="s">
        <v>18</v>
      </c>
      <c r="P7" s="3">
        <f>100%-P6</f>
        <v>0.51785714285714279</v>
      </c>
      <c r="Q7" s="3">
        <f t="shared" ref="Q7:R7" si="10">100%-Q6</f>
        <v>0.375</v>
      </c>
      <c r="R7" s="3">
        <f t="shared" si="10"/>
        <v>0.2857142857142857</v>
      </c>
      <c r="S7" s="3">
        <f>100%-S6</f>
        <v>0.49090909090909096</v>
      </c>
      <c r="T7" s="3">
        <f t="shared" ref="T7:U7" si="11">100%-T6</f>
        <v>0.34545454545454546</v>
      </c>
      <c r="U7" s="3">
        <f t="shared" si="11"/>
        <v>0.29090909090909089</v>
      </c>
      <c r="V7" s="3">
        <f>100%-V6</f>
        <v>0.48979591836734693</v>
      </c>
      <c r="W7" s="3">
        <f t="shared" ref="W7:X7" si="12">100%-W6</f>
        <v>0.24489795918367352</v>
      </c>
      <c r="X7" s="3">
        <f t="shared" si="12"/>
        <v>0.1428571428571429</v>
      </c>
      <c r="Z7" t="s">
        <v>18</v>
      </c>
      <c r="AA7" s="3">
        <f>100%-AA6</f>
        <v>0.68181818181818188</v>
      </c>
      <c r="AB7" s="3">
        <f t="shared" ref="AB7:AC7" si="13">100%-AB6</f>
        <v>0.45454545454545459</v>
      </c>
      <c r="AC7" s="3">
        <f t="shared" si="13"/>
        <v>0.31818181818181823</v>
      </c>
      <c r="AD7" s="3">
        <f>100%-AD6</f>
        <v>0.65</v>
      </c>
      <c r="AE7" s="3">
        <f t="shared" ref="AE7:AF7" si="14">100%-AE6</f>
        <v>0.5</v>
      </c>
      <c r="AF7" s="3">
        <f t="shared" si="14"/>
        <v>0.30000000000000004</v>
      </c>
      <c r="AG7" s="3">
        <f>100%-AG6</f>
        <v>0.43478260869565222</v>
      </c>
      <c r="AH7" s="3">
        <f t="shared" ref="AH7:AI7" si="15">100%-AH6</f>
        <v>0.26086956521739135</v>
      </c>
      <c r="AI7" s="3">
        <f t="shared" si="15"/>
        <v>0.17391304347826086</v>
      </c>
    </row>
    <row r="8" spans="1:35" x14ac:dyDescent="0.2">
      <c r="A8" t="s">
        <v>26</v>
      </c>
      <c r="B8" s="1">
        <v>45293</v>
      </c>
      <c r="C8" t="s">
        <v>13</v>
      </c>
      <c r="D8">
        <v>21350</v>
      </c>
      <c r="E8">
        <v>21350</v>
      </c>
      <c r="F8">
        <v>0</v>
      </c>
      <c r="G8">
        <v>12.95</v>
      </c>
      <c r="H8">
        <v>-5.9</v>
      </c>
      <c r="I8">
        <v>11.95</v>
      </c>
      <c r="J8">
        <v>8.1999999999999993</v>
      </c>
      <c r="K8">
        <v>40</v>
      </c>
      <c r="O8" t="s">
        <v>19</v>
      </c>
      <c r="P8">
        <f>SUMIFS($H$2:$H$1008,$K$2:$K$1008,P$3,$C$2:$C$1008,P$2)</f>
        <v>394.7</v>
      </c>
      <c r="Q8">
        <f t="shared" ref="Q8:X8" si="16">SUMIFS($H$2:$H$1008,$K$2:$K$1008,Q$3,$C$2:$C$1008,Q$2)</f>
        <v>408.29999999999995</v>
      </c>
      <c r="R8">
        <f t="shared" si="16"/>
        <v>412.8000000000003</v>
      </c>
      <c r="S8">
        <f t="shared" si="16"/>
        <v>423.99999999999989</v>
      </c>
      <c r="T8">
        <f t="shared" si="16"/>
        <v>394.60000000000008</v>
      </c>
      <c r="U8">
        <f t="shared" si="16"/>
        <v>293.39999999999998</v>
      </c>
      <c r="V8">
        <f t="shared" si="16"/>
        <v>205.10000000000002</v>
      </c>
      <c r="W8">
        <f t="shared" si="16"/>
        <v>382.49999999999983</v>
      </c>
      <c r="X8">
        <f t="shared" si="16"/>
        <v>484.19999999999987</v>
      </c>
      <c r="Z8" t="s">
        <v>19</v>
      </c>
      <c r="AA8">
        <f>SUMIFS($J$2:$J$208,$K$2:$K$208,AA$3,$C$2:$C$208,AA$2)</f>
        <v>-108.69999999999997</v>
      </c>
      <c r="AB8">
        <f t="shared" ref="AB8:AI8" si="17">SUMIFS($J$2:$J$208,$K$2:$K$208,AB$3,$C$2:$C$208,AB$2)</f>
        <v>-47.199999999999989</v>
      </c>
      <c r="AC8">
        <f t="shared" si="17"/>
        <v>132.79999999999995</v>
      </c>
      <c r="AD8">
        <f t="shared" si="17"/>
        <v>10.199999999999996</v>
      </c>
      <c r="AE8">
        <f t="shared" si="17"/>
        <v>-40.400000000000006</v>
      </c>
      <c r="AF8">
        <f t="shared" si="17"/>
        <v>286.70000000000005</v>
      </c>
      <c r="AG8">
        <f t="shared" si="17"/>
        <v>150.29999999999998</v>
      </c>
      <c r="AH8">
        <f t="shared" si="17"/>
        <v>200</v>
      </c>
      <c r="AI8">
        <f t="shared" si="17"/>
        <v>80.099999999999966</v>
      </c>
    </row>
    <row r="9" spans="1:35" x14ac:dyDescent="0.2">
      <c r="A9" t="s">
        <v>26</v>
      </c>
      <c r="B9" s="1">
        <v>45293</v>
      </c>
      <c r="C9" t="s">
        <v>13</v>
      </c>
      <c r="D9">
        <v>21350</v>
      </c>
      <c r="E9">
        <v>21350</v>
      </c>
      <c r="F9">
        <v>0</v>
      </c>
      <c r="G9">
        <v>12.95</v>
      </c>
      <c r="H9">
        <v>12.9</v>
      </c>
      <c r="I9">
        <v>11.95</v>
      </c>
      <c r="J9">
        <v>8.1999999999999993</v>
      </c>
      <c r="K9">
        <v>100</v>
      </c>
    </row>
    <row r="10" spans="1:35" x14ac:dyDescent="0.2">
      <c r="A10" t="s">
        <v>26</v>
      </c>
      <c r="B10" s="1">
        <v>45293</v>
      </c>
      <c r="C10" t="s">
        <v>13</v>
      </c>
      <c r="D10">
        <v>21350</v>
      </c>
      <c r="E10">
        <v>21350</v>
      </c>
      <c r="F10">
        <v>0</v>
      </c>
      <c r="G10">
        <v>12.95</v>
      </c>
      <c r="H10">
        <v>12.9</v>
      </c>
      <c r="I10">
        <v>11.95</v>
      </c>
      <c r="J10">
        <v>8.1999999999999993</v>
      </c>
      <c r="K10">
        <v>1000000000</v>
      </c>
    </row>
    <row r="11" spans="1:35" x14ac:dyDescent="0.2">
      <c r="A11" t="s">
        <v>26</v>
      </c>
      <c r="B11" s="1">
        <v>45048</v>
      </c>
      <c r="C11" t="s">
        <v>11</v>
      </c>
      <c r="D11">
        <v>19200</v>
      </c>
      <c r="E11">
        <v>19200</v>
      </c>
      <c r="F11">
        <v>0</v>
      </c>
      <c r="G11">
        <v>42.05</v>
      </c>
      <c r="H11">
        <v>-20</v>
      </c>
      <c r="I11">
        <v>26.55</v>
      </c>
      <c r="J11">
        <v>26.5</v>
      </c>
      <c r="K11">
        <v>40</v>
      </c>
    </row>
    <row r="12" spans="1:35" x14ac:dyDescent="0.2">
      <c r="A12" t="s">
        <v>26</v>
      </c>
      <c r="B12" s="1">
        <v>45048</v>
      </c>
      <c r="C12" t="s">
        <v>11</v>
      </c>
      <c r="D12">
        <v>19200</v>
      </c>
      <c r="E12">
        <v>19200</v>
      </c>
      <c r="F12">
        <v>0</v>
      </c>
      <c r="G12">
        <v>42.05</v>
      </c>
      <c r="H12">
        <v>34.700000000000003</v>
      </c>
      <c r="I12">
        <v>26.55</v>
      </c>
      <c r="J12">
        <v>26.5</v>
      </c>
      <c r="K12">
        <v>100</v>
      </c>
    </row>
    <row r="13" spans="1:35" x14ac:dyDescent="0.2">
      <c r="A13" t="s">
        <v>26</v>
      </c>
      <c r="B13" s="1">
        <v>45048</v>
      </c>
      <c r="C13" t="s">
        <v>11</v>
      </c>
      <c r="D13">
        <v>19200</v>
      </c>
      <c r="E13">
        <v>19200</v>
      </c>
      <c r="F13">
        <v>0</v>
      </c>
      <c r="G13">
        <v>42.05</v>
      </c>
      <c r="H13">
        <v>34.700000000000003</v>
      </c>
      <c r="I13">
        <v>26.55</v>
      </c>
      <c r="J13">
        <v>26.5</v>
      </c>
      <c r="K13">
        <v>1000000000</v>
      </c>
    </row>
    <row r="14" spans="1:35" x14ac:dyDescent="0.2">
      <c r="A14" t="s">
        <v>26</v>
      </c>
      <c r="B14" s="1">
        <v>45048</v>
      </c>
      <c r="C14" t="s">
        <v>12</v>
      </c>
      <c r="D14">
        <v>19250</v>
      </c>
      <c r="E14">
        <v>19200</v>
      </c>
      <c r="F14">
        <v>-50</v>
      </c>
      <c r="G14">
        <v>24.85</v>
      </c>
      <c r="H14">
        <v>24.8</v>
      </c>
      <c r="I14">
        <v>32.65</v>
      </c>
      <c r="J14">
        <v>-23.8</v>
      </c>
      <c r="K14">
        <v>40</v>
      </c>
    </row>
    <row r="15" spans="1:35" x14ac:dyDescent="0.2">
      <c r="A15" t="s">
        <v>26</v>
      </c>
      <c r="B15" s="1">
        <v>45048</v>
      </c>
      <c r="C15" t="s">
        <v>12</v>
      </c>
      <c r="D15">
        <v>19250</v>
      </c>
      <c r="E15">
        <v>19200</v>
      </c>
      <c r="F15">
        <v>-50</v>
      </c>
      <c r="G15">
        <v>24.85</v>
      </c>
      <c r="H15">
        <v>24.8</v>
      </c>
      <c r="I15">
        <v>32.65</v>
      </c>
      <c r="J15">
        <v>-39.299999999999997</v>
      </c>
      <c r="K15">
        <v>100</v>
      </c>
    </row>
    <row r="16" spans="1:35" x14ac:dyDescent="0.2">
      <c r="A16" t="s">
        <v>26</v>
      </c>
      <c r="B16" s="1">
        <v>45048</v>
      </c>
      <c r="C16" t="s">
        <v>12</v>
      </c>
      <c r="D16">
        <v>19250</v>
      </c>
      <c r="E16">
        <v>19200</v>
      </c>
      <c r="F16">
        <v>-50</v>
      </c>
      <c r="G16">
        <v>24.85</v>
      </c>
      <c r="H16">
        <v>24.8</v>
      </c>
      <c r="I16">
        <v>32.65</v>
      </c>
      <c r="J16">
        <v>-9.8000000000000007</v>
      </c>
      <c r="K16">
        <v>1000000000</v>
      </c>
    </row>
    <row r="17" spans="1:11" x14ac:dyDescent="0.2">
      <c r="A17" t="s">
        <v>26</v>
      </c>
      <c r="B17" s="1">
        <v>45048</v>
      </c>
      <c r="C17" t="s">
        <v>13</v>
      </c>
      <c r="D17">
        <v>19250</v>
      </c>
      <c r="E17">
        <v>19200</v>
      </c>
      <c r="F17">
        <v>-50</v>
      </c>
      <c r="G17">
        <v>20</v>
      </c>
      <c r="H17">
        <v>20</v>
      </c>
      <c r="I17">
        <v>16.45</v>
      </c>
      <c r="J17">
        <v>-15.6</v>
      </c>
      <c r="K17">
        <v>40</v>
      </c>
    </row>
    <row r="18" spans="1:11" x14ac:dyDescent="0.2">
      <c r="A18" t="s">
        <v>26</v>
      </c>
      <c r="B18" s="1">
        <v>45048</v>
      </c>
      <c r="C18" t="s">
        <v>13</v>
      </c>
      <c r="D18">
        <v>19250</v>
      </c>
      <c r="E18">
        <v>19200</v>
      </c>
      <c r="F18">
        <v>-50</v>
      </c>
      <c r="G18">
        <v>20</v>
      </c>
      <c r="H18">
        <v>20</v>
      </c>
      <c r="I18">
        <v>16.45</v>
      </c>
      <c r="J18">
        <v>-40</v>
      </c>
      <c r="K18">
        <v>100</v>
      </c>
    </row>
    <row r="19" spans="1:11" x14ac:dyDescent="0.2">
      <c r="A19" t="s">
        <v>26</v>
      </c>
      <c r="B19" s="1">
        <v>45048</v>
      </c>
      <c r="C19" t="s">
        <v>13</v>
      </c>
      <c r="D19">
        <v>19250</v>
      </c>
      <c r="E19">
        <v>19200</v>
      </c>
      <c r="F19">
        <v>-50</v>
      </c>
      <c r="G19">
        <v>20</v>
      </c>
      <c r="H19">
        <v>20</v>
      </c>
      <c r="I19">
        <v>16.45</v>
      </c>
      <c r="J19">
        <v>-26</v>
      </c>
      <c r="K19">
        <v>1000000000</v>
      </c>
    </row>
    <row r="20" spans="1:11" x14ac:dyDescent="0.2">
      <c r="A20" t="s">
        <v>26</v>
      </c>
      <c r="B20" s="1">
        <v>44999</v>
      </c>
      <c r="C20" t="s">
        <v>11</v>
      </c>
      <c r="D20">
        <v>17600</v>
      </c>
      <c r="E20">
        <v>17550</v>
      </c>
      <c r="F20">
        <v>-50</v>
      </c>
      <c r="G20">
        <v>49.45</v>
      </c>
      <c r="H20">
        <v>-26.5</v>
      </c>
      <c r="I20">
        <v>49.5</v>
      </c>
      <c r="J20">
        <v>-25.8</v>
      </c>
      <c r="K20">
        <v>40</v>
      </c>
    </row>
    <row r="21" spans="1:11" x14ac:dyDescent="0.2">
      <c r="A21" t="s">
        <v>26</v>
      </c>
      <c r="B21" s="1">
        <v>44999</v>
      </c>
      <c r="C21" t="s">
        <v>11</v>
      </c>
      <c r="D21">
        <v>17600</v>
      </c>
      <c r="E21">
        <v>17550</v>
      </c>
      <c r="F21">
        <v>-50</v>
      </c>
      <c r="G21">
        <v>49.45</v>
      </c>
      <c r="H21">
        <v>-59.4</v>
      </c>
      <c r="I21">
        <v>49.5</v>
      </c>
      <c r="J21">
        <v>-49.7</v>
      </c>
      <c r="K21">
        <v>100</v>
      </c>
    </row>
    <row r="22" spans="1:11" x14ac:dyDescent="0.2">
      <c r="A22" t="s">
        <v>26</v>
      </c>
      <c r="B22" s="1">
        <v>44999</v>
      </c>
      <c r="C22" t="s">
        <v>11</v>
      </c>
      <c r="D22">
        <v>17600</v>
      </c>
      <c r="E22">
        <v>17550</v>
      </c>
      <c r="F22">
        <v>-50</v>
      </c>
      <c r="G22">
        <v>49.45</v>
      </c>
      <c r="H22">
        <v>49.4</v>
      </c>
      <c r="I22">
        <v>49.5</v>
      </c>
      <c r="J22">
        <v>-6</v>
      </c>
      <c r="K22">
        <v>1000000000</v>
      </c>
    </row>
    <row r="23" spans="1:11" x14ac:dyDescent="0.2">
      <c r="A23" t="s">
        <v>26</v>
      </c>
      <c r="B23" s="1">
        <v>44999</v>
      </c>
      <c r="C23" t="s">
        <v>12</v>
      </c>
      <c r="D23">
        <v>17650</v>
      </c>
      <c r="E23">
        <v>17550</v>
      </c>
      <c r="F23">
        <v>-100</v>
      </c>
      <c r="G23">
        <v>36.299999999999997</v>
      </c>
      <c r="H23">
        <v>-22.4</v>
      </c>
      <c r="I23">
        <v>56.85</v>
      </c>
      <c r="J23">
        <v>-23.9</v>
      </c>
      <c r="K23">
        <v>40</v>
      </c>
    </row>
    <row r="24" spans="1:11" x14ac:dyDescent="0.2">
      <c r="A24" t="s">
        <v>26</v>
      </c>
      <c r="B24" s="1">
        <v>44999</v>
      </c>
      <c r="C24" t="s">
        <v>12</v>
      </c>
      <c r="D24">
        <v>17650</v>
      </c>
      <c r="E24">
        <v>17550</v>
      </c>
      <c r="F24">
        <v>-100</v>
      </c>
      <c r="G24">
        <v>36.299999999999997</v>
      </c>
      <c r="H24">
        <v>36.200000000000003</v>
      </c>
      <c r="I24">
        <v>56.85</v>
      </c>
      <c r="J24">
        <v>-68.099999999999994</v>
      </c>
      <c r="K24">
        <v>100</v>
      </c>
    </row>
    <row r="25" spans="1:11" x14ac:dyDescent="0.2">
      <c r="A25" t="s">
        <v>26</v>
      </c>
      <c r="B25" s="1">
        <v>44999</v>
      </c>
      <c r="C25" t="s">
        <v>12</v>
      </c>
      <c r="D25">
        <v>17650</v>
      </c>
      <c r="E25">
        <v>17550</v>
      </c>
      <c r="F25">
        <v>-100</v>
      </c>
      <c r="G25">
        <v>36.299999999999997</v>
      </c>
      <c r="H25">
        <v>36.200000000000003</v>
      </c>
      <c r="I25">
        <v>56.85</v>
      </c>
      <c r="J25">
        <v>-48.8</v>
      </c>
      <c r="K25">
        <v>1000000000</v>
      </c>
    </row>
    <row r="26" spans="1:11" x14ac:dyDescent="0.2">
      <c r="A26" t="s">
        <v>26</v>
      </c>
      <c r="B26" s="1">
        <v>44999</v>
      </c>
      <c r="C26" t="s">
        <v>13</v>
      </c>
      <c r="D26">
        <v>17550</v>
      </c>
      <c r="E26">
        <v>17550</v>
      </c>
      <c r="F26">
        <v>0</v>
      </c>
      <c r="G26">
        <v>27.9</v>
      </c>
      <c r="H26">
        <v>-17.2</v>
      </c>
      <c r="I26">
        <v>28.9</v>
      </c>
      <c r="J26">
        <v>23.2</v>
      </c>
      <c r="K26">
        <v>40</v>
      </c>
    </row>
    <row r="27" spans="1:11" x14ac:dyDescent="0.2">
      <c r="A27" t="s">
        <v>26</v>
      </c>
      <c r="B27" s="1">
        <v>44999</v>
      </c>
      <c r="C27" t="s">
        <v>13</v>
      </c>
      <c r="D27">
        <v>17550</v>
      </c>
      <c r="E27">
        <v>17550</v>
      </c>
      <c r="F27">
        <v>0</v>
      </c>
      <c r="G27">
        <v>27.9</v>
      </c>
      <c r="H27">
        <v>27.8</v>
      </c>
      <c r="I27">
        <v>28.9</v>
      </c>
      <c r="J27">
        <v>23.2</v>
      </c>
      <c r="K27">
        <v>100</v>
      </c>
    </row>
    <row r="28" spans="1:11" x14ac:dyDescent="0.2">
      <c r="A28" t="s">
        <v>26</v>
      </c>
      <c r="B28" s="1">
        <v>44999</v>
      </c>
      <c r="C28" t="s">
        <v>13</v>
      </c>
      <c r="D28">
        <v>17550</v>
      </c>
      <c r="E28">
        <v>17550</v>
      </c>
      <c r="F28">
        <v>0</v>
      </c>
      <c r="G28">
        <v>27.9</v>
      </c>
      <c r="H28">
        <v>27.8</v>
      </c>
      <c r="I28">
        <v>28.9</v>
      </c>
      <c r="J28">
        <v>23.2</v>
      </c>
      <c r="K28">
        <v>1000000000</v>
      </c>
    </row>
    <row r="29" spans="1:11" x14ac:dyDescent="0.2">
      <c r="A29" t="s">
        <v>26</v>
      </c>
      <c r="B29" s="1">
        <v>45195</v>
      </c>
      <c r="C29" t="s">
        <v>11</v>
      </c>
      <c r="D29">
        <v>19800</v>
      </c>
      <c r="E29">
        <v>19800</v>
      </c>
      <c r="F29">
        <v>0</v>
      </c>
      <c r="G29">
        <v>50.85</v>
      </c>
      <c r="H29">
        <v>50.8</v>
      </c>
      <c r="I29">
        <v>28.7</v>
      </c>
      <c r="J29">
        <v>27.3</v>
      </c>
      <c r="K29">
        <v>40</v>
      </c>
    </row>
    <row r="30" spans="1:11" x14ac:dyDescent="0.2">
      <c r="A30" t="s">
        <v>26</v>
      </c>
      <c r="B30" s="1">
        <v>45195</v>
      </c>
      <c r="C30" t="s">
        <v>11</v>
      </c>
      <c r="D30">
        <v>19800</v>
      </c>
      <c r="E30">
        <v>19800</v>
      </c>
      <c r="F30">
        <v>0</v>
      </c>
      <c r="G30">
        <v>50.85</v>
      </c>
      <c r="H30">
        <v>50.8</v>
      </c>
      <c r="I30">
        <v>28.7</v>
      </c>
      <c r="J30">
        <v>27.3</v>
      </c>
      <c r="K30">
        <v>100</v>
      </c>
    </row>
    <row r="31" spans="1:11" x14ac:dyDescent="0.2">
      <c r="A31" t="s">
        <v>26</v>
      </c>
      <c r="B31" s="1">
        <v>45195</v>
      </c>
      <c r="C31" t="s">
        <v>11</v>
      </c>
      <c r="D31">
        <v>19800</v>
      </c>
      <c r="E31">
        <v>19800</v>
      </c>
      <c r="F31">
        <v>0</v>
      </c>
      <c r="G31">
        <v>50.85</v>
      </c>
      <c r="H31">
        <v>50.8</v>
      </c>
      <c r="I31">
        <v>28.7</v>
      </c>
      <c r="J31">
        <v>27.3</v>
      </c>
      <c r="K31">
        <v>1000000000</v>
      </c>
    </row>
    <row r="32" spans="1:11" x14ac:dyDescent="0.2">
      <c r="A32" t="s">
        <v>26</v>
      </c>
      <c r="B32" s="1">
        <v>45195</v>
      </c>
      <c r="C32" t="s">
        <v>12</v>
      </c>
      <c r="D32">
        <v>19800</v>
      </c>
      <c r="E32">
        <v>19800</v>
      </c>
      <c r="F32">
        <v>0</v>
      </c>
      <c r="G32">
        <v>39.65</v>
      </c>
      <c r="H32">
        <v>39.6</v>
      </c>
      <c r="I32">
        <v>23.25</v>
      </c>
      <c r="J32">
        <v>21.8</v>
      </c>
      <c r="K32">
        <v>40</v>
      </c>
    </row>
    <row r="33" spans="1:11" x14ac:dyDescent="0.2">
      <c r="A33" t="s">
        <v>26</v>
      </c>
      <c r="B33" s="1">
        <v>45195</v>
      </c>
      <c r="C33" t="s">
        <v>12</v>
      </c>
      <c r="D33">
        <v>19800</v>
      </c>
      <c r="E33">
        <v>19800</v>
      </c>
      <c r="F33">
        <v>0</v>
      </c>
      <c r="G33">
        <v>39.65</v>
      </c>
      <c r="H33">
        <v>39.6</v>
      </c>
      <c r="I33">
        <v>23.25</v>
      </c>
      <c r="J33">
        <v>21.8</v>
      </c>
      <c r="K33">
        <v>100</v>
      </c>
    </row>
    <row r="34" spans="1:11" x14ac:dyDescent="0.2">
      <c r="A34" t="s">
        <v>26</v>
      </c>
      <c r="B34" s="1">
        <v>45195</v>
      </c>
      <c r="C34" t="s">
        <v>12</v>
      </c>
      <c r="D34">
        <v>19800</v>
      </c>
      <c r="E34">
        <v>19800</v>
      </c>
      <c r="F34">
        <v>0</v>
      </c>
      <c r="G34">
        <v>39.65</v>
      </c>
      <c r="H34">
        <v>39.6</v>
      </c>
      <c r="I34">
        <v>23.25</v>
      </c>
      <c r="J34">
        <v>21.8</v>
      </c>
      <c r="K34">
        <v>1000000000</v>
      </c>
    </row>
    <row r="35" spans="1:11" x14ac:dyDescent="0.2">
      <c r="A35" t="s">
        <v>26</v>
      </c>
      <c r="B35" s="1">
        <v>45195</v>
      </c>
      <c r="C35" t="s">
        <v>13</v>
      </c>
      <c r="D35">
        <v>19850</v>
      </c>
      <c r="E35">
        <v>19800</v>
      </c>
      <c r="F35">
        <v>-50</v>
      </c>
      <c r="G35">
        <v>6.1</v>
      </c>
      <c r="H35">
        <v>-2.8</v>
      </c>
      <c r="I35">
        <v>31.5</v>
      </c>
      <c r="J35">
        <v>-14.2</v>
      </c>
      <c r="K35">
        <v>40</v>
      </c>
    </row>
    <row r="36" spans="1:11" x14ac:dyDescent="0.2">
      <c r="A36" t="s">
        <v>26</v>
      </c>
      <c r="B36" s="1">
        <v>45195</v>
      </c>
      <c r="C36" t="s">
        <v>13</v>
      </c>
      <c r="D36">
        <v>19850</v>
      </c>
      <c r="E36">
        <v>19800</v>
      </c>
      <c r="F36">
        <v>-50</v>
      </c>
      <c r="G36">
        <v>6.1</v>
      </c>
      <c r="H36">
        <v>6</v>
      </c>
      <c r="I36">
        <v>31.5</v>
      </c>
      <c r="J36">
        <v>-19.8</v>
      </c>
      <c r="K36">
        <v>100</v>
      </c>
    </row>
    <row r="37" spans="1:11" x14ac:dyDescent="0.2">
      <c r="A37" t="s">
        <v>26</v>
      </c>
      <c r="B37" s="1">
        <v>45195</v>
      </c>
      <c r="C37" t="s">
        <v>13</v>
      </c>
      <c r="D37">
        <v>19850</v>
      </c>
      <c r="E37">
        <v>19800</v>
      </c>
      <c r="F37">
        <v>-50</v>
      </c>
      <c r="G37">
        <v>6.1</v>
      </c>
      <c r="H37">
        <v>6</v>
      </c>
      <c r="I37">
        <v>31.5</v>
      </c>
      <c r="J37">
        <v>-19.8</v>
      </c>
      <c r="K37">
        <v>1000000000</v>
      </c>
    </row>
    <row r="38" spans="1:11" x14ac:dyDescent="0.2">
      <c r="A38" t="s">
        <v>26</v>
      </c>
      <c r="B38" s="1">
        <v>44957</v>
      </c>
      <c r="C38" t="s">
        <v>11</v>
      </c>
      <c r="D38">
        <v>18050</v>
      </c>
      <c r="E38">
        <v>18150</v>
      </c>
      <c r="F38">
        <v>100</v>
      </c>
      <c r="G38">
        <v>82.9</v>
      </c>
      <c r="H38">
        <v>37.6</v>
      </c>
      <c r="I38">
        <v>72.349999999999994</v>
      </c>
      <c r="J38">
        <v>-30.7</v>
      </c>
      <c r="K38">
        <v>40</v>
      </c>
    </row>
    <row r="39" spans="1:11" x14ac:dyDescent="0.2">
      <c r="A39" t="s">
        <v>26</v>
      </c>
      <c r="B39" s="1">
        <v>44957</v>
      </c>
      <c r="C39" t="s">
        <v>11</v>
      </c>
      <c r="D39">
        <v>18050</v>
      </c>
      <c r="E39">
        <v>18150</v>
      </c>
      <c r="F39">
        <v>100</v>
      </c>
      <c r="G39">
        <v>82.9</v>
      </c>
      <c r="H39">
        <v>37.6</v>
      </c>
      <c r="I39">
        <v>72.349999999999994</v>
      </c>
      <c r="J39">
        <v>72.3</v>
      </c>
      <c r="K39">
        <v>100</v>
      </c>
    </row>
    <row r="40" spans="1:11" x14ac:dyDescent="0.2">
      <c r="A40" t="s">
        <v>26</v>
      </c>
      <c r="B40" s="1">
        <v>44957</v>
      </c>
      <c r="C40" t="s">
        <v>11</v>
      </c>
      <c r="D40">
        <v>18050</v>
      </c>
      <c r="E40">
        <v>18150</v>
      </c>
      <c r="F40">
        <v>100</v>
      </c>
      <c r="G40">
        <v>82.9</v>
      </c>
      <c r="H40">
        <v>37.6</v>
      </c>
      <c r="I40">
        <v>72.349999999999994</v>
      </c>
      <c r="J40">
        <v>72.3</v>
      </c>
      <c r="K40">
        <v>1000000000</v>
      </c>
    </row>
    <row r="41" spans="1:11" x14ac:dyDescent="0.2">
      <c r="A41" t="s">
        <v>26</v>
      </c>
      <c r="B41" s="1">
        <v>44957</v>
      </c>
      <c r="C41" t="s">
        <v>12</v>
      </c>
      <c r="D41">
        <v>18000</v>
      </c>
      <c r="E41">
        <v>18150</v>
      </c>
      <c r="F41">
        <v>150</v>
      </c>
      <c r="G41">
        <v>70.599999999999994</v>
      </c>
      <c r="H41">
        <v>-28.4</v>
      </c>
      <c r="I41">
        <v>67.75</v>
      </c>
      <c r="J41">
        <v>67.7</v>
      </c>
      <c r="K41">
        <v>40</v>
      </c>
    </row>
    <row r="42" spans="1:11" x14ac:dyDescent="0.2">
      <c r="A42" t="s">
        <v>26</v>
      </c>
      <c r="B42" s="1">
        <v>44957</v>
      </c>
      <c r="C42" t="s">
        <v>12</v>
      </c>
      <c r="D42">
        <v>18000</v>
      </c>
      <c r="E42">
        <v>18150</v>
      </c>
      <c r="F42">
        <v>150</v>
      </c>
      <c r="G42">
        <v>70.599999999999994</v>
      </c>
      <c r="H42">
        <v>-77.8</v>
      </c>
      <c r="I42">
        <v>67.75</v>
      </c>
      <c r="J42">
        <v>67.7</v>
      </c>
      <c r="K42">
        <v>100</v>
      </c>
    </row>
    <row r="43" spans="1:11" x14ac:dyDescent="0.2">
      <c r="A43" t="s">
        <v>26</v>
      </c>
      <c r="B43" s="1">
        <v>44957</v>
      </c>
      <c r="C43" t="s">
        <v>12</v>
      </c>
      <c r="D43">
        <v>18000</v>
      </c>
      <c r="E43">
        <v>18150</v>
      </c>
      <c r="F43">
        <v>150</v>
      </c>
      <c r="G43">
        <v>70.599999999999994</v>
      </c>
      <c r="H43">
        <v>-25.1</v>
      </c>
      <c r="I43">
        <v>67.75</v>
      </c>
      <c r="J43">
        <v>67.7</v>
      </c>
      <c r="K43">
        <v>1000000000</v>
      </c>
    </row>
    <row r="44" spans="1:11" x14ac:dyDescent="0.2">
      <c r="A44" t="s">
        <v>26</v>
      </c>
      <c r="B44" s="1">
        <v>44957</v>
      </c>
      <c r="C44" t="s">
        <v>13</v>
      </c>
      <c r="D44">
        <v>18100</v>
      </c>
      <c r="E44">
        <v>18150</v>
      </c>
      <c r="F44">
        <v>50</v>
      </c>
      <c r="G44">
        <v>43.15</v>
      </c>
      <c r="H44">
        <v>43</v>
      </c>
      <c r="I44">
        <v>27.9</v>
      </c>
      <c r="J44">
        <v>-14.6</v>
      </c>
      <c r="K44">
        <v>40</v>
      </c>
    </row>
    <row r="45" spans="1:11" x14ac:dyDescent="0.2">
      <c r="A45" t="s">
        <v>26</v>
      </c>
      <c r="B45" s="1">
        <v>44957</v>
      </c>
      <c r="C45" t="s">
        <v>13</v>
      </c>
      <c r="D45">
        <v>18100</v>
      </c>
      <c r="E45">
        <v>18150</v>
      </c>
      <c r="F45">
        <v>50</v>
      </c>
      <c r="G45">
        <v>43.15</v>
      </c>
      <c r="H45">
        <v>43</v>
      </c>
      <c r="I45">
        <v>27.9</v>
      </c>
      <c r="J45">
        <v>23.2</v>
      </c>
      <c r="K45">
        <v>100</v>
      </c>
    </row>
    <row r="46" spans="1:11" x14ac:dyDescent="0.2">
      <c r="A46" t="s">
        <v>26</v>
      </c>
      <c r="B46" s="1">
        <v>44957</v>
      </c>
      <c r="C46" t="s">
        <v>13</v>
      </c>
      <c r="D46">
        <v>18100</v>
      </c>
      <c r="E46">
        <v>18150</v>
      </c>
      <c r="F46">
        <v>50</v>
      </c>
      <c r="G46">
        <v>43.15</v>
      </c>
      <c r="H46">
        <v>43</v>
      </c>
      <c r="I46">
        <v>27.9</v>
      </c>
      <c r="J46">
        <v>23.2</v>
      </c>
      <c r="K46">
        <v>1000000000</v>
      </c>
    </row>
    <row r="47" spans="1:11" x14ac:dyDescent="0.2">
      <c r="A47" t="s">
        <v>26</v>
      </c>
      <c r="B47" s="1">
        <v>44985</v>
      </c>
      <c r="C47" t="s">
        <v>11</v>
      </c>
      <c r="D47">
        <v>18050</v>
      </c>
      <c r="E47">
        <v>18000</v>
      </c>
      <c r="F47">
        <v>-50</v>
      </c>
      <c r="G47">
        <v>38.65</v>
      </c>
      <c r="H47">
        <v>38.6</v>
      </c>
      <c r="I47">
        <v>50.2</v>
      </c>
      <c r="J47">
        <v>-22.3</v>
      </c>
      <c r="K47">
        <v>40</v>
      </c>
    </row>
    <row r="48" spans="1:11" x14ac:dyDescent="0.2">
      <c r="A48" t="s">
        <v>26</v>
      </c>
      <c r="B48" s="1">
        <v>44985</v>
      </c>
      <c r="C48" t="s">
        <v>11</v>
      </c>
      <c r="D48">
        <v>18050</v>
      </c>
      <c r="E48">
        <v>18000</v>
      </c>
      <c r="F48">
        <v>-50</v>
      </c>
      <c r="G48">
        <v>38.65</v>
      </c>
      <c r="H48">
        <v>38.6</v>
      </c>
      <c r="I48">
        <v>50.2</v>
      </c>
      <c r="J48">
        <v>-55.8</v>
      </c>
      <c r="K48">
        <v>100</v>
      </c>
    </row>
    <row r="49" spans="1:11" x14ac:dyDescent="0.2">
      <c r="A49" t="s">
        <v>26</v>
      </c>
      <c r="B49" s="1">
        <v>44985</v>
      </c>
      <c r="C49" t="s">
        <v>11</v>
      </c>
      <c r="D49">
        <v>18050</v>
      </c>
      <c r="E49">
        <v>18000</v>
      </c>
      <c r="F49">
        <v>-50</v>
      </c>
      <c r="G49">
        <v>38.65</v>
      </c>
      <c r="H49">
        <v>38.6</v>
      </c>
      <c r="I49">
        <v>50.2</v>
      </c>
      <c r="J49">
        <v>-9.6999999999999993</v>
      </c>
      <c r="K49">
        <v>1000000000</v>
      </c>
    </row>
    <row r="50" spans="1:11" x14ac:dyDescent="0.2">
      <c r="A50" t="s">
        <v>26</v>
      </c>
      <c r="B50" s="1">
        <v>44985</v>
      </c>
      <c r="C50" t="s">
        <v>12</v>
      </c>
      <c r="D50">
        <v>18000</v>
      </c>
      <c r="E50">
        <v>18000</v>
      </c>
      <c r="F50">
        <v>0</v>
      </c>
      <c r="G50">
        <v>44.2</v>
      </c>
      <c r="H50">
        <v>44.2</v>
      </c>
      <c r="I50">
        <v>40.75</v>
      </c>
      <c r="J50">
        <v>-17.2</v>
      </c>
      <c r="K50">
        <v>40</v>
      </c>
    </row>
    <row r="51" spans="1:11" x14ac:dyDescent="0.2">
      <c r="A51" t="s">
        <v>26</v>
      </c>
      <c r="B51" s="1">
        <v>44985</v>
      </c>
      <c r="C51" t="s">
        <v>12</v>
      </c>
      <c r="D51">
        <v>18000</v>
      </c>
      <c r="E51">
        <v>18000</v>
      </c>
      <c r="F51">
        <v>0</v>
      </c>
      <c r="G51">
        <v>44.2</v>
      </c>
      <c r="H51">
        <v>44.2</v>
      </c>
      <c r="I51">
        <v>40.75</v>
      </c>
      <c r="J51">
        <v>-47.8</v>
      </c>
      <c r="K51">
        <v>100</v>
      </c>
    </row>
    <row r="52" spans="1:11" x14ac:dyDescent="0.2">
      <c r="A52" t="s">
        <v>26</v>
      </c>
      <c r="B52" s="1">
        <v>44985</v>
      </c>
      <c r="C52" t="s">
        <v>12</v>
      </c>
      <c r="D52">
        <v>18000</v>
      </c>
      <c r="E52">
        <v>18000</v>
      </c>
      <c r="F52">
        <v>0</v>
      </c>
      <c r="G52">
        <v>44.2</v>
      </c>
      <c r="H52">
        <v>44.2</v>
      </c>
      <c r="I52">
        <v>40.75</v>
      </c>
      <c r="J52">
        <v>30.6</v>
      </c>
      <c r="K52">
        <v>1000000000</v>
      </c>
    </row>
    <row r="53" spans="1:11" x14ac:dyDescent="0.2">
      <c r="A53" t="s">
        <v>26</v>
      </c>
      <c r="B53" s="1">
        <v>44985</v>
      </c>
      <c r="C53" t="s">
        <v>13</v>
      </c>
      <c r="D53">
        <v>17950</v>
      </c>
      <c r="E53">
        <v>18000</v>
      </c>
      <c r="F53">
        <v>50</v>
      </c>
      <c r="G53">
        <v>30.65</v>
      </c>
      <c r="H53">
        <v>-12.6</v>
      </c>
      <c r="I53">
        <v>20.9</v>
      </c>
      <c r="J53">
        <v>20.8</v>
      </c>
      <c r="K53">
        <v>40</v>
      </c>
    </row>
    <row r="54" spans="1:11" x14ac:dyDescent="0.2">
      <c r="A54" t="s">
        <v>26</v>
      </c>
      <c r="B54" s="1">
        <v>44985</v>
      </c>
      <c r="C54" t="s">
        <v>13</v>
      </c>
      <c r="D54">
        <v>17950</v>
      </c>
      <c r="E54">
        <v>18000</v>
      </c>
      <c r="F54">
        <v>50</v>
      </c>
      <c r="G54">
        <v>30.65</v>
      </c>
      <c r="H54">
        <v>-9.1</v>
      </c>
      <c r="I54">
        <v>20.9</v>
      </c>
      <c r="J54">
        <v>20.8</v>
      </c>
      <c r="K54">
        <v>100</v>
      </c>
    </row>
    <row r="55" spans="1:11" x14ac:dyDescent="0.2">
      <c r="A55" t="s">
        <v>26</v>
      </c>
      <c r="B55" s="1">
        <v>44985</v>
      </c>
      <c r="C55" t="s">
        <v>13</v>
      </c>
      <c r="D55">
        <v>17950</v>
      </c>
      <c r="E55">
        <v>18000</v>
      </c>
      <c r="F55">
        <v>50</v>
      </c>
      <c r="G55">
        <v>30.65</v>
      </c>
      <c r="H55">
        <v>-9.1</v>
      </c>
      <c r="I55">
        <v>20.9</v>
      </c>
      <c r="J55">
        <v>20.8</v>
      </c>
      <c r="K55">
        <v>1000000000</v>
      </c>
    </row>
    <row r="56" spans="1:11" x14ac:dyDescent="0.2">
      <c r="A56" t="s">
        <v>26</v>
      </c>
      <c r="B56" s="1">
        <v>45307</v>
      </c>
      <c r="C56" t="s">
        <v>11</v>
      </c>
      <c r="D56">
        <v>21450</v>
      </c>
      <c r="E56">
        <v>21450</v>
      </c>
      <c r="F56">
        <v>0</v>
      </c>
      <c r="G56">
        <v>40.299999999999997</v>
      </c>
      <c r="H56">
        <v>-17.5</v>
      </c>
      <c r="I56">
        <v>39.85</v>
      </c>
      <c r="J56">
        <v>37.9</v>
      </c>
      <c r="K56">
        <v>40</v>
      </c>
    </row>
    <row r="57" spans="1:11" x14ac:dyDescent="0.2">
      <c r="A57" t="s">
        <v>26</v>
      </c>
      <c r="B57" s="1">
        <v>45307</v>
      </c>
      <c r="C57" t="s">
        <v>11</v>
      </c>
      <c r="D57">
        <v>21450</v>
      </c>
      <c r="E57">
        <v>21450</v>
      </c>
      <c r="F57">
        <v>0</v>
      </c>
      <c r="G57">
        <v>40.299999999999997</v>
      </c>
      <c r="H57">
        <v>40.200000000000003</v>
      </c>
      <c r="I57">
        <v>39.85</v>
      </c>
      <c r="J57">
        <v>37.9</v>
      </c>
      <c r="K57">
        <v>100</v>
      </c>
    </row>
    <row r="58" spans="1:11" x14ac:dyDescent="0.2">
      <c r="A58" t="s">
        <v>26</v>
      </c>
      <c r="B58" s="1">
        <v>45307</v>
      </c>
      <c r="C58" t="s">
        <v>11</v>
      </c>
      <c r="D58">
        <v>21450</v>
      </c>
      <c r="E58">
        <v>21450</v>
      </c>
      <c r="F58">
        <v>0</v>
      </c>
      <c r="G58">
        <v>40.299999999999997</v>
      </c>
      <c r="H58">
        <v>40.200000000000003</v>
      </c>
      <c r="I58">
        <v>39.85</v>
      </c>
      <c r="J58">
        <v>37.9</v>
      </c>
      <c r="K58">
        <v>1000000000</v>
      </c>
    </row>
    <row r="59" spans="1:11" x14ac:dyDescent="0.2">
      <c r="A59" t="s">
        <v>26</v>
      </c>
      <c r="B59" s="1">
        <v>45307</v>
      </c>
      <c r="C59" t="s">
        <v>12</v>
      </c>
      <c r="D59">
        <v>21500</v>
      </c>
      <c r="E59">
        <v>21450</v>
      </c>
      <c r="F59">
        <v>-50</v>
      </c>
      <c r="G59">
        <v>23.15</v>
      </c>
      <c r="H59">
        <v>23</v>
      </c>
      <c r="I59">
        <v>46</v>
      </c>
      <c r="J59">
        <v>-20.399999999999999</v>
      </c>
      <c r="K59">
        <v>40</v>
      </c>
    </row>
    <row r="60" spans="1:11" x14ac:dyDescent="0.2">
      <c r="A60" t="s">
        <v>26</v>
      </c>
      <c r="B60" s="1">
        <v>45307</v>
      </c>
      <c r="C60" t="s">
        <v>12</v>
      </c>
      <c r="D60">
        <v>21500</v>
      </c>
      <c r="E60">
        <v>21450</v>
      </c>
      <c r="F60">
        <v>-50</v>
      </c>
      <c r="G60">
        <v>23.15</v>
      </c>
      <c r="H60">
        <v>23</v>
      </c>
      <c r="I60">
        <v>46</v>
      </c>
      <c r="J60">
        <v>-6</v>
      </c>
      <c r="K60">
        <v>100</v>
      </c>
    </row>
    <row r="61" spans="1:11" x14ac:dyDescent="0.2">
      <c r="A61" t="s">
        <v>26</v>
      </c>
      <c r="B61" s="1">
        <v>45307</v>
      </c>
      <c r="C61" t="s">
        <v>12</v>
      </c>
      <c r="D61">
        <v>21500</v>
      </c>
      <c r="E61">
        <v>21450</v>
      </c>
      <c r="F61">
        <v>-50</v>
      </c>
      <c r="G61">
        <v>23.15</v>
      </c>
      <c r="H61">
        <v>23</v>
      </c>
      <c r="I61">
        <v>46</v>
      </c>
      <c r="J61">
        <v>-6</v>
      </c>
      <c r="K61">
        <v>1000000000</v>
      </c>
    </row>
    <row r="62" spans="1:11" x14ac:dyDescent="0.2">
      <c r="A62" t="s">
        <v>26</v>
      </c>
      <c r="B62" s="1">
        <v>45307</v>
      </c>
      <c r="C62" t="s">
        <v>13</v>
      </c>
      <c r="D62">
        <v>21450</v>
      </c>
      <c r="E62">
        <v>21450</v>
      </c>
      <c r="F62">
        <v>0</v>
      </c>
      <c r="G62">
        <v>16.45</v>
      </c>
      <c r="H62">
        <v>-9.1999999999999993</v>
      </c>
      <c r="I62">
        <v>9.85</v>
      </c>
      <c r="J62">
        <v>-4.5999999999999996</v>
      </c>
      <c r="K62">
        <v>40</v>
      </c>
    </row>
    <row r="63" spans="1:11" x14ac:dyDescent="0.2">
      <c r="A63" t="s">
        <v>26</v>
      </c>
      <c r="B63" s="1">
        <v>45307</v>
      </c>
      <c r="C63" t="s">
        <v>13</v>
      </c>
      <c r="D63">
        <v>21450</v>
      </c>
      <c r="E63">
        <v>21450</v>
      </c>
      <c r="F63">
        <v>0</v>
      </c>
      <c r="G63">
        <v>16.45</v>
      </c>
      <c r="H63">
        <v>16.3</v>
      </c>
      <c r="I63">
        <v>9.85</v>
      </c>
      <c r="J63">
        <v>-12.8</v>
      </c>
      <c r="K63">
        <v>100</v>
      </c>
    </row>
    <row r="64" spans="1:11" x14ac:dyDescent="0.2">
      <c r="A64" t="s">
        <v>26</v>
      </c>
      <c r="B64" s="1">
        <v>45307</v>
      </c>
      <c r="C64" t="s">
        <v>13</v>
      </c>
      <c r="D64">
        <v>21450</v>
      </c>
      <c r="E64">
        <v>21450</v>
      </c>
      <c r="F64">
        <v>0</v>
      </c>
      <c r="G64">
        <v>16.45</v>
      </c>
      <c r="H64">
        <v>16.3</v>
      </c>
      <c r="I64">
        <v>9.85</v>
      </c>
      <c r="J64">
        <v>7.9</v>
      </c>
      <c r="K64">
        <v>1000000000</v>
      </c>
    </row>
    <row r="65" spans="1:11" x14ac:dyDescent="0.2">
      <c r="A65" t="s">
        <v>26</v>
      </c>
      <c r="B65" s="1">
        <v>44929</v>
      </c>
      <c r="C65" t="s">
        <v>11</v>
      </c>
      <c r="D65">
        <v>19100</v>
      </c>
      <c r="E65">
        <v>19200</v>
      </c>
      <c r="F65">
        <v>100</v>
      </c>
      <c r="G65">
        <v>38</v>
      </c>
      <c r="H65">
        <v>-15.7</v>
      </c>
      <c r="I65">
        <v>48.5</v>
      </c>
      <c r="J65">
        <v>48.4</v>
      </c>
      <c r="K65">
        <v>40</v>
      </c>
    </row>
    <row r="66" spans="1:11" x14ac:dyDescent="0.2">
      <c r="A66" t="s">
        <v>26</v>
      </c>
      <c r="B66" s="1">
        <v>44929</v>
      </c>
      <c r="C66" t="s">
        <v>11</v>
      </c>
      <c r="D66">
        <v>19100</v>
      </c>
      <c r="E66">
        <v>19200</v>
      </c>
      <c r="F66">
        <v>100</v>
      </c>
      <c r="G66">
        <v>38</v>
      </c>
      <c r="H66">
        <v>-38.200000000000003</v>
      </c>
      <c r="I66">
        <v>48.5</v>
      </c>
      <c r="J66">
        <v>48.4</v>
      </c>
      <c r="K66">
        <v>100</v>
      </c>
    </row>
    <row r="67" spans="1:11" x14ac:dyDescent="0.2">
      <c r="A67" t="s">
        <v>26</v>
      </c>
      <c r="B67" s="1">
        <v>44929</v>
      </c>
      <c r="C67" t="s">
        <v>11</v>
      </c>
      <c r="D67">
        <v>19100</v>
      </c>
      <c r="E67">
        <v>19200</v>
      </c>
      <c r="F67">
        <v>100</v>
      </c>
      <c r="G67">
        <v>38</v>
      </c>
      <c r="H67">
        <v>-56.6</v>
      </c>
      <c r="I67">
        <v>48.5</v>
      </c>
      <c r="J67">
        <v>48.4</v>
      </c>
      <c r="K67">
        <v>1000000000</v>
      </c>
    </row>
    <row r="68" spans="1:11" x14ac:dyDescent="0.2">
      <c r="A68" t="s">
        <v>26</v>
      </c>
      <c r="B68" s="1">
        <v>44929</v>
      </c>
      <c r="C68" t="s">
        <v>12</v>
      </c>
      <c r="D68">
        <v>19150</v>
      </c>
      <c r="E68">
        <v>19200</v>
      </c>
      <c r="F68">
        <v>50</v>
      </c>
      <c r="G68">
        <v>40.200000000000003</v>
      </c>
      <c r="H68">
        <v>-24</v>
      </c>
      <c r="I68">
        <v>38.549999999999997</v>
      </c>
      <c r="J68">
        <v>-16.600000000000001</v>
      </c>
      <c r="K68">
        <v>40</v>
      </c>
    </row>
    <row r="69" spans="1:11" x14ac:dyDescent="0.2">
      <c r="A69" t="s">
        <v>26</v>
      </c>
      <c r="B69" s="1">
        <v>44929</v>
      </c>
      <c r="C69" t="s">
        <v>12</v>
      </c>
      <c r="D69">
        <v>19150</v>
      </c>
      <c r="E69">
        <v>19200</v>
      </c>
      <c r="F69">
        <v>50</v>
      </c>
      <c r="G69">
        <v>40.200000000000003</v>
      </c>
      <c r="H69">
        <v>-41.6</v>
      </c>
      <c r="I69">
        <v>38.549999999999997</v>
      </c>
      <c r="J69">
        <v>38.4</v>
      </c>
      <c r="K69">
        <v>100</v>
      </c>
    </row>
    <row r="70" spans="1:11" x14ac:dyDescent="0.2">
      <c r="A70" t="s">
        <v>26</v>
      </c>
      <c r="B70" s="1">
        <v>44929</v>
      </c>
      <c r="C70" t="s">
        <v>12</v>
      </c>
      <c r="D70">
        <v>19150</v>
      </c>
      <c r="E70">
        <v>19200</v>
      </c>
      <c r="F70">
        <v>50</v>
      </c>
      <c r="G70">
        <v>40.200000000000003</v>
      </c>
      <c r="H70">
        <v>-4.8</v>
      </c>
      <c r="I70">
        <v>38.549999999999997</v>
      </c>
      <c r="J70">
        <v>38.4</v>
      </c>
      <c r="K70">
        <v>1000000000</v>
      </c>
    </row>
    <row r="71" spans="1:11" x14ac:dyDescent="0.2">
      <c r="A71" t="s">
        <v>26</v>
      </c>
      <c r="B71" s="1">
        <v>44929</v>
      </c>
      <c r="C71" t="s">
        <v>13</v>
      </c>
      <c r="D71">
        <v>19200</v>
      </c>
      <c r="E71">
        <v>19200</v>
      </c>
      <c r="F71">
        <v>0</v>
      </c>
      <c r="G71">
        <v>25.75</v>
      </c>
      <c r="H71">
        <v>-14.5</v>
      </c>
      <c r="I71">
        <v>28.7</v>
      </c>
      <c r="J71">
        <v>-19.7</v>
      </c>
      <c r="K71">
        <v>40</v>
      </c>
    </row>
    <row r="72" spans="1:11" x14ac:dyDescent="0.2">
      <c r="A72" t="s">
        <v>26</v>
      </c>
      <c r="B72" s="1">
        <v>44929</v>
      </c>
      <c r="C72" t="s">
        <v>13</v>
      </c>
      <c r="D72">
        <v>19200</v>
      </c>
      <c r="E72">
        <v>19200</v>
      </c>
      <c r="F72">
        <v>0</v>
      </c>
      <c r="G72">
        <v>25.75</v>
      </c>
      <c r="H72">
        <v>25.6</v>
      </c>
      <c r="I72">
        <v>28.7</v>
      </c>
      <c r="J72">
        <v>23.6</v>
      </c>
      <c r="K72">
        <v>100</v>
      </c>
    </row>
    <row r="73" spans="1:11" x14ac:dyDescent="0.2">
      <c r="A73" t="s">
        <v>26</v>
      </c>
      <c r="B73" s="1">
        <v>44929</v>
      </c>
      <c r="C73" t="s">
        <v>13</v>
      </c>
      <c r="D73">
        <v>19200</v>
      </c>
      <c r="E73">
        <v>19200</v>
      </c>
      <c r="F73">
        <v>0</v>
      </c>
      <c r="G73">
        <v>25.75</v>
      </c>
      <c r="H73">
        <v>25.6</v>
      </c>
      <c r="I73">
        <v>28.7</v>
      </c>
      <c r="J73">
        <v>23.6</v>
      </c>
      <c r="K73">
        <v>1000000000</v>
      </c>
    </row>
    <row r="74" spans="1:11" x14ac:dyDescent="0.2">
      <c r="A74" t="s">
        <v>26</v>
      </c>
      <c r="B74" s="1">
        <v>45055</v>
      </c>
      <c r="C74" t="s">
        <v>11</v>
      </c>
      <c r="D74">
        <v>19350</v>
      </c>
      <c r="E74">
        <v>19250</v>
      </c>
      <c r="F74">
        <v>-100</v>
      </c>
      <c r="G74">
        <v>45.95</v>
      </c>
      <c r="H74">
        <v>-21.2</v>
      </c>
      <c r="I74">
        <v>28.05</v>
      </c>
      <c r="J74">
        <v>-13.7</v>
      </c>
      <c r="K74">
        <v>40</v>
      </c>
    </row>
    <row r="75" spans="1:11" x14ac:dyDescent="0.2">
      <c r="A75" t="s">
        <v>26</v>
      </c>
      <c r="B75" s="1">
        <v>45055</v>
      </c>
      <c r="C75" t="s">
        <v>11</v>
      </c>
      <c r="D75">
        <v>19350</v>
      </c>
      <c r="E75">
        <v>19250</v>
      </c>
      <c r="F75">
        <v>-100</v>
      </c>
      <c r="G75">
        <v>45.95</v>
      </c>
      <c r="H75">
        <v>45.9</v>
      </c>
      <c r="I75">
        <v>28.05</v>
      </c>
      <c r="J75">
        <v>-29.6</v>
      </c>
      <c r="K75">
        <v>100</v>
      </c>
    </row>
    <row r="76" spans="1:11" x14ac:dyDescent="0.2">
      <c r="A76" t="s">
        <v>26</v>
      </c>
      <c r="B76" s="1">
        <v>45055</v>
      </c>
      <c r="C76" t="s">
        <v>11</v>
      </c>
      <c r="D76">
        <v>19350</v>
      </c>
      <c r="E76">
        <v>19250</v>
      </c>
      <c r="F76">
        <v>-100</v>
      </c>
      <c r="G76">
        <v>45.95</v>
      </c>
      <c r="H76">
        <v>45.9</v>
      </c>
      <c r="I76">
        <v>28.05</v>
      </c>
      <c r="J76">
        <v>-48.2</v>
      </c>
      <c r="K76">
        <v>1000000000</v>
      </c>
    </row>
    <row r="77" spans="1:11" x14ac:dyDescent="0.2">
      <c r="A77" t="s">
        <v>26</v>
      </c>
      <c r="B77" s="1">
        <v>45055</v>
      </c>
      <c r="C77" t="s">
        <v>12</v>
      </c>
      <c r="D77">
        <v>19350</v>
      </c>
      <c r="E77">
        <v>19250</v>
      </c>
      <c r="F77">
        <v>-100</v>
      </c>
      <c r="G77">
        <v>41.85</v>
      </c>
      <c r="H77">
        <v>41.8</v>
      </c>
      <c r="I77">
        <v>23.95</v>
      </c>
      <c r="J77">
        <v>-27</v>
      </c>
      <c r="K77">
        <v>40</v>
      </c>
    </row>
    <row r="78" spans="1:11" x14ac:dyDescent="0.2">
      <c r="A78" t="s">
        <v>26</v>
      </c>
      <c r="B78" s="1">
        <v>45055</v>
      </c>
      <c r="C78" t="s">
        <v>12</v>
      </c>
      <c r="D78">
        <v>19350</v>
      </c>
      <c r="E78">
        <v>19250</v>
      </c>
      <c r="F78">
        <v>-100</v>
      </c>
      <c r="G78">
        <v>41.85</v>
      </c>
      <c r="H78">
        <v>41.8</v>
      </c>
      <c r="I78">
        <v>23.95</v>
      </c>
      <c r="J78">
        <v>-27</v>
      </c>
      <c r="K78">
        <v>100</v>
      </c>
    </row>
    <row r="79" spans="1:11" x14ac:dyDescent="0.2">
      <c r="A79" t="s">
        <v>26</v>
      </c>
      <c r="B79" s="1">
        <v>45055</v>
      </c>
      <c r="C79" t="s">
        <v>12</v>
      </c>
      <c r="D79">
        <v>19350</v>
      </c>
      <c r="E79">
        <v>19250</v>
      </c>
      <c r="F79">
        <v>-100</v>
      </c>
      <c r="G79">
        <v>41.85</v>
      </c>
      <c r="H79">
        <v>41.8</v>
      </c>
      <c r="I79">
        <v>23.95</v>
      </c>
      <c r="J79">
        <v>-52.4</v>
      </c>
      <c r="K79">
        <v>1000000000</v>
      </c>
    </row>
    <row r="80" spans="1:11" x14ac:dyDescent="0.2">
      <c r="A80" t="s">
        <v>26</v>
      </c>
      <c r="B80" s="1">
        <v>45055</v>
      </c>
      <c r="C80" t="s">
        <v>13</v>
      </c>
      <c r="D80">
        <v>19300</v>
      </c>
      <c r="E80">
        <v>19250</v>
      </c>
      <c r="F80">
        <v>-50</v>
      </c>
      <c r="G80">
        <v>19.25</v>
      </c>
      <c r="H80">
        <v>-8.1999999999999993</v>
      </c>
      <c r="I80">
        <v>28.4</v>
      </c>
      <c r="J80">
        <v>2.1</v>
      </c>
      <c r="K80">
        <v>40</v>
      </c>
    </row>
    <row r="81" spans="1:11" x14ac:dyDescent="0.2">
      <c r="A81" t="s">
        <v>26</v>
      </c>
      <c r="B81" s="1">
        <v>45055</v>
      </c>
      <c r="C81" t="s">
        <v>13</v>
      </c>
      <c r="D81">
        <v>19300</v>
      </c>
      <c r="E81">
        <v>19250</v>
      </c>
      <c r="F81">
        <v>-50</v>
      </c>
      <c r="G81">
        <v>19.25</v>
      </c>
      <c r="H81">
        <v>-20.8</v>
      </c>
      <c r="I81">
        <v>28.4</v>
      </c>
      <c r="J81">
        <v>2.1</v>
      </c>
      <c r="K81">
        <v>100</v>
      </c>
    </row>
    <row r="82" spans="1:11" x14ac:dyDescent="0.2">
      <c r="A82" t="s">
        <v>26</v>
      </c>
      <c r="B82" s="1">
        <v>45055</v>
      </c>
      <c r="C82" t="s">
        <v>13</v>
      </c>
      <c r="D82">
        <v>19300</v>
      </c>
      <c r="E82">
        <v>19250</v>
      </c>
      <c r="F82">
        <v>-50</v>
      </c>
      <c r="G82">
        <v>19.25</v>
      </c>
      <c r="H82">
        <v>19.2</v>
      </c>
      <c r="I82">
        <v>28.4</v>
      </c>
      <c r="J82">
        <v>2.1</v>
      </c>
      <c r="K82">
        <v>1000000000</v>
      </c>
    </row>
    <row r="83" spans="1:11" x14ac:dyDescent="0.2">
      <c r="A83" t="s">
        <v>26</v>
      </c>
      <c r="B83" s="1">
        <v>45286</v>
      </c>
      <c r="C83" t="s">
        <v>11</v>
      </c>
      <c r="D83">
        <v>21250</v>
      </c>
      <c r="E83">
        <v>21250</v>
      </c>
      <c r="F83">
        <v>0</v>
      </c>
      <c r="G83">
        <v>25.45</v>
      </c>
      <c r="H83">
        <v>-13.3</v>
      </c>
      <c r="I83">
        <v>53.3</v>
      </c>
      <c r="J83">
        <v>-32.700000000000003</v>
      </c>
      <c r="K83">
        <v>40</v>
      </c>
    </row>
    <row r="84" spans="1:11" x14ac:dyDescent="0.2">
      <c r="A84" t="s">
        <v>26</v>
      </c>
      <c r="B84" s="1">
        <v>45286</v>
      </c>
      <c r="C84" t="s">
        <v>11</v>
      </c>
      <c r="D84">
        <v>21250</v>
      </c>
      <c r="E84">
        <v>21250</v>
      </c>
      <c r="F84">
        <v>0</v>
      </c>
      <c r="G84">
        <v>25.45</v>
      </c>
      <c r="H84">
        <v>-33</v>
      </c>
      <c r="I84">
        <v>53.3</v>
      </c>
      <c r="J84">
        <v>53.2</v>
      </c>
      <c r="K84">
        <v>100</v>
      </c>
    </row>
    <row r="85" spans="1:11" x14ac:dyDescent="0.2">
      <c r="A85" t="s">
        <v>26</v>
      </c>
      <c r="B85" s="1">
        <v>45286</v>
      </c>
      <c r="C85" t="s">
        <v>11</v>
      </c>
      <c r="D85">
        <v>21250</v>
      </c>
      <c r="E85">
        <v>21250</v>
      </c>
      <c r="F85">
        <v>0</v>
      </c>
      <c r="G85">
        <v>25.45</v>
      </c>
      <c r="H85">
        <v>14.6</v>
      </c>
      <c r="I85">
        <v>53.3</v>
      </c>
      <c r="J85">
        <v>53.2</v>
      </c>
      <c r="K85">
        <v>1000000000</v>
      </c>
    </row>
    <row r="86" spans="1:11" x14ac:dyDescent="0.2">
      <c r="A86" t="s">
        <v>26</v>
      </c>
      <c r="B86" s="1">
        <v>45286</v>
      </c>
      <c r="C86" t="s">
        <v>12</v>
      </c>
      <c r="D86">
        <v>21250</v>
      </c>
      <c r="E86">
        <v>21250</v>
      </c>
      <c r="F86">
        <v>0</v>
      </c>
      <c r="G86">
        <v>19.2</v>
      </c>
      <c r="H86">
        <v>-8.6999999999999993</v>
      </c>
      <c r="I86">
        <v>32.4</v>
      </c>
      <c r="J86">
        <v>32.4</v>
      </c>
      <c r="K86">
        <v>40</v>
      </c>
    </row>
    <row r="87" spans="1:11" x14ac:dyDescent="0.2">
      <c r="A87" t="s">
        <v>26</v>
      </c>
      <c r="B87" s="1">
        <v>45286</v>
      </c>
      <c r="C87" t="s">
        <v>12</v>
      </c>
      <c r="D87">
        <v>21250</v>
      </c>
      <c r="E87">
        <v>21250</v>
      </c>
      <c r="F87">
        <v>0</v>
      </c>
      <c r="G87">
        <v>19.2</v>
      </c>
      <c r="H87">
        <v>-39.200000000000003</v>
      </c>
      <c r="I87">
        <v>32.4</v>
      </c>
      <c r="J87">
        <v>32.4</v>
      </c>
      <c r="K87">
        <v>100</v>
      </c>
    </row>
    <row r="88" spans="1:11" x14ac:dyDescent="0.2">
      <c r="A88" t="s">
        <v>26</v>
      </c>
      <c r="B88" s="1">
        <v>45286</v>
      </c>
      <c r="C88" t="s">
        <v>12</v>
      </c>
      <c r="D88">
        <v>21250</v>
      </c>
      <c r="E88">
        <v>21250</v>
      </c>
      <c r="F88">
        <v>0</v>
      </c>
      <c r="G88">
        <v>19.2</v>
      </c>
      <c r="H88">
        <v>8.3000000000000007</v>
      </c>
      <c r="I88">
        <v>32.4</v>
      </c>
      <c r="J88">
        <v>32.4</v>
      </c>
      <c r="K88">
        <v>1000000000</v>
      </c>
    </row>
    <row r="89" spans="1:11" x14ac:dyDescent="0.2">
      <c r="A89" t="s">
        <v>26</v>
      </c>
      <c r="B89" s="1">
        <v>45286</v>
      </c>
      <c r="C89" t="s">
        <v>13</v>
      </c>
      <c r="D89">
        <v>21250</v>
      </c>
      <c r="E89">
        <v>21250</v>
      </c>
      <c r="F89">
        <v>0</v>
      </c>
      <c r="G89">
        <v>15.05</v>
      </c>
      <c r="H89">
        <v>-8</v>
      </c>
      <c r="I89">
        <v>12.8</v>
      </c>
      <c r="J89">
        <v>-7.3</v>
      </c>
      <c r="K89">
        <v>40</v>
      </c>
    </row>
    <row r="90" spans="1:11" x14ac:dyDescent="0.2">
      <c r="A90" t="s">
        <v>26</v>
      </c>
      <c r="B90" s="1">
        <v>45286</v>
      </c>
      <c r="C90" t="s">
        <v>13</v>
      </c>
      <c r="D90">
        <v>21250</v>
      </c>
      <c r="E90">
        <v>21250</v>
      </c>
      <c r="F90">
        <v>0</v>
      </c>
      <c r="G90">
        <v>15.05</v>
      </c>
      <c r="H90">
        <v>-16.600000000000001</v>
      </c>
      <c r="I90">
        <v>12.8</v>
      </c>
      <c r="J90">
        <v>12.8</v>
      </c>
      <c r="K90">
        <v>100</v>
      </c>
    </row>
    <row r="91" spans="1:11" x14ac:dyDescent="0.2">
      <c r="A91" t="s">
        <v>26</v>
      </c>
      <c r="B91" s="1">
        <v>45286</v>
      </c>
      <c r="C91" t="s">
        <v>13</v>
      </c>
      <c r="D91">
        <v>21250</v>
      </c>
      <c r="E91">
        <v>21250</v>
      </c>
      <c r="F91">
        <v>0</v>
      </c>
      <c r="G91">
        <v>15.05</v>
      </c>
      <c r="H91">
        <v>4.2</v>
      </c>
      <c r="I91">
        <v>12.8</v>
      </c>
      <c r="J91">
        <v>12.8</v>
      </c>
      <c r="K91">
        <v>1000000000</v>
      </c>
    </row>
    <row r="92" spans="1:11" x14ac:dyDescent="0.2">
      <c r="A92" t="s">
        <v>26</v>
      </c>
      <c r="B92" s="1">
        <v>45321</v>
      </c>
      <c r="C92" t="s">
        <v>11</v>
      </c>
      <c r="D92">
        <v>20400</v>
      </c>
      <c r="E92">
        <v>20300</v>
      </c>
      <c r="F92">
        <v>-100</v>
      </c>
      <c r="G92">
        <v>77.150000000000006</v>
      </c>
      <c r="H92">
        <v>77.099999999999994</v>
      </c>
      <c r="I92" t="s">
        <v>33</v>
      </c>
      <c r="J92">
        <v>0</v>
      </c>
      <c r="K92">
        <v>40</v>
      </c>
    </row>
    <row r="93" spans="1:11" x14ac:dyDescent="0.2">
      <c r="A93" t="s">
        <v>26</v>
      </c>
      <c r="B93" s="1">
        <v>45321</v>
      </c>
      <c r="C93" t="s">
        <v>11</v>
      </c>
      <c r="D93">
        <v>20400</v>
      </c>
      <c r="E93">
        <v>20300</v>
      </c>
      <c r="F93">
        <v>-100</v>
      </c>
      <c r="G93">
        <v>77.150000000000006</v>
      </c>
      <c r="H93">
        <v>77.099999999999994</v>
      </c>
      <c r="I93" t="s">
        <v>33</v>
      </c>
      <c r="J93">
        <v>0</v>
      </c>
      <c r="K93">
        <v>100</v>
      </c>
    </row>
    <row r="94" spans="1:11" x14ac:dyDescent="0.2">
      <c r="A94" t="s">
        <v>26</v>
      </c>
      <c r="B94" s="1">
        <v>45321</v>
      </c>
      <c r="C94" t="s">
        <v>11</v>
      </c>
      <c r="D94">
        <v>20400</v>
      </c>
      <c r="E94">
        <v>20300</v>
      </c>
      <c r="F94">
        <v>-100</v>
      </c>
      <c r="G94">
        <v>77.150000000000006</v>
      </c>
      <c r="H94">
        <v>77.099999999999994</v>
      </c>
      <c r="I94" t="s">
        <v>33</v>
      </c>
      <c r="J94">
        <v>0</v>
      </c>
      <c r="K94">
        <v>1000000000</v>
      </c>
    </row>
    <row r="95" spans="1:11" x14ac:dyDescent="0.2">
      <c r="A95" t="s">
        <v>26</v>
      </c>
      <c r="B95" s="1">
        <v>45321</v>
      </c>
      <c r="C95" t="s">
        <v>12</v>
      </c>
      <c r="D95">
        <v>20300</v>
      </c>
      <c r="E95">
        <v>20300</v>
      </c>
      <c r="F95">
        <v>0</v>
      </c>
      <c r="G95">
        <v>51.3</v>
      </c>
      <c r="H95">
        <v>51.2</v>
      </c>
      <c r="I95">
        <v>49.45</v>
      </c>
      <c r="J95">
        <v>35.799999999999997</v>
      </c>
      <c r="K95">
        <v>40</v>
      </c>
    </row>
    <row r="96" spans="1:11" x14ac:dyDescent="0.2">
      <c r="A96" t="s">
        <v>26</v>
      </c>
      <c r="B96" s="1">
        <v>45321</v>
      </c>
      <c r="C96" t="s">
        <v>12</v>
      </c>
      <c r="D96">
        <v>20300</v>
      </c>
      <c r="E96">
        <v>20300</v>
      </c>
      <c r="F96">
        <v>0</v>
      </c>
      <c r="G96">
        <v>51.3</v>
      </c>
      <c r="H96">
        <v>51.2</v>
      </c>
      <c r="I96">
        <v>49.45</v>
      </c>
      <c r="J96">
        <v>35.799999999999997</v>
      </c>
      <c r="K96">
        <v>100</v>
      </c>
    </row>
    <row r="97" spans="1:11" x14ac:dyDescent="0.2">
      <c r="A97" t="s">
        <v>26</v>
      </c>
      <c r="B97" s="1">
        <v>45321</v>
      </c>
      <c r="C97" t="s">
        <v>12</v>
      </c>
      <c r="D97">
        <v>20300</v>
      </c>
      <c r="E97">
        <v>20300</v>
      </c>
      <c r="F97">
        <v>0</v>
      </c>
      <c r="G97">
        <v>51.3</v>
      </c>
      <c r="H97">
        <v>51.2</v>
      </c>
      <c r="I97">
        <v>49.45</v>
      </c>
      <c r="J97">
        <v>35.799999999999997</v>
      </c>
      <c r="K97">
        <v>1000000000</v>
      </c>
    </row>
    <row r="98" spans="1:11" x14ac:dyDescent="0.2">
      <c r="A98" t="s">
        <v>26</v>
      </c>
      <c r="B98" s="1">
        <v>45321</v>
      </c>
      <c r="C98" t="s">
        <v>13</v>
      </c>
      <c r="D98">
        <v>20300</v>
      </c>
      <c r="E98">
        <v>20300</v>
      </c>
      <c r="F98">
        <v>0</v>
      </c>
      <c r="G98">
        <v>20.100000000000001</v>
      </c>
      <c r="H98">
        <v>-12.7</v>
      </c>
      <c r="I98">
        <v>15.65</v>
      </c>
      <c r="J98">
        <v>-6.5</v>
      </c>
      <c r="K98">
        <v>40</v>
      </c>
    </row>
    <row r="99" spans="1:11" x14ac:dyDescent="0.2">
      <c r="A99" t="s">
        <v>26</v>
      </c>
      <c r="B99" s="1">
        <v>45321</v>
      </c>
      <c r="C99" t="s">
        <v>13</v>
      </c>
      <c r="D99">
        <v>20300</v>
      </c>
      <c r="E99">
        <v>20300</v>
      </c>
      <c r="F99">
        <v>0</v>
      </c>
      <c r="G99">
        <v>20.100000000000001</v>
      </c>
      <c r="H99">
        <v>20</v>
      </c>
      <c r="I99">
        <v>15.65</v>
      </c>
      <c r="J99">
        <v>-19</v>
      </c>
      <c r="K99">
        <v>100</v>
      </c>
    </row>
    <row r="100" spans="1:11" x14ac:dyDescent="0.2">
      <c r="A100" t="s">
        <v>26</v>
      </c>
      <c r="B100" s="1">
        <v>45321</v>
      </c>
      <c r="C100" t="s">
        <v>13</v>
      </c>
      <c r="D100">
        <v>20300</v>
      </c>
      <c r="E100">
        <v>20300</v>
      </c>
      <c r="F100">
        <v>0</v>
      </c>
      <c r="G100">
        <v>20.100000000000001</v>
      </c>
      <c r="H100">
        <v>20</v>
      </c>
      <c r="I100">
        <v>15.65</v>
      </c>
      <c r="J100">
        <v>2</v>
      </c>
      <c r="K100">
        <v>1000000000</v>
      </c>
    </row>
    <row r="101" spans="1:11" x14ac:dyDescent="0.2">
      <c r="A101" t="s">
        <v>26</v>
      </c>
      <c r="B101" s="1">
        <v>45174</v>
      </c>
      <c r="C101" t="s">
        <v>11</v>
      </c>
      <c r="D101">
        <v>19800</v>
      </c>
      <c r="E101">
        <v>19750</v>
      </c>
      <c r="F101">
        <v>-50</v>
      </c>
      <c r="G101">
        <v>23.8</v>
      </c>
      <c r="H101">
        <v>23.8</v>
      </c>
      <c r="I101">
        <v>34.9</v>
      </c>
      <c r="J101">
        <v>-16.7</v>
      </c>
      <c r="K101">
        <v>40</v>
      </c>
    </row>
    <row r="102" spans="1:11" x14ac:dyDescent="0.2">
      <c r="A102" t="s">
        <v>26</v>
      </c>
      <c r="B102" s="1">
        <v>45174</v>
      </c>
      <c r="C102" t="s">
        <v>11</v>
      </c>
      <c r="D102">
        <v>19800</v>
      </c>
      <c r="E102">
        <v>19750</v>
      </c>
      <c r="F102">
        <v>-50</v>
      </c>
      <c r="G102">
        <v>23.8</v>
      </c>
      <c r="H102">
        <v>23.8</v>
      </c>
      <c r="I102">
        <v>34.9</v>
      </c>
      <c r="J102">
        <v>-38.1</v>
      </c>
      <c r="K102">
        <v>100</v>
      </c>
    </row>
    <row r="103" spans="1:11" x14ac:dyDescent="0.2">
      <c r="A103" t="s">
        <v>26</v>
      </c>
      <c r="B103" s="1">
        <v>45174</v>
      </c>
      <c r="C103" t="s">
        <v>11</v>
      </c>
      <c r="D103">
        <v>19800</v>
      </c>
      <c r="E103">
        <v>19750</v>
      </c>
      <c r="F103">
        <v>-50</v>
      </c>
      <c r="G103">
        <v>23.8</v>
      </c>
      <c r="H103">
        <v>23.8</v>
      </c>
      <c r="I103">
        <v>34.9</v>
      </c>
      <c r="J103">
        <v>-11.3</v>
      </c>
      <c r="K103">
        <v>1000000000</v>
      </c>
    </row>
    <row r="104" spans="1:11" x14ac:dyDescent="0.2">
      <c r="A104" t="s">
        <v>26</v>
      </c>
      <c r="B104" s="1">
        <v>45174</v>
      </c>
      <c r="C104" t="s">
        <v>12</v>
      </c>
      <c r="D104">
        <v>19800</v>
      </c>
      <c r="E104">
        <v>19750</v>
      </c>
      <c r="F104">
        <v>-50</v>
      </c>
      <c r="G104">
        <v>15.15</v>
      </c>
      <c r="H104">
        <v>15.1</v>
      </c>
      <c r="I104" t="s">
        <v>33</v>
      </c>
      <c r="J104">
        <v>0</v>
      </c>
      <c r="K104">
        <v>40</v>
      </c>
    </row>
    <row r="105" spans="1:11" x14ac:dyDescent="0.2">
      <c r="A105" t="s">
        <v>26</v>
      </c>
      <c r="B105" s="1">
        <v>45174</v>
      </c>
      <c r="C105" t="s">
        <v>12</v>
      </c>
      <c r="D105">
        <v>19800</v>
      </c>
      <c r="E105">
        <v>19750</v>
      </c>
      <c r="F105">
        <v>-50</v>
      </c>
      <c r="G105">
        <v>15.15</v>
      </c>
      <c r="H105">
        <v>15.1</v>
      </c>
      <c r="I105" t="s">
        <v>33</v>
      </c>
      <c r="J105">
        <v>0</v>
      </c>
      <c r="K105">
        <v>100</v>
      </c>
    </row>
    <row r="106" spans="1:11" x14ac:dyDescent="0.2">
      <c r="A106" t="s">
        <v>26</v>
      </c>
      <c r="B106" s="1">
        <v>45174</v>
      </c>
      <c r="C106" t="s">
        <v>12</v>
      </c>
      <c r="D106">
        <v>19800</v>
      </c>
      <c r="E106">
        <v>19750</v>
      </c>
      <c r="F106">
        <v>-50</v>
      </c>
      <c r="G106">
        <v>15.15</v>
      </c>
      <c r="H106">
        <v>15.1</v>
      </c>
      <c r="I106" t="s">
        <v>33</v>
      </c>
      <c r="J106">
        <v>0</v>
      </c>
      <c r="K106">
        <v>1000000000</v>
      </c>
    </row>
    <row r="107" spans="1:11" x14ac:dyDescent="0.2">
      <c r="A107" t="s">
        <v>26</v>
      </c>
      <c r="B107" s="1">
        <v>45174</v>
      </c>
      <c r="C107" t="s">
        <v>13</v>
      </c>
      <c r="D107">
        <v>19750</v>
      </c>
      <c r="E107">
        <v>19750</v>
      </c>
      <c r="F107">
        <v>0</v>
      </c>
      <c r="G107">
        <v>6.65</v>
      </c>
      <c r="H107">
        <v>-2.8</v>
      </c>
      <c r="I107">
        <v>13.55</v>
      </c>
      <c r="J107">
        <v>13.5</v>
      </c>
      <c r="K107">
        <v>40</v>
      </c>
    </row>
    <row r="108" spans="1:11" x14ac:dyDescent="0.2">
      <c r="A108" t="s">
        <v>26</v>
      </c>
      <c r="B108" s="1">
        <v>45174</v>
      </c>
      <c r="C108" t="s">
        <v>13</v>
      </c>
      <c r="D108">
        <v>19750</v>
      </c>
      <c r="E108">
        <v>19750</v>
      </c>
      <c r="F108">
        <v>0</v>
      </c>
      <c r="G108">
        <v>6.65</v>
      </c>
      <c r="H108">
        <v>2.7</v>
      </c>
      <c r="I108">
        <v>13.55</v>
      </c>
      <c r="J108">
        <v>13.5</v>
      </c>
      <c r="K108">
        <v>100</v>
      </c>
    </row>
    <row r="109" spans="1:11" x14ac:dyDescent="0.2">
      <c r="A109" t="s">
        <v>26</v>
      </c>
      <c r="B109" s="1">
        <v>45174</v>
      </c>
      <c r="C109" t="s">
        <v>13</v>
      </c>
      <c r="D109">
        <v>19750</v>
      </c>
      <c r="E109">
        <v>19750</v>
      </c>
      <c r="F109">
        <v>0</v>
      </c>
      <c r="G109">
        <v>6.65</v>
      </c>
      <c r="H109">
        <v>2.7</v>
      </c>
      <c r="I109">
        <v>13.55</v>
      </c>
      <c r="J109">
        <v>13.5</v>
      </c>
      <c r="K109">
        <v>1000000000</v>
      </c>
    </row>
    <row r="110" spans="1:11" x14ac:dyDescent="0.2">
      <c r="A110" t="s">
        <v>26</v>
      </c>
      <c r="B110" s="1">
        <v>44964</v>
      </c>
      <c r="C110" t="s">
        <v>11</v>
      </c>
      <c r="D110">
        <v>18400</v>
      </c>
      <c r="E110">
        <v>18400</v>
      </c>
      <c r="F110">
        <v>0</v>
      </c>
      <c r="G110">
        <v>47.8</v>
      </c>
      <c r="H110">
        <v>47.8</v>
      </c>
      <c r="I110">
        <v>43.75</v>
      </c>
      <c r="J110">
        <v>-18.399999999999999</v>
      </c>
      <c r="K110">
        <v>40</v>
      </c>
    </row>
    <row r="111" spans="1:11" x14ac:dyDescent="0.2">
      <c r="A111" t="s">
        <v>26</v>
      </c>
      <c r="B111" s="1">
        <v>44964</v>
      </c>
      <c r="C111" t="s">
        <v>11</v>
      </c>
      <c r="D111">
        <v>18400</v>
      </c>
      <c r="E111">
        <v>18400</v>
      </c>
      <c r="F111">
        <v>0</v>
      </c>
      <c r="G111">
        <v>47.8</v>
      </c>
      <c r="H111">
        <v>47.8</v>
      </c>
      <c r="I111">
        <v>43.75</v>
      </c>
      <c r="J111">
        <v>-59.4</v>
      </c>
      <c r="K111">
        <v>100</v>
      </c>
    </row>
    <row r="112" spans="1:11" x14ac:dyDescent="0.2">
      <c r="A112" t="s">
        <v>26</v>
      </c>
      <c r="B112" s="1">
        <v>44964</v>
      </c>
      <c r="C112" t="s">
        <v>11</v>
      </c>
      <c r="D112">
        <v>18400</v>
      </c>
      <c r="E112">
        <v>18400</v>
      </c>
      <c r="F112">
        <v>0</v>
      </c>
      <c r="G112">
        <v>47.8</v>
      </c>
      <c r="H112">
        <v>47.8</v>
      </c>
      <c r="I112">
        <v>43.75</v>
      </c>
      <c r="J112">
        <v>38.200000000000003</v>
      </c>
      <c r="K112">
        <v>1000000000</v>
      </c>
    </row>
    <row r="113" spans="1:11" x14ac:dyDescent="0.2">
      <c r="A113" t="s">
        <v>26</v>
      </c>
      <c r="B113" s="1">
        <v>44964</v>
      </c>
      <c r="C113" t="s">
        <v>12</v>
      </c>
      <c r="D113">
        <v>18350</v>
      </c>
      <c r="E113">
        <v>18400</v>
      </c>
      <c r="F113">
        <v>50</v>
      </c>
      <c r="G113">
        <v>46.7</v>
      </c>
      <c r="H113">
        <v>-21</v>
      </c>
      <c r="I113">
        <v>33.450000000000003</v>
      </c>
      <c r="J113">
        <v>-13.8</v>
      </c>
      <c r="K113">
        <v>40</v>
      </c>
    </row>
    <row r="114" spans="1:11" x14ac:dyDescent="0.2">
      <c r="A114" t="s">
        <v>26</v>
      </c>
      <c r="B114" s="1">
        <v>44964</v>
      </c>
      <c r="C114" t="s">
        <v>12</v>
      </c>
      <c r="D114">
        <v>18350</v>
      </c>
      <c r="E114">
        <v>18400</v>
      </c>
      <c r="F114">
        <v>50</v>
      </c>
      <c r="G114">
        <v>46.7</v>
      </c>
      <c r="H114">
        <v>-54.4</v>
      </c>
      <c r="I114">
        <v>33.450000000000003</v>
      </c>
      <c r="J114">
        <v>-42.2</v>
      </c>
      <c r="K114">
        <v>100</v>
      </c>
    </row>
    <row r="115" spans="1:11" x14ac:dyDescent="0.2">
      <c r="A115" t="s">
        <v>26</v>
      </c>
      <c r="B115" s="1">
        <v>44964</v>
      </c>
      <c r="C115" t="s">
        <v>12</v>
      </c>
      <c r="D115">
        <v>18350</v>
      </c>
      <c r="E115">
        <v>18400</v>
      </c>
      <c r="F115">
        <v>50</v>
      </c>
      <c r="G115">
        <v>46.7</v>
      </c>
      <c r="H115">
        <v>2.4</v>
      </c>
      <c r="I115">
        <v>33.450000000000003</v>
      </c>
      <c r="J115">
        <v>33.4</v>
      </c>
      <c r="K115">
        <v>1000000000</v>
      </c>
    </row>
    <row r="116" spans="1:11" x14ac:dyDescent="0.2">
      <c r="A116" t="s">
        <v>26</v>
      </c>
      <c r="B116" s="1">
        <v>44964</v>
      </c>
      <c r="C116" t="s">
        <v>13</v>
      </c>
      <c r="D116">
        <v>18350</v>
      </c>
      <c r="E116">
        <v>18400</v>
      </c>
      <c r="F116">
        <v>50</v>
      </c>
      <c r="G116" t="s">
        <v>33</v>
      </c>
      <c r="H116">
        <v>0</v>
      </c>
      <c r="I116">
        <v>16.3</v>
      </c>
      <c r="J116">
        <v>16.2</v>
      </c>
      <c r="K116">
        <v>40</v>
      </c>
    </row>
    <row r="117" spans="1:11" x14ac:dyDescent="0.2">
      <c r="A117" t="s">
        <v>26</v>
      </c>
      <c r="B117" s="1">
        <v>44964</v>
      </c>
      <c r="C117" t="s">
        <v>13</v>
      </c>
      <c r="D117">
        <v>18350</v>
      </c>
      <c r="E117">
        <v>18400</v>
      </c>
      <c r="F117">
        <v>50</v>
      </c>
      <c r="G117" t="s">
        <v>33</v>
      </c>
      <c r="H117">
        <v>0</v>
      </c>
      <c r="I117">
        <v>16.3</v>
      </c>
      <c r="J117">
        <v>16.2</v>
      </c>
      <c r="K117">
        <v>100</v>
      </c>
    </row>
    <row r="118" spans="1:11" x14ac:dyDescent="0.2">
      <c r="A118" t="s">
        <v>26</v>
      </c>
      <c r="B118" s="1">
        <v>44964</v>
      </c>
      <c r="C118" t="s">
        <v>13</v>
      </c>
      <c r="D118">
        <v>18350</v>
      </c>
      <c r="E118">
        <v>18400</v>
      </c>
      <c r="F118">
        <v>50</v>
      </c>
      <c r="G118" t="s">
        <v>33</v>
      </c>
      <c r="H118">
        <v>0</v>
      </c>
      <c r="I118">
        <v>16.3</v>
      </c>
      <c r="J118">
        <v>16.2</v>
      </c>
      <c r="K118">
        <v>1000000000</v>
      </c>
    </row>
    <row r="119" spans="1:11" x14ac:dyDescent="0.2">
      <c r="A119" t="s">
        <v>26</v>
      </c>
      <c r="B119" s="1">
        <v>45027</v>
      </c>
      <c r="C119" t="s">
        <v>11</v>
      </c>
      <c r="D119">
        <v>18450</v>
      </c>
      <c r="E119">
        <v>18600</v>
      </c>
      <c r="F119">
        <v>150</v>
      </c>
      <c r="G119" t="s">
        <v>33</v>
      </c>
      <c r="H119">
        <v>0</v>
      </c>
      <c r="I119">
        <v>24.2</v>
      </c>
      <c r="J119">
        <v>24.2</v>
      </c>
      <c r="K119">
        <v>40</v>
      </c>
    </row>
    <row r="120" spans="1:11" x14ac:dyDescent="0.2">
      <c r="A120" t="s">
        <v>26</v>
      </c>
      <c r="B120" s="1">
        <v>45027</v>
      </c>
      <c r="C120" t="s">
        <v>11</v>
      </c>
      <c r="D120">
        <v>18450</v>
      </c>
      <c r="E120">
        <v>18600</v>
      </c>
      <c r="F120">
        <v>150</v>
      </c>
      <c r="G120" t="s">
        <v>33</v>
      </c>
      <c r="H120">
        <v>0</v>
      </c>
      <c r="I120">
        <v>24.2</v>
      </c>
      <c r="J120">
        <v>24.2</v>
      </c>
      <c r="K120">
        <v>100</v>
      </c>
    </row>
    <row r="121" spans="1:11" x14ac:dyDescent="0.2">
      <c r="A121" t="s">
        <v>26</v>
      </c>
      <c r="B121" s="1">
        <v>45027</v>
      </c>
      <c r="C121" t="s">
        <v>11</v>
      </c>
      <c r="D121">
        <v>18450</v>
      </c>
      <c r="E121">
        <v>18600</v>
      </c>
      <c r="F121">
        <v>150</v>
      </c>
      <c r="G121" t="s">
        <v>33</v>
      </c>
      <c r="H121">
        <v>0</v>
      </c>
      <c r="I121">
        <v>24.2</v>
      </c>
      <c r="J121">
        <v>24.2</v>
      </c>
      <c r="K121">
        <v>1000000000</v>
      </c>
    </row>
    <row r="122" spans="1:11" x14ac:dyDescent="0.2">
      <c r="A122" t="s">
        <v>26</v>
      </c>
      <c r="B122" s="1">
        <v>45027</v>
      </c>
      <c r="C122" t="s">
        <v>12</v>
      </c>
      <c r="D122">
        <v>18550</v>
      </c>
      <c r="E122">
        <v>18600</v>
      </c>
      <c r="F122">
        <v>50</v>
      </c>
      <c r="G122">
        <v>22.65</v>
      </c>
      <c r="H122">
        <v>-9.9</v>
      </c>
      <c r="I122">
        <v>35.200000000000003</v>
      </c>
      <c r="J122">
        <v>35.200000000000003</v>
      </c>
      <c r="K122">
        <v>40</v>
      </c>
    </row>
    <row r="123" spans="1:11" x14ac:dyDescent="0.2">
      <c r="A123" t="s">
        <v>26</v>
      </c>
      <c r="B123" s="1">
        <v>45027</v>
      </c>
      <c r="C123" t="s">
        <v>12</v>
      </c>
      <c r="D123">
        <v>18550</v>
      </c>
      <c r="E123">
        <v>18600</v>
      </c>
      <c r="F123">
        <v>50</v>
      </c>
      <c r="G123">
        <v>22.65</v>
      </c>
      <c r="H123">
        <v>-23</v>
      </c>
      <c r="I123">
        <v>35.200000000000003</v>
      </c>
      <c r="J123">
        <v>35.200000000000003</v>
      </c>
      <c r="K123">
        <v>100</v>
      </c>
    </row>
    <row r="124" spans="1:11" x14ac:dyDescent="0.2">
      <c r="A124" t="s">
        <v>26</v>
      </c>
      <c r="B124" s="1">
        <v>45027</v>
      </c>
      <c r="C124" t="s">
        <v>12</v>
      </c>
      <c r="D124">
        <v>18550</v>
      </c>
      <c r="E124">
        <v>18600</v>
      </c>
      <c r="F124">
        <v>50</v>
      </c>
      <c r="G124">
        <v>22.65</v>
      </c>
      <c r="H124">
        <v>-15.3</v>
      </c>
      <c r="I124">
        <v>35.200000000000003</v>
      </c>
      <c r="J124">
        <v>35.200000000000003</v>
      </c>
      <c r="K124">
        <v>1000000000</v>
      </c>
    </row>
    <row r="125" spans="1:11" x14ac:dyDescent="0.2">
      <c r="A125" t="s">
        <v>26</v>
      </c>
      <c r="B125" s="1">
        <v>45027</v>
      </c>
      <c r="C125" t="s">
        <v>13</v>
      </c>
      <c r="D125">
        <v>18600</v>
      </c>
      <c r="E125">
        <v>18600</v>
      </c>
      <c r="F125">
        <v>0</v>
      </c>
      <c r="G125">
        <v>10.5</v>
      </c>
      <c r="H125">
        <v>10.4</v>
      </c>
      <c r="I125">
        <v>31.4</v>
      </c>
      <c r="J125">
        <v>19.399999999999999</v>
      </c>
      <c r="K125">
        <v>40</v>
      </c>
    </row>
    <row r="126" spans="1:11" x14ac:dyDescent="0.2">
      <c r="A126" t="s">
        <v>26</v>
      </c>
      <c r="B126" s="1">
        <v>45027</v>
      </c>
      <c r="C126" t="s">
        <v>13</v>
      </c>
      <c r="D126">
        <v>18600</v>
      </c>
      <c r="E126">
        <v>18600</v>
      </c>
      <c r="F126">
        <v>0</v>
      </c>
      <c r="G126">
        <v>10.5</v>
      </c>
      <c r="H126">
        <v>10.4</v>
      </c>
      <c r="I126">
        <v>31.4</v>
      </c>
      <c r="J126">
        <v>19.399999999999999</v>
      </c>
      <c r="K126">
        <v>100</v>
      </c>
    </row>
    <row r="127" spans="1:11" x14ac:dyDescent="0.2">
      <c r="A127" t="s">
        <v>26</v>
      </c>
      <c r="B127" s="1">
        <v>45027</v>
      </c>
      <c r="C127" t="s">
        <v>13</v>
      </c>
      <c r="D127">
        <v>18600</v>
      </c>
      <c r="E127">
        <v>18600</v>
      </c>
      <c r="F127">
        <v>0</v>
      </c>
      <c r="G127">
        <v>10.5</v>
      </c>
      <c r="H127">
        <v>10.4</v>
      </c>
      <c r="I127">
        <v>31.4</v>
      </c>
      <c r="J127">
        <v>19.399999999999999</v>
      </c>
      <c r="K127">
        <v>1000000000</v>
      </c>
    </row>
    <row r="128" spans="1:11" x14ac:dyDescent="0.2">
      <c r="A128" t="s">
        <v>26</v>
      </c>
      <c r="B128" s="1">
        <v>45076</v>
      </c>
      <c r="C128" t="s">
        <v>11</v>
      </c>
      <c r="D128">
        <v>19550</v>
      </c>
      <c r="E128">
        <v>19650</v>
      </c>
      <c r="F128">
        <v>100</v>
      </c>
      <c r="G128">
        <v>21.5</v>
      </c>
      <c r="H128">
        <v>-9.9</v>
      </c>
      <c r="I128">
        <v>39.200000000000003</v>
      </c>
      <c r="J128">
        <v>-24.4</v>
      </c>
      <c r="K128">
        <v>40</v>
      </c>
    </row>
    <row r="129" spans="1:11" x14ac:dyDescent="0.2">
      <c r="A129" t="s">
        <v>26</v>
      </c>
      <c r="B129" s="1">
        <v>45076</v>
      </c>
      <c r="C129" t="s">
        <v>11</v>
      </c>
      <c r="D129">
        <v>19550</v>
      </c>
      <c r="E129">
        <v>19650</v>
      </c>
      <c r="F129">
        <v>100</v>
      </c>
      <c r="G129">
        <v>21.5</v>
      </c>
      <c r="H129">
        <v>-22</v>
      </c>
      <c r="I129">
        <v>39.200000000000003</v>
      </c>
      <c r="J129">
        <v>39.200000000000003</v>
      </c>
      <c r="K129">
        <v>100</v>
      </c>
    </row>
    <row r="130" spans="1:11" x14ac:dyDescent="0.2">
      <c r="A130" t="s">
        <v>26</v>
      </c>
      <c r="B130" s="1">
        <v>45076</v>
      </c>
      <c r="C130" t="s">
        <v>11</v>
      </c>
      <c r="D130">
        <v>19550</v>
      </c>
      <c r="E130">
        <v>19650</v>
      </c>
      <c r="F130">
        <v>100</v>
      </c>
      <c r="G130">
        <v>21.5</v>
      </c>
      <c r="H130">
        <v>-36</v>
      </c>
      <c r="I130">
        <v>39.200000000000003</v>
      </c>
      <c r="J130">
        <v>39.200000000000003</v>
      </c>
      <c r="K130">
        <v>1000000000</v>
      </c>
    </row>
    <row r="131" spans="1:11" x14ac:dyDescent="0.2">
      <c r="A131" t="s">
        <v>26</v>
      </c>
      <c r="B131" s="1">
        <v>45076</v>
      </c>
      <c r="C131" t="s">
        <v>12</v>
      </c>
      <c r="D131">
        <v>19550</v>
      </c>
      <c r="E131">
        <v>19650</v>
      </c>
      <c r="F131">
        <v>100</v>
      </c>
      <c r="G131">
        <v>26.85</v>
      </c>
      <c r="H131">
        <v>-14.9</v>
      </c>
      <c r="I131">
        <v>30.45</v>
      </c>
      <c r="J131">
        <v>-12.7</v>
      </c>
      <c r="K131">
        <v>40</v>
      </c>
    </row>
    <row r="132" spans="1:11" x14ac:dyDescent="0.2">
      <c r="A132" t="s">
        <v>26</v>
      </c>
      <c r="B132" s="1">
        <v>45076</v>
      </c>
      <c r="C132" t="s">
        <v>12</v>
      </c>
      <c r="D132">
        <v>19550</v>
      </c>
      <c r="E132">
        <v>19650</v>
      </c>
      <c r="F132">
        <v>100</v>
      </c>
      <c r="G132">
        <v>26.85</v>
      </c>
      <c r="H132">
        <v>-30</v>
      </c>
      <c r="I132">
        <v>30.45</v>
      </c>
      <c r="J132">
        <v>-33.200000000000003</v>
      </c>
      <c r="K132">
        <v>100</v>
      </c>
    </row>
    <row r="133" spans="1:11" x14ac:dyDescent="0.2">
      <c r="A133" t="s">
        <v>26</v>
      </c>
      <c r="B133" s="1">
        <v>45076</v>
      </c>
      <c r="C133" t="s">
        <v>12</v>
      </c>
      <c r="D133">
        <v>19550</v>
      </c>
      <c r="E133">
        <v>19650</v>
      </c>
      <c r="F133">
        <v>100</v>
      </c>
      <c r="G133">
        <v>26.85</v>
      </c>
      <c r="H133">
        <v>-30.6</v>
      </c>
      <c r="I133">
        <v>30.45</v>
      </c>
      <c r="J133">
        <v>30.4</v>
      </c>
      <c r="K133">
        <v>1000000000</v>
      </c>
    </row>
    <row r="134" spans="1:11" x14ac:dyDescent="0.2">
      <c r="A134" t="s">
        <v>26</v>
      </c>
      <c r="B134" s="1">
        <v>45076</v>
      </c>
      <c r="C134" t="s">
        <v>13</v>
      </c>
      <c r="D134">
        <v>19500</v>
      </c>
      <c r="E134">
        <v>19650</v>
      </c>
      <c r="F134">
        <v>150</v>
      </c>
      <c r="G134" t="s">
        <v>33</v>
      </c>
      <c r="H134">
        <v>0</v>
      </c>
      <c r="I134">
        <v>11.2</v>
      </c>
      <c r="J134">
        <v>11.1</v>
      </c>
      <c r="K134">
        <v>40</v>
      </c>
    </row>
    <row r="135" spans="1:11" x14ac:dyDescent="0.2">
      <c r="A135" t="s">
        <v>26</v>
      </c>
      <c r="B135" s="1">
        <v>45076</v>
      </c>
      <c r="C135" t="s">
        <v>13</v>
      </c>
      <c r="D135">
        <v>19500</v>
      </c>
      <c r="E135">
        <v>19650</v>
      </c>
      <c r="F135">
        <v>150</v>
      </c>
      <c r="G135" t="s">
        <v>33</v>
      </c>
      <c r="H135">
        <v>0</v>
      </c>
      <c r="I135">
        <v>11.2</v>
      </c>
      <c r="J135">
        <v>11.1</v>
      </c>
      <c r="K135">
        <v>100</v>
      </c>
    </row>
    <row r="136" spans="1:11" x14ac:dyDescent="0.2">
      <c r="A136" t="s">
        <v>26</v>
      </c>
      <c r="B136" s="1">
        <v>45076</v>
      </c>
      <c r="C136" t="s">
        <v>13</v>
      </c>
      <c r="D136">
        <v>19500</v>
      </c>
      <c r="E136">
        <v>19650</v>
      </c>
      <c r="F136">
        <v>150</v>
      </c>
      <c r="G136" t="s">
        <v>33</v>
      </c>
      <c r="H136">
        <v>0</v>
      </c>
      <c r="I136">
        <v>11.2</v>
      </c>
      <c r="J136">
        <v>11.1</v>
      </c>
      <c r="K136">
        <v>1000000000</v>
      </c>
    </row>
    <row r="137" spans="1:11" x14ac:dyDescent="0.2">
      <c r="A137" t="s">
        <v>26</v>
      </c>
      <c r="B137" s="1">
        <v>45139</v>
      </c>
      <c r="C137" t="s">
        <v>11</v>
      </c>
      <c r="D137">
        <v>20350</v>
      </c>
      <c r="E137">
        <v>20300</v>
      </c>
      <c r="F137">
        <v>-50</v>
      </c>
      <c r="G137">
        <v>56.9</v>
      </c>
      <c r="H137">
        <v>56.8</v>
      </c>
      <c r="I137">
        <v>40.1</v>
      </c>
      <c r="J137">
        <v>-17.399999999999999</v>
      </c>
      <c r="K137">
        <v>40</v>
      </c>
    </row>
    <row r="138" spans="1:11" x14ac:dyDescent="0.2">
      <c r="A138" t="s">
        <v>26</v>
      </c>
      <c r="B138" s="1">
        <v>45139</v>
      </c>
      <c r="C138" t="s">
        <v>11</v>
      </c>
      <c r="D138">
        <v>20350</v>
      </c>
      <c r="E138">
        <v>20300</v>
      </c>
      <c r="F138">
        <v>-50</v>
      </c>
      <c r="G138">
        <v>56.9</v>
      </c>
      <c r="H138">
        <v>56.8</v>
      </c>
      <c r="I138">
        <v>40.1</v>
      </c>
      <c r="J138">
        <v>-42.8</v>
      </c>
      <c r="K138">
        <v>100</v>
      </c>
    </row>
    <row r="139" spans="1:11" x14ac:dyDescent="0.2">
      <c r="A139" t="s">
        <v>26</v>
      </c>
      <c r="B139" s="1">
        <v>45139</v>
      </c>
      <c r="C139" t="s">
        <v>11</v>
      </c>
      <c r="D139">
        <v>20350</v>
      </c>
      <c r="E139">
        <v>20300</v>
      </c>
      <c r="F139">
        <v>-50</v>
      </c>
      <c r="G139">
        <v>56.9</v>
      </c>
      <c r="H139">
        <v>56.8</v>
      </c>
      <c r="I139">
        <v>40.1</v>
      </c>
      <c r="J139">
        <v>16.100000000000001</v>
      </c>
      <c r="K139">
        <v>1000000000</v>
      </c>
    </row>
    <row r="140" spans="1:11" x14ac:dyDescent="0.2">
      <c r="A140" t="s">
        <v>26</v>
      </c>
      <c r="B140" s="1">
        <v>45139</v>
      </c>
      <c r="C140" t="s">
        <v>12</v>
      </c>
      <c r="D140">
        <v>20350</v>
      </c>
      <c r="E140">
        <v>20300</v>
      </c>
      <c r="F140">
        <v>-50</v>
      </c>
      <c r="G140">
        <v>49.35</v>
      </c>
      <c r="H140">
        <v>49.3</v>
      </c>
      <c r="I140">
        <v>44.7</v>
      </c>
      <c r="J140">
        <v>-20.8</v>
      </c>
      <c r="K140">
        <v>40</v>
      </c>
    </row>
    <row r="141" spans="1:11" x14ac:dyDescent="0.2">
      <c r="A141" t="s">
        <v>26</v>
      </c>
      <c r="B141" s="1">
        <v>45139</v>
      </c>
      <c r="C141" t="s">
        <v>12</v>
      </c>
      <c r="D141">
        <v>20350</v>
      </c>
      <c r="E141">
        <v>20300</v>
      </c>
      <c r="F141">
        <v>-50</v>
      </c>
      <c r="G141">
        <v>49.35</v>
      </c>
      <c r="H141">
        <v>49.3</v>
      </c>
      <c r="I141">
        <v>44.7</v>
      </c>
      <c r="J141">
        <v>20.7</v>
      </c>
      <c r="K141">
        <v>100</v>
      </c>
    </row>
    <row r="142" spans="1:11" x14ac:dyDescent="0.2">
      <c r="A142" t="s">
        <v>26</v>
      </c>
      <c r="B142" s="1">
        <v>45139</v>
      </c>
      <c r="C142" t="s">
        <v>12</v>
      </c>
      <c r="D142">
        <v>20350</v>
      </c>
      <c r="E142">
        <v>20300</v>
      </c>
      <c r="F142">
        <v>-50</v>
      </c>
      <c r="G142">
        <v>49.35</v>
      </c>
      <c r="H142">
        <v>49.3</v>
      </c>
      <c r="I142">
        <v>44.7</v>
      </c>
      <c r="J142">
        <v>20.7</v>
      </c>
      <c r="K142">
        <v>1000000000</v>
      </c>
    </row>
    <row r="143" spans="1:11" x14ac:dyDescent="0.2">
      <c r="A143" t="s">
        <v>26</v>
      </c>
      <c r="B143" s="1">
        <v>45139</v>
      </c>
      <c r="C143" t="s">
        <v>13</v>
      </c>
      <c r="D143">
        <v>20300</v>
      </c>
      <c r="E143">
        <v>20300</v>
      </c>
      <c r="F143">
        <v>0</v>
      </c>
      <c r="G143">
        <v>21.1</v>
      </c>
      <c r="H143">
        <v>-22.9</v>
      </c>
      <c r="I143">
        <v>39.65</v>
      </c>
      <c r="J143">
        <v>39.6</v>
      </c>
      <c r="K143">
        <v>40</v>
      </c>
    </row>
    <row r="144" spans="1:11" x14ac:dyDescent="0.2">
      <c r="A144" t="s">
        <v>26</v>
      </c>
      <c r="B144" s="1">
        <v>45139</v>
      </c>
      <c r="C144" t="s">
        <v>13</v>
      </c>
      <c r="D144">
        <v>20300</v>
      </c>
      <c r="E144">
        <v>20300</v>
      </c>
      <c r="F144">
        <v>0</v>
      </c>
      <c r="G144">
        <v>21.1</v>
      </c>
      <c r="H144">
        <v>-22.9</v>
      </c>
      <c r="I144">
        <v>39.65</v>
      </c>
      <c r="J144">
        <v>39.6</v>
      </c>
      <c r="K144">
        <v>100</v>
      </c>
    </row>
    <row r="145" spans="1:11" x14ac:dyDescent="0.2">
      <c r="A145" t="s">
        <v>26</v>
      </c>
      <c r="B145" s="1">
        <v>45139</v>
      </c>
      <c r="C145" t="s">
        <v>13</v>
      </c>
      <c r="D145">
        <v>20300</v>
      </c>
      <c r="E145">
        <v>20300</v>
      </c>
      <c r="F145">
        <v>0</v>
      </c>
      <c r="G145">
        <v>21.1</v>
      </c>
      <c r="H145">
        <v>-4.9000000000000004</v>
      </c>
      <c r="I145">
        <v>39.65</v>
      </c>
      <c r="J145">
        <v>39.6</v>
      </c>
      <c r="K145">
        <v>1000000000</v>
      </c>
    </row>
    <row r="146" spans="1:11" x14ac:dyDescent="0.2">
      <c r="A146" t="s">
        <v>26</v>
      </c>
      <c r="B146" s="1">
        <v>45083</v>
      </c>
      <c r="C146" t="s">
        <v>11</v>
      </c>
      <c r="D146">
        <v>19450</v>
      </c>
      <c r="E146">
        <v>19500</v>
      </c>
      <c r="F146">
        <v>50</v>
      </c>
      <c r="G146">
        <v>29.6</v>
      </c>
      <c r="H146">
        <v>-18.2</v>
      </c>
      <c r="I146">
        <v>28.6</v>
      </c>
      <c r="J146">
        <v>-13.7</v>
      </c>
      <c r="K146">
        <v>40</v>
      </c>
    </row>
    <row r="147" spans="1:11" x14ac:dyDescent="0.2">
      <c r="A147" t="s">
        <v>26</v>
      </c>
      <c r="B147" s="1">
        <v>45083</v>
      </c>
      <c r="C147" t="s">
        <v>11</v>
      </c>
      <c r="D147">
        <v>19450</v>
      </c>
      <c r="E147">
        <v>19500</v>
      </c>
      <c r="F147">
        <v>50</v>
      </c>
      <c r="G147">
        <v>29.6</v>
      </c>
      <c r="H147">
        <v>-2</v>
      </c>
      <c r="I147">
        <v>28.6</v>
      </c>
      <c r="J147">
        <v>28.6</v>
      </c>
      <c r="K147">
        <v>100</v>
      </c>
    </row>
    <row r="148" spans="1:11" x14ac:dyDescent="0.2">
      <c r="A148" t="s">
        <v>26</v>
      </c>
      <c r="B148" s="1">
        <v>45083</v>
      </c>
      <c r="C148" t="s">
        <v>11</v>
      </c>
      <c r="D148">
        <v>19450</v>
      </c>
      <c r="E148">
        <v>19500</v>
      </c>
      <c r="F148">
        <v>50</v>
      </c>
      <c r="G148">
        <v>29.6</v>
      </c>
      <c r="H148">
        <v>-2</v>
      </c>
      <c r="I148">
        <v>28.6</v>
      </c>
      <c r="J148">
        <v>28.6</v>
      </c>
      <c r="K148">
        <v>1000000000</v>
      </c>
    </row>
    <row r="149" spans="1:11" x14ac:dyDescent="0.2">
      <c r="A149" t="s">
        <v>26</v>
      </c>
      <c r="B149" s="1">
        <v>45083</v>
      </c>
      <c r="C149" t="s">
        <v>12</v>
      </c>
      <c r="D149">
        <v>19450</v>
      </c>
      <c r="E149">
        <v>19500</v>
      </c>
      <c r="F149">
        <v>50</v>
      </c>
      <c r="G149">
        <v>20.8</v>
      </c>
      <c r="H149">
        <v>-8.9</v>
      </c>
      <c r="I149">
        <v>28.6</v>
      </c>
      <c r="J149">
        <v>-13.7</v>
      </c>
      <c r="K149">
        <v>40</v>
      </c>
    </row>
    <row r="150" spans="1:11" x14ac:dyDescent="0.2">
      <c r="A150" t="s">
        <v>26</v>
      </c>
      <c r="B150" s="1">
        <v>45083</v>
      </c>
      <c r="C150" t="s">
        <v>12</v>
      </c>
      <c r="D150">
        <v>19450</v>
      </c>
      <c r="E150">
        <v>19500</v>
      </c>
      <c r="F150">
        <v>50</v>
      </c>
      <c r="G150">
        <v>20.8</v>
      </c>
      <c r="H150">
        <v>-27</v>
      </c>
      <c r="I150">
        <v>28.6</v>
      </c>
      <c r="J150">
        <v>28.6</v>
      </c>
      <c r="K150">
        <v>100</v>
      </c>
    </row>
    <row r="151" spans="1:11" x14ac:dyDescent="0.2">
      <c r="A151" t="s">
        <v>26</v>
      </c>
      <c r="B151" s="1">
        <v>45083</v>
      </c>
      <c r="C151" t="s">
        <v>12</v>
      </c>
      <c r="D151">
        <v>19450</v>
      </c>
      <c r="E151">
        <v>19500</v>
      </c>
      <c r="F151">
        <v>50</v>
      </c>
      <c r="G151">
        <v>20.8</v>
      </c>
      <c r="H151">
        <v>-10.8</v>
      </c>
      <c r="I151">
        <v>28.6</v>
      </c>
      <c r="J151">
        <v>28.6</v>
      </c>
      <c r="K151">
        <v>1000000000</v>
      </c>
    </row>
    <row r="152" spans="1:11" x14ac:dyDescent="0.2">
      <c r="A152" t="s">
        <v>26</v>
      </c>
      <c r="B152" s="1">
        <v>45083</v>
      </c>
      <c r="C152" t="s">
        <v>13</v>
      </c>
      <c r="D152">
        <v>19450</v>
      </c>
      <c r="E152">
        <v>19500</v>
      </c>
      <c r="F152">
        <v>50</v>
      </c>
      <c r="G152">
        <v>15.2</v>
      </c>
      <c r="H152">
        <v>-8.4</v>
      </c>
      <c r="I152">
        <v>20.2</v>
      </c>
      <c r="J152">
        <v>20.2</v>
      </c>
      <c r="K152">
        <v>40</v>
      </c>
    </row>
    <row r="153" spans="1:11" x14ac:dyDescent="0.2">
      <c r="A153" t="s">
        <v>26</v>
      </c>
      <c r="B153" s="1">
        <v>45083</v>
      </c>
      <c r="C153" t="s">
        <v>13</v>
      </c>
      <c r="D153">
        <v>19450</v>
      </c>
      <c r="E153">
        <v>19500</v>
      </c>
      <c r="F153">
        <v>50</v>
      </c>
      <c r="G153">
        <v>15.2</v>
      </c>
      <c r="H153">
        <v>-25.8</v>
      </c>
      <c r="I153">
        <v>20.2</v>
      </c>
      <c r="J153">
        <v>20.2</v>
      </c>
      <c r="K153">
        <v>100</v>
      </c>
    </row>
    <row r="154" spans="1:11" x14ac:dyDescent="0.2">
      <c r="A154" t="s">
        <v>26</v>
      </c>
      <c r="B154" s="1">
        <v>45083</v>
      </c>
      <c r="C154" t="s">
        <v>13</v>
      </c>
      <c r="D154">
        <v>19450</v>
      </c>
      <c r="E154">
        <v>19500</v>
      </c>
      <c r="F154">
        <v>50</v>
      </c>
      <c r="G154">
        <v>15.2</v>
      </c>
      <c r="H154">
        <v>-16.399999999999999</v>
      </c>
      <c r="I154">
        <v>20.2</v>
      </c>
      <c r="J154">
        <v>20.2</v>
      </c>
      <c r="K154">
        <v>1000000000</v>
      </c>
    </row>
    <row r="155" spans="1:11" x14ac:dyDescent="0.2">
      <c r="A155" t="s">
        <v>26</v>
      </c>
      <c r="B155" s="1">
        <v>45041</v>
      </c>
      <c r="C155" t="s">
        <v>11</v>
      </c>
      <c r="D155">
        <v>18950</v>
      </c>
      <c r="E155">
        <v>18950</v>
      </c>
      <c r="F155">
        <v>0</v>
      </c>
      <c r="G155">
        <v>52.05</v>
      </c>
      <c r="H155">
        <v>-21.5</v>
      </c>
      <c r="I155">
        <v>26.65</v>
      </c>
      <c r="J155">
        <v>26.6</v>
      </c>
      <c r="K155">
        <v>40</v>
      </c>
    </row>
    <row r="156" spans="1:11" x14ac:dyDescent="0.2">
      <c r="A156" t="s">
        <v>26</v>
      </c>
      <c r="B156" s="1">
        <v>45041</v>
      </c>
      <c r="C156" t="s">
        <v>11</v>
      </c>
      <c r="D156">
        <v>18950</v>
      </c>
      <c r="E156">
        <v>18950</v>
      </c>
      <c r="F156">
        <v>0</v>
      </c>
      <c r="G156">
        <v>52.05</v>
      </c>
      <c r="H156">
        <v>40.6</v>
      </c>
      <c r="I156">
        <v>26.65</v>
      </c>
      <c r="J156">
        <v>26.6</v>
      </c>
      <c r="K156">
        <v>100</v>
      </c>
    </row>
    <row r="157" spans="1:11" x14ac:dyDescent="0.2">
      <c r="A157" t="s">
        <v>26</v>
      </c>
      <c r="B157" s="1">
        <v>45041</v>
      </c>
      <c r="C157" t="s">
        <v>11</v>
      </c>
      <c r="D157">
        <v>18950</v>
      </c>
      <c r="E157">
        <v>18950</v>
      </c>
      <c r="F157">
        <v>0</v>
      </c>
      <c r="G157">
        <v>52.05</v>
      </c>
      <c r="H157">
        <v>40.6</v>
      </c>
      <c r="I157">
        <v>26.65</v>
      </c>
      <c r="J157">
        <v>26.6</v>
      </c>
      <c r="K157">
        <v>1000000000</v>
      </c>
    </row>
    <row r="158" spans="1:11" x14ac:dyDescent="0.2">
      <c r="A158" t="s">
        <v>26</v>
      </c>
      <c r="B158" s="1">
        <v>45041</v>
      </c>
      <c r="C158" t="s">
        <v>12</v>
      </c>
      <c r="D158">
        <v>19000</v>
      </c>
      <c r="E158">
        <v>18950</v>
      </c>
      <c r="F158">
        <v>-50</v>
      </c>
      <c r="G158">
        <v>43.15</v>
      </c>
      <c r="H158">
        <v>43.1</v>
      </c>
      <c r="I158">
        <v>22.7</v>
      </c>
      <c r="J158">
        <v>-9.1</v>
      </c>
      <c r="K158">
        <v>40</v>
      </c>
    </row>
    <row r="159" spans="1:11" x14ac:dyDescent="0.2">
      <c r="A159" t="s">
        <v>26</v>
      </c>
      <c r="B159" s="1">
        <v>45041</v>
      </c>
      <c r="C159" t="s">
        <v>12</v>
      </c>
      <c r="D159">
        <v>19000</v>
      </c>
      <c r="E159">
        <v>18950</v>
      </c>
      <c r="F159">
        <v>-50</v>
      </c>
      <c r="G159">
        <v>43.15</v>
      </c>
      <c r="H159">
        <v>43.1</v>
      </c>
      <c r="I159">
        <v>22.7</v>
      </c>
      <c r="J159">
        <v>-24.8</v>
      </c>
      <c r="K159">
        <v>100</v>
      </c>
    </row>
    <row r="160" spans="1:11" x14ac:dyDescent="0.2">
      <c r="A160" t="s">
        <v>26</v>
      </c>
      <c r="B160" s="1">
        <v>45041</v>
      </c>
      <c r="C160" t="s">
        <v>12</v>
      </c>
      <c r="D160">
        <v>19000</v>
      </c>
      <c r="E160">
        <v>18950</v>
      </c>
      <c r="F160">
        <v>-50</v>
      </c>
      <c r="G160">
        <v>43.15</v>
      </c>
      <c r="H160">
        <v>43.1</v>
      </c>
      <c r="I160">
        <v>22.7</v>
      </c>
      <c r="J160">
        <v>-15.8</v>
      </c>
      <c r="K160">
        <v>1000000000</v>
      </c>
    </row>
    <row r="161" spans="1:11" x14ac:dyDescent="0.2">
      <c r="A161" t="s">
        <v>26</v>
      </c>
      <c r="B161" s="1">
        <v>45041</v>
      </c>
      <c r="C161" t="s">
        <v>13</v>
      </c>
      <c r="D161">
        <v>18950</v>
      </c>
      <c r="E161">
        <v>18950</v>
      </c>
      <c r="F161">
        <v>0</v>
      </c>
      <c r="G161">
        <v>25.8</v>
      </c>
      <c r="H161">
        <v>14.3</v>
      </c>
      <c r="I161">
        <v>15</v>
      </c>
      <c r="J161">
        <v>15</v>
      </c>
      <c r="K161">
        <v>40</v>
      </c>
    </row>
    <row r="162" spans="1:11" x14ac:dyDescent="0.2">
      <c r="A162" t="s">
        <v>26</v>
      </c>
      <c r="B162" s="1">
        <v>45041</v>
      </c>
      <c r="C162" t="s">
        <v>13</v>
      </c>
      <c r="D162">
        <v>18950</v>
      </c>
      <c r="E162">
        <v>18950</v>
      </c>
      <c r="F162">
        <v>0</v>
      </c>
      <c r="G162">
        <v>25.8</v>
      </c>
      <c r="H162">
        <v>14.3</v>
      </c>
      <c r="I162">
        <v>15</v>
      </c>
      <c r="J162">
        <v>15</v>
      </c>
      <c r="K162">
        <v>100</v>
      </c>
    </row>
    <row r="163" spans="1:11" x14ac:dyDescent="0.2">
      <c r="A163" t="s">
        <v>26</v>
      </c>
      <c r="B163" s="1">
        <v>45041</v>
      </c>
      <c r="C163" t="s">
        <v>13</v>
      </c>
      <c r="D163">
        <v>18950</v>
      </c>
      <c r="E163">
        <v>18950</v>
      </c>
      <c r="F163">
        <v>0</v>
      </c>
      <c r="G163">
        <v>25.8</v>
      </c>
      <c r="H163">
        <v>14.3</v>
      </c>
      <c r="I163">
        <v>15</v>
      </c>
      <c r="J163">
        <v>15</v>
      </c>
      <c r="K163">
        <v>1000000000</v>
      </c>
    </row>
    <row r="164" spans="1:11" x14ac:dyDescent="0.2">
      <c r="A164" t="s">
        <v>26</v>
      </c>
      <c r="B164" s="1">
        <v>44991</v>
      </c>
      <c r="C164" t="s">
        <v>11</v>
      </c>
      <c r="D164">
        <v>18400</v>
      </c>
      <c r="E164">
        <v>18400</v>
      </c>
      <c r="F164">
        <v>0</v>
      </c>
      <c r="G164">
        <v>30</v>
      </c>
      <c r="H164">
        <v>30</v>
      </c>
      <c r="I164">
        <v>37.450000000000003</v>
      </c>
      <c r="J164">
        <v>-16.399999999999999</v>
      </c>
      <c r="K164">
        <v>40</v>
      </c>
    </row>
    <row r="165" spans="1:11" x14ac:dyDescent="0.2">
      <c r="A165" t="s">
        <v>26</v>
      </c>
      <c r="B165" s="1">
        <v>44991</v>
      </c>
      <c r="C165" t="s">
        <v>11</v>
      </c>
      <c r="D165">
        <v>18400</v>
      </c>
      <c r="E165">
        <v>18400</v>
      </c>
      <c r="F165">
        <v>0</v>
      </c>
      <c r="G165">
        <v>30</v>
      </c>
      <c r="H165">
        <v>30</v>
      </c>
      <c r="I165">
        <v>37.450000000000003</v>
      </c>
      <c r="J165">
        <v>7.4</v>
      </c>
      <c r="K165">
        <v>100</v>
      </c>
    </row>
    <row r="166" spans="1:11" x14ac:dyDescent="0.2">
      <c r="A166" t="s">
        <v>26</v>
      </c>
      <c r="B166" s="1">
        <v>44991</v>
      </c>
      <c r="C166" t="s">
        <v>11</v>
      </c>
      <c r="D166">
        <v>18400</v>
      </c>
      <c r="E166">
        <v>18400</v>
      </c>
      <c r="F166">
        <v>0</v>
      </c>
      <c r="G166">
        <v>30</v>
      </c>
      <c r="H166">
        <v>30</v>
      </c>
      <c r="I166">
        <v>37.450000000000003</v>
      </c>
      <c r="J166">
        <v>7.4</v>
      </c>
      <c r="K166">
        <v>1000000000</v>
      </c>
    </row>
    <row r="167" spans="1:11" x14ac:dyDescent="0.2">
      <c r="A167" t="s">
        <v>26</v>
      </c>
      <c r="B167" s="1">
        <v>44991</v>
      </c>
      <c r="C167" t="s">
        <v>12</v>
      </c>
      <c r="D167">
        <v>18450</v>
      </c>
      <c r="E167">
        <v>18400</v>
      </c>
      <c r="F167">
        <v>-50</v>
      </c>
      <c r="G167">
        <v>24.4</v>
      </c>
      <c r="H167">
        <v>24.3</v>
      </c>
      <c r="I167">
        <v>32</v>
      </c>
      <c r="J167">
        <v>-14.5</v>
      </c>
      <c r="K167">
        <v>40</v>
      </c>
    </row>
    <row r="168" spans="1:11" x14ac:dyDescent="0.2">
      <c r="A168" t="s">
        <v>26</v>
      </c>
      <c r="B168" s="1">
        <v>44991</v>
      </c>
      <c r="C168" t="s">
        <v>12</v>
      </c>
      <c r="D168">
        <v>18450</v>
      </c>
      <c r="E168">
        <v>18400</v>
      </c>
      <c r="F168">
        <v>-50</v>
      </c>
      <c r="G168">
        <v>24.4</v>
      </c>
      <c r="H168">
        <v>24.3</v>
      </c>
      <c r="I168">
        <v>32</v>
      </c>
      <c r="J168">
        <v>-33.200000000000003</v>
      </c>
      <c r="K168">
        <v>100</v>
      </c>
    </row>
    <row r="169" spans="1:11" x14ac:dyDescent="0.2">
      <c r="A169" t="s">
        <v>26</v>
      </c>
      <c r="B169" s="1">
        <v>44991</v>
      </c>
      <c r="C169" t="s">
        <v>12</v>
      </c>
      <c r="D169">
        <v>18450</v>
      </c>
      <c r="E169">
        <v>18400</v>
      </c>
      <c r="F169">
        <v>-50</v>
      </c>
      <c r="G169">
        <v>24.4</v>
      </c>
      <c r="H169">
        <v>24.3</v>
      </c>
      <c r="I169">
        <v>32</v>
      </c>
      <c r="J169">
        <v>-48.1</v>
      </c>
      <c r="K169">
        <v>1000000000</v>
      </c>
    </row>
    <row r="170" spans="1:11" x14ac:dyDescent="0.2">
      <c r="A170" t="s">
        <v>26</v>
      </c>
      <c r="B170" s="1">
        <v>44991</v>
      </c>
      <c r="C170" t="s">
        <v>13</v>
      </c>
      <c r="D170">
        <v>18350</v>
      </c>
      <c r="E170">
        <v>18400</v>
      </c>
      <c r="F170">
        <v>50</v>
      </c>
      <c r="G170">
        <v>25.4</v>
      </c>
      <c r="H170">
        <v>-11.5</v>
      </c>
      <c r="I170">
        <v>10.45</v>
      </c>
      <c r="J170">
        <v>-5.4</v>
      </c>
      <c r="K170">
        <v>40</v>
      </c>
    </row>
    <row r="171" spans="1:11" x14ac:dyDescent="0.2">
      <c r="A171" t="s">
        <v>26</v>
      </c>
      <c r="B171" s="1">
        <v>44991</v>
      </c>
      <c r="C171" t="s">
        <v>13</v>
      </c>
      <c r="D171">
        <v>18350</v>
      </c>
      <c r="E171">
        <v>18400</v>
      </c>
      <c r="F171">
        <v>50</v>
      </c>
      <c r="G171">
        <v>25.4</v>
      </c>
      <c r="H171">
        <v>5.4</v>
      </c>
      <c r="I171">
        <v>10.45</v>
      </c>
      <c r="J171">
        <v>10.4</v>
      </c>
      <c r="K171">
        <v>100</v>
      </c>
    </row>
    <row r="172" spans="1:11" x14ac:dyDescent="0.2">
      <c r="A172" t="s">
        <v>26</v>
      </c>
      <c r="B172" s="1">
        <v>44991</v>
      </c>
      <c r="C172" t="s">
        <v>13</v>
      </c>
      <c r="D172">
        <v>18350</v>
      </c>
      <c r="E172">
        <v>18400</v>
      </c>
      <c r="F172">
        <v>50</v>
      </c>
      <c r="G172">
        <v>25.4</v>
      </c>
      <c r="H172">
        <v>5.4</v>
      </c>
      <c r="I172">
        <v>10.45</v>
      </c>
      <c r="J172">
        <v>10.4</v>
      </c>
      <c r="K172">
        <v>1000000000</v>
      </c>
    </row>
    <row r="173" spans="1:11" x14ac:dyDescent="0.2">
      <c r="A173" t="s">
        <v>26</v>
      </c>
      <c r="B173" s="1">
        <v>45272</v>
      </c>
      <c r="C173" t="s">
        <v>11</v>
      </c>
      <c r="D173">
        <v>21250</v>
      </c>
      <c r="E173">
        <v>21150</v>
      </c>
      <c r="F173">
        <v>-100</v>
      </c>
      <c r="G173">
        <v>27.75</v>
      </c>
      <c r="H173">
        <v>27.7</v>
      </c>
      <c r="I173">
        <v>29.2</v>
      </c>
      <c r="J173">
        <v>-12.3</v>
      </c>
      <c r="K173">
        <v>40</v>
      </c>
    </row>
    <row r="174" spans="1:11" x14ac:dyDescent="0.2">
      <c r="A174" t="s">
        <v>26</v>
      </c>
      <c r="B174" s="1">
        <v>45272</v>
      </c>
      <c r="C174" t="s">
        <v>11</v>
      </c>
      <c r="D174">
        <v>21250</v>
      </c>
      <c r="E174">
        <v>21150</v>
      </c>
      <c r="F174">
        <v>-100</v>
      </c>
      <c r="G174">
        <v>27.75</v>
      </c>
      <c r="H174">
        <v>27.7</v>
      </c>
      <c r="I174">
        <v>29.2</v>
      </c>
      <c r="J174">
        <v>-30.6</v>
      </c>
      <c r="K174">
        <v>100</v>
      </c>
    </row>
    <row r="175" spans="1:11" x14ac:dyDescent="0.2">
      <c r="A175" t="s">
        <v>26</v>
      </c>
      <c r="B175" s="1">
        <v>45272</v>
      </c>
      <c r="C175" t="s">
        <v>11</v>
      </c>
      <c r="D175">
        <v>21250</v>
      </c>
      <c r="E175">
        <v>21150</v>
      </c>
      <c r="F175">
        <v>-100</v>
      </c>
      <c r="G175">
        <v>27.75</v>
      </c>
      <c r="H175">
        <v>27.7</v>
      </c>
      <c r="I175">
        <v>29.2</v>
      </c>
      <c r="J175">
        <v>-46</v>
      </c>
      <c r="K175">
        <v>1000000000</v>
      </c>
    </row>
    <row r="176" spans="1:11" x14ac:dyDescent="0.2">
      <c r="A176" t="s">
        <v>26</v>
      </c>
      <c r="B176" s="1">
        <v>45272</v>
      </c>
      <c r="C176" t="s">
        <v>12</v>
      </c>
      <c r="D176">
        <v>21250</v>
      </c>
      <c r="E176">
        <v>21150</v>
      </c>
      <c r="F176">
        <v>-100</v>
      </c>
      <c r="G176">
        <v>14.7</v>
      </c>
      <c r="H176">
        <v>14.6</v>
      </c>
      <c r="I176" t="s">
        <v>33</v>
      </c>
      <c r="J176">
        <v>0</v>
      </c>
      <c r="K176">
        <v>40</v>
      </c>
    </row>
    <row r="177" spans="1:11" x14ac:dyDescent="0.2">
      <c r="A177" t="s">
        <v>26</v>
      </c>
      <c r="B177" s="1">
        <v>45272</v>
      </c>
      <c r="C177" t="s">
        <v>12</v>
      </c>
      <c r="D177">
        <v>21250</v>
      </c>
      <c r="E177">
        <v>21150</v>
      </c>
      <c r="F177">
        <v>-100</v>
      </c>
      <c r="G177">
        <v>14.7</v>
      </c>
      <c r="H177">
        <v>14.6</v>
      </c>
      <c r="I177" t="s">
        <v>33</v>
      </c>
      <c r="J177">
        <v>0</v>
      </c>
      <c r="K177">
        <v>100</v>
      </c>
    </row>
    <row r="178" spans="1:11" x14ac:dyDescent="0.2">
      <c r="A178" t="s">
        <v>26</v>
      </c>
      <c r="B178" s="1">
        <v>45272</v>
      </c>
      <c r="C178" t="s">
        <v>12</v>
      </c>
      <c r="D178">
        <v>21250</v>
      </c>
      <c r="E178">
        <v>21150</v>
      </c>
      <c r="F178">
        <v>-100</v>
      </c>
      <c r="G178">
        <v>14.7</v>
      </c>
      <c r="H178">
        <v>14.6</v>
      </c>
      <c r="I178" t="s">
        <v>33</v>
      </c>
      <c r="J178">
        <v>0</v>
      </c>
      <c r="K178">
        <v>1000000000</v>
      </c>
    </row>
    <row r="179" spans="1:11" x14ac:dyDescent="0.2">
      <c r="A179" t="s">
        <v>26</v>
      </c>
      <c r="B179" s="1">
        <v>45272</v>
      </c>
      <c r="C179" t="s">
        <v>13</v>
      </c>
      <c r="D179">
        <v>21200</v>
      </c>
      <c r="E179">
        <v>21150</v>
      </c>
      <c r="F179">
        <v>-50</v>
      </c>
      <c r="G179">
        <v>10.85</v>
      </c>
      <c r="H179">
        <v>10.8</v>
      </c>
      <c r="I179">
        <v>11.7</v>
      </c>
      <c r="J179">
        <v>-5</v>
      </c>
      <c r="K179">
        <v>40</v>
      </c>
    </row>
    <row r="180" spans="1:11" x14ac:dyDescent="0.2">
      <c r="A180" t="s">
        <v>26</v>
      </c>
      <c r="B180" s="1">
        <v>45272</v>
      </c>
      <c r="C180" t="s">
        <v>13</v>
      </c>
      <c r="D180">
        <v>21200</v>
      </c>
      <c r="E180">
        <v>21150</v>
      </c>
      <c r="F180">
        <v>-50</v>
      </c>
      <c r="G180">
        <v>10.85</v>
      </c>
      <c r="H180">
        <v>10.8</v>
      </c>
      <c r="I180">
        <v>11.7</v>
      </c>
      <c r="J180">
        <v>-15.6</v>
      </c>
      <c r="K180">
        <v>100</v>
      </c>
    </row>
    <row r="181" spans="1:11" x14ac:dyDescent="0.2">
      <c r="A181" t="s">
        <v>26</v>
      </c>
      <c r="B181" s="1">
        <v>45272</v>
      </c>
      <c r="C181" t="s">
        <v>13</v>
      </c>
      <c r="D181">
        <v>21200</v>
      </c>
      <c r="E181">
        <v>21150</v>
      </c>
      <c r="F181">
        <v>-50</v>
      </c>
      <c r="G181">
        <v>10.85</v>
      </c>
      <c r="H181">
        <v>10.8</v>
      </c>
      <c r="I181">
        <v>11.7</v>
      </c>
      <c r="J181">
        <v>-13.8</v>
      </c>
      <c r="K181">
        <v>1000000000</v>
      </c>
    </row>
    <row r="182" spans="1:11" x14ac:dyDescent="0.2">
      <c r="A182" t="s">
        <v>26</v>
      </c>
      <c r="B182" s="1">
        <v>45097</v>
      </c>
      <c r="C182" t="s">
        <v>11</v>
      </c>
      <c r="D182">
        <v>19350</v>
      </c>
      <c r="E182">
        <v>19500</v>
      </c>
      <c r="F182">
        <v>150</v>
      </c>
      <c r="G182">
        <v>42.6</v>
      </c>
      <c r="H182">
        <v>-17.399999999999999</v>
      </c>
      <c r="I182">
        <v>22.25</v>
      </c>
      <c r="J182">
        <v>22.2</v>
      </c>
      <c r="K182">
        <v>40</v>
      </c>
    </row>
    <row r="183" spans="1:11" x14ac:dyDescent="0.2">
      <c r="A183" t="s">
        <v>26</v>
      </c>
      <c r="B183" s="1">
        <v>45097</v>
      </c>
      <c r="C183" t="s">
        <v>11</v>
      </c>
      <c r="D183">
        <v>19350</v>
      </c>
      <c r="E183">
        <v>19500</v>
      </c>
      <c r="F183">
        <v>150</v>
      </c>
      <c r="G183">
        <v>42.6</v>
      </c>
      <c r="H183">
        <v>-44.6</v>
      </c>
      <c r="I183">
        <v>22.25</v>
      </c>
      <c r="J183">
        <v>22.2</v>
      </c>
      <c r="K183">
        <v>100</v>
      </c>
    </row>
    <row r="184" spans="1:11" x14ac:dyDescent="0.2">
      <c r="A184" t="s">
        <v>26</v>
      </c>
      <c r="B184" s="1">
        <v>45097</v>
      </c>
      <c r="C184" t="s">
        <v>11</v>
      </c>
      <c r="D184">
        <v>19350</v>
      </c>
      <c r="E184">
        <v>19500</v>
      </c>
      <c r="F184">
        <v>150</v>
      </c>
      <c r="G184">
        <v>42.6</v>
      </c>
      <c r="H184">
        <v>-109.5</v>
      </c>
      <c r="I184">
        <v>22.25</v>
      </c>
      <c r="J184">
        <v>22.2</v>
      </c>
      <c r="K184">
        <v>1000000000</v>
      </c>
    </row>
    <row r="185" spans="1:11" x14ac:dyDescent="0.2">
      <c r="A185" t="s">
        <v>26</v>
      </c>
      <c r="B185" s="1">
        <v>45097</v>
      </c>
      <c r="C185" t="s">
        <v>12</v>
      </c>
      <c r="D185">
        <v>19350</v>
      </c>
      <c r="E185">
        <v>19500</v>
      </c>
      <c r="F185">
        <v>150</v>
      </c>
      <c r="G185">
        <v>25.6</v>
      </c>
      <c r="H185">
        <v>-13.7</v>
      </c>
      <c r="I185">
        <v>33.6</v>
      </c>
      <c r="J185">
        <v>33.6</v>
      </c>
      <c r="K185">
        <v>40</v>
      </c>
    </row>
    <row r="186" spans="1:11" x14ac:dyDescent="0.2">
      <c r="A186" t="s">
        <v>26</v>
      </c>
      <c r="B186" s="1">
        <v>45097</v>
      </c>
      <c r="C186" t="s">
        <v>12</v>
      </c>
      <c r="D186">
        <v>19350</v>
      </c>
      <c r="E186">
        <v>19500</v>
      </c>
      <c r="F186">
        <v>150</v>
      </c>
      <c r="G186">
        <v>25.6</v>
      </c>
      <c r="H186">
        <v>-28.8</v>
      </c>
      <c r="I186">
        <v>33.6</v>
      </c>
      <c r="J186">
        <v>33.6</v>
      </c>
      <c r="K186">
        <v>100</v>
      </c>
    </row>
    <row r="187" spans="1:11" x14ac:dyDescent="0.2">
      <c r="A187" t="s">
        <v>26</v>
      </c>
      <c r="B187" s="1">
        <v>45097</v>
      </c>
      <c r="C187" t="s">
        <v>12</v>
      </c>
      <c r="D187">
        <v>19350</v>
      </c>
      <c r="E187">
        <v>19500</v>
      </c>
      <c r="F187">
        <v>150</v>
      </c>
      <c r="G187">
        <v>25.6</v>
      </c>
      <c r="H187">
        <v>-126.5</v>
      </c>
      <c r="I187">
        <v>33.6</v>
      </c>
      <c r="J187">
        <v>33.6</v>
      </c>
      <c r="K187">
        <v>1000000000</v>
      </c>
    </row>
    <row r="188" spans="1:11" x14ac:dyDescent="0.2">
      <c r="A188" t="s">
        <v>26</v>
      </c>
      <c r="B188" s="1">
        <v>45097</v>
      </c>
      <c r="C188" t="s">
        <v>13</v>
      </c>
      <c r="D188">
        <v>19400</v>
      </c>
      <c r="E188">
        <v>19500</v>
      </c>
      <c r="F188">
        <v>100</v>
      </c>
      <c r="G188" t="s">
        <v>33</v>
      </c>
      <c r="H188">
        <v>0</v>
      </c>
      <c r="I188">
        <v>21.35</v>
      </c>
      <c r="J188">
        <v>21.3</v>
      </c>
      <c r="K188">
        <v>40</v>
      </c>
    </row>
    <row r="189" spans="1:11" x14ac:dyDescent="0.2">
      <c r="A189" t="s">
        <v>26</v>
      </c>
      <c r="B189" s="1">
        <v>45097</v>
      </c>
      <c r="C189" t="s">
        <v>13</v>
      </c>
      <c r="D189">
        <v>19400</v>
      </c>
      <c r="E189">
        <v>19500</v>
      </c>
      <c r="F189">
        <v>100</v>
      </c>
      <c r="G189" t="s">
        <v>33</v>
      </c>
      <c r="H189">
        <v>0</v>
      </c>
      <c r="I189">
        <v>21.35</v>
      </c>
      <c r="J189">
        <v>21.3</v>
      </c>
      <c r="K189">
        <v>100</v>
      </c>
    </row>
    <row r="190" spans="1:11" x14ac:dyDescent="0.2">
      <c r="A190" t="s">
        <v>26</v>
      </c>
      <c r="B190" s="1">
        <v>45097</v>
      </c>
      <c r="C190" t="s">
        <v>13</v>
      </c>
      <c r="D190">
        <v>19400</v>
      </c>
      <c r="E190">
        <v>19500</v>
      </c>
      <c r="F190">
        <v>100</v>
      </c>
      <c r="G190" t="s">
        <v>33</v>
      </c>
      <c r="H190">
        <v>0</v>
      </c>
      <c r="I190">
        <v>21.35</v>
      </c>
      <c r="J190">
        <v>21.3</v>
      </c>
      <c r="K190">
        <v>1000000000</v>
      </c>
    </row>
    <row r="191" spans="1:11" x14ac:dyDescent="0.2">
      <c r="A191" t="s">
        <v>26</v>
      </c>
      <c r="B191" s="1">
        <v>45132</v>
      </c>
      <c r="C191" t="s">
        <v>11</v>
      </c>
      <c r="D191">
        <v>20550</v>
      </c>
      <c r="E191">
        <v>20550</v>
      </c>
      <c r="F191">
        <v>0</v>
      </c>
      <c r="G191">
        <v>59</v>
      </c>
      <c r="H191">
        <v>59</v>
      </c>
      <c r="I191">
        <v>52.8</v>
      </c>
      <c r="J191">
        <v>-29.6</v>
      </c>
      <c r="K191">
        <v>40</v>
      </c>
    </row>
    <row r="192" spans="1:11" x14ac:dyDescent="0.2">
      <c r="A192" t="s">
        <v>26</v>
      </c>
      <c r="B192" s="1">
        <v>45132</v>
      </c>
      <c r="C192" t="s">
        <v>11</v>
      </c>
      <c r="D192">
        <v>20550</v>
      </c>
      <c r="E192">
        <v>20550</v>
      </c>
      <c r="F192">
        <v>0</v>
      </c>
      <c r="G192">
        <v>59</v>
      </c>
      <c r="H192">
        <v>59</v>
      </c>
      <c r="I192">
        <v>52.8</v>
      </c>
      <c r="J192">
        <v>-59.8</v>
      </c>
      <c r="K192">
        <v>100</v>
      </c>
    </row>
    <row r="193" spans="1:11" x14ac:dyDescent="0.2">
      <c r="A193" t="s">
        <v>26</v>
      </c>
      <c r="B193" s="1">
        <v>45132</v>
      </c>
      <c r="C193" t="s">
        <v>11</v>
      </c>
      <c r="D193">
        <v>20550</v>
      </c>
      <c r="E193">
        <v>20550</v>
      </c>
      <c r="F193">
        <v>0</v>
      </c>
      <c r="G193">
        <v>59</v>
      </c>
      <c r="H193">
        <v>59</v>
      </c>
      <c r="I193">
        <v>52.8</v>
      </c>
      <c r="J193">
        <v>32.200000000000003</v>
      </c>
      <c r="K193">
        <v>1000000000</v>
      </c>
    </row>
    <row r="194" spans="1:11" x14ac:dyDescent="0.2">
      <c r="A194" t="s">
        <v>26</v>
      </c>
      <c r="B194" s="1">
        <v>45132</v>
      </c>
      <c r="C194" t="s">
        <v>12</v>
      </c>
      <c r="D194">
        <v>20550</v>
      </c>
      <c r="E194">
        <v>20550</v>
      </c>
      <c r="F194">
        <v>0</v>
      </c>
      <c r="G194">
        <v>53.35</v>
      </c>
      <c r="H194">
        <v>53.3</v>
      </c>
      <c r="I194">
        <v>54.3</v>
      </c>
      <c r="J194">
        <v>-28</v>
      </c>
      <c r="K194">
        <v>40</v>
      </c>
    </row>
    <row r="195" spans="1:11" x14ac:dyDescent="0.2">
      <c r="A195" t="s">
        <v>26</v>
      </c>
      <c r="B195" s="1">
        <v>45132</v>
      </c>
      <c r="C195" t="s">
        <v>12</v>
      </c>
      <c r="D195">
        <v>20550</v>
      </c>
      <c r="E195">
        <v>20550</v>
      </c>
      <c r="F195">
        <v>0</v>
      </c>
      <c r="G195">
        <v>53.35</v>
      </c>
      <c r="H195">
        <v>53.3</v>
      </c>
      <c r="I195">
        <v>54.3</v>
      </c>
      <c r="J195">
        <v>-58.2</v>
      </c>
      <c r="K195">
        <v>100</v>
      </c>
    </row>
    <row r="196" spans="1:11" x14ac:dyDescent="0.2">
      <c r="A196" t="s">
        <v>26</v>
      </c>
      <c r="B196" s="1">
        <v>45132</v>
      </c>
      <c r="C196" t="s">
        <v>12</v>
      </c>
      <c r="D196">
        <v>20550</v>
      </c>
      <c r="E196">
        <v>20550</v>
      </c>
      <c r="F196">
        <v>0</v>
      </c>
      <c r="G196">
        <v>53.35</v>
      </c>
      <c r="H196">
        <v>53.3</v>
      </c>
      <c r="I196">
        <v>54.3</v>
      </c>
      <c r="J196">
        <v>33.799999999999997</v>
      </c>
      <c r="K196">
        <v>1000000000</v>
      </c>
    </row>
    <row r="197" spans="1:11" x14ac:dyDescent="0.2">
      <c r="A197" t="s">
        <v>26</v>
      </c>
      <c r="B197" s="1">
        <v>45132</v>
      </c>
      <c r="C197" t="s">
        <v>13</v>
      </c>
      <c r="D197">
        <v>20450</v>
      </c>
      <c r="E197">
        <v>20550</v>
      </c>
      <c r="F197">
        <v>100</v>
      </c>
      <c r="G197" t="s">
        <v>33</v>
      </c>
      <c r="H197">
        <v>0</v>
      </c>
      <c r="I197">
        <v>36.4</v>
      </c>
      <c r="J197">
        <v>36.4</v>
      </c>
      <c r="K197">
        <v>40</v>
      </c>
    </row>
    <row r="198" spans="1:11" x14ac:dyDescent="0.2">
      <c r="A198" t="s">
        <v>26</v>
      </c>
      <c r="B198" s="1">
        <v>45132</v>
      </c>
      <c r="C198" t="s">
        <v>13</v>
      </c>
      <c r="D198">
        <v>20450</v>
      </c>
      <c r="E198">
        <v>20550</v>
      </c>
      <c r="F198">
        <v>100</v>
      </c>
      <c r="G198" t="s">
        <v>33</v>
      </c>
      <c r="H198">
        <v>0</v>
      </c>
      <c r="I198">
        <v>36.4</v>
      </c>
      <c r="J198">
        <v>36.4</v>
      </c>
      <c r="K198">
        <v>100</v>
      </c>
    </row>
    <row r="199" spans="1:11" x14ac:dyDescent="0.2">
      <c r="A199" t="s">
        <v>26</v>
      </c>
      <c r="B199" s="1">
        <v>45132</v>
      </c>
      <c r="C199" t="s">
        <v>13</v>
      </c>
      <c r="D199">
        <v>20450</v>
      </c>
      <c r="E199">
        <v>20550</v>
      </c>
      <c r="F199">
        <v>100</v>
      </c>
      <c r="G199" t="s">
        <v>33</v>
      </c>
      <c r="H199">
        <v>0</v>
      </c>
      <c r="I199">
        <v>36.4</v>
      </c>
      <c r="J199">
        <v>36.4</v>
      </c>
      <c r="K199">
        <v>1000000000</v>
      </c>
    </row>
    <row r="200" spans="1:11" x14ac:dyDescent="0.2">
      <c r="A200" t="s">
        <v>26</v>
      </c>
      <c r="B200" s="1">
        <v>45222</v>
      </c>
      <c r="C200" t="s">
        <v>11</v>
      </c>
      <c r="D200">
        <v>19650</v>
      </c>
      <c r="E200">
        <v>19400</v>
      </c>
      <c r="F200">
        <v>-250</v>
      </c>
      <c r="G200">
        <v>31.25</v>
      </c>
      <c r="H200">
        <v>31.2</v>
      </c>
      <c r="I200">
        <v>25</v>
      </c>
      <c r="J200">
        <v>-30.8</v>
      </c>
      <c r="K200">
        <v>40</v>
      </c>
    </row>
    <row r="201" spans="1:11" x14ac:dyDescent="0.2">
      <c r="A201" t="s">
        <v>26</v>
      </c>
      <c r="B201" s="1">
        <v>45222</v>
      </c>
      <c r="C201" t="s">
        <v>11</v>
      </c>
      <c r="D201">
        <v>19650</v>
      </c>
      <c r="E201">
        <v>19400</v>
      </c>
      <c r="F201">
        <v>-250</v>
      </c>
      <c r="G201">
        <v>31.25</v>
      </c>
      <c r="H201">
        <v>31.2</v>
      </c>
      <c r="I201">
        <v>25</v>
      </c>
      <c r="J201">
        <v>-30.8</v>
      </c>
      <c r="K201">
        <v>100</v>
      </c>
    </row>
    <row r="202" spans="1:11" x14ac:dyDescent="0.2">
      <c r="A202" t="s">
        <v>26</v>
      </c>
      <c r="B202" s="1">
        <v>45222</v>
      </c>
      <c r="C202" t="s">
        <v>11</v>
      </c>
      <c r="D202">
        <v>19650</v>
      </c>
      <c r="E202">
        <v>19400</v>
      </c>
      <c r="F202">
        <v>-250</v>
      </c>
      <c r="G202">
        <v>31.25</v>
      </c>
      <c r="H202">
        <v>31.2</v>
      </c>
      <c r="I202">
        <v>25</v>
      </c>
      <c r="J202">
        <v>-220.8</v>
      </c>
      <c r="K202">
        <v>1000000000</v>
      </c>
    </row>
    <row r="203" spans="1:11" x14ac:dyDescent="0.2">
      <c r="A203" t="s">
        <v>26</v>
      </c>
      <c r="B203" s="1">
        <v>45222</v>
      </c>
      <c r="C203" t="s">
        <v>12</v>
      </c>
      <c r="D203">
        <v>19650</v>
      </c>
      <c r="E203">
        <v>19400</v>
      </c>
      <c r="F203">
        <v>-250</v>
      </c>
      <c r="G203">
        <v>14.45</v>
      </c>
      <c r="H203">
        <v>14.4</v>
      </c>
      <c r="I203" t="s">
        <v>33</v>
      </c>
      <c r="J203">
        <v>0</v>
      </c>
      <c r="K203">
        <v>40</v>
      </c>
    </row>
    <row r="204" spans="1:11" x14ac:dyDescent="0.2">
      <c r="A204" t="s">
        <v>26</v>
      </c>
      <c r="B204" s="1">
        <v>45222</v>
      </c>
      <c r="C204" t="s">
        <v>12</v>
      </c>
      <c r="D204">
        <v>19650</v>
      </c>
      <c r="E204">
        <v>19400</v>
      </c>
      <c r="F204">
        <v>-250</v>
      </c>
      <c r="G204">
        <v>14.45</v>
      </c>
      <c r="H204">
        <v>14.4</v>
      </c>
      <c r="I204" t="s">
        <v>33</v>
      </c>
      <c r="J204">
        <v>0</v>
      </c>
      <c r="K204">
        <v>100</v>
      </c>
    </row>
    <row r="205" spans="1:11" x14ac:dyDescent="0.2">
      <c r="A205" t="s">
        <v>26</v>
      </c>
      <c r="B205" s="1">
        <v>45222</v>
      </c>
      <c r="C205" t="s">
        <v>12</v>
      </c>
      <c r="D205">
        <v>19650</v>
      </c>
      <c r="E205">
        <v>19400</v>
      </c>
      <c r="F205">
        <v>-250</v>
      </c>
      <c r="G205">
        <v>14.45</v>
      </c>
      <c r="H205">
        <v>14.4</v>
      </c>
      <c r="I205" t="s">
        <v>33</v>
      </c>
      <c r="J205">
        <v>0</v>
      </c>
      <c r="K205">
        <v>1000000000</v>
      </c>
    </row>
    <row r="206" spans="1:11" x14ac:dyDescent="0.2">
      <c r="A206" t="s">
        <v>26</v>
      </c>
      <c r="B206" s="1">
        <v>45222</v>
      </c>
      <c r="C206" t="s">
        <v>13</v>
      </c>
      <c r="D206">
        <v>19600</v>
      </c>
      <c r="E206">
        <v>19400</v>
      </c>
      <c r="F206">
        <v>-200</v>
      </c>
      <c r="G206">
        <v>7.35</v>
      </c>
      <c r="H206">
        <v>7.2</v>
      </c>
      <c r="I206">
        <v>8.25</v>
      </c>
      <c r="J206">
        <v>-3.8</v>
      </c>
      <c r="K206">
        <v>40</v>
      </c>
    </row>
    <row r="207" spans="1:11" x14ac:dyDescent="0.2">
      <c r="A207" t="s">
        <v>26</v>
      </c>
      <c r="B207" s="1">
        <v>45222</v>
      </c>
      <c r="C207" t="s">
        <v>13</v>
      </c>
      <c r="D207">
        <v>19600</v>
      </c>
      <c r="E207">
        <v>19400</v>
      </c>
      <c r="F207">
        <v>-200</v>
      </c>
      <c r="G207">
        <v>7.35</v>
      </c>
      <c r="H207">
        <v>7.2</v>
      </c>
      <c r="I207">
        <v>8.25</v>
      </c>
      <c r="J207">
        <v>-9.8000000000000007</v>
      </c>
      <c r="K207">
        <v>100</v>
      </c>
    </row>
    <row r="208" spans="1:11" x14ac:dyDescent="0.2">
      <c r="A208" t="s">
        <v>26</v>
      </c>
      <c r="B208" s="1">
        <v>45222</v>
      </c>
      <c r="C208" t="s">
        <v>13</v>
      </c>
      <c r="D208">
        <v>19600</v>
      </c>
      <c r="E208">
        <v>19400</v>
      </c>
      <c r="F208">
        <v>-200</v>
      </c>
      <c r="G208">
        <v>7.35</v>
      </c>
      <c r="H208">
        <v>7.2</v>
      </c>
      <c r="I208">
        <v>8.25</v>
      </c>
      <c r="J208">
        <v>-187.2</v>
      </c>
      <c r="K208">
        <v>1000000000</v>
      </c>
    </row>
    <row r="209" spans="1:11" x14ac:dyDescent="0.2">
      <c r="A209" t="s">
        <v>26</v>
      </c>
      <c r="B209" s="1">
        <v>44943</v>
      </c>
      <c r="C209" t="s">
        <v>11</v>
      </c>
      <c r="D209">
        <v>18500</v>
      </c>
      <c r="E209">
        <v>18600</v>
      </c>
      <c r="F209">
        <v>100</v>
      </c>
      <c r="G209">
        <v>46.45</v>
      </c>
      <c r="H209">
        <v>-26.2</v>
      </c>
      <c r="I209">
        <v>51.3</v>
      </c>
      <c r="J209">
        <v>51.2</v>
      </c>
      <c r="K209">
        <v>40</v>
      </c>
    </row>
    <row r="210" spans="1:11" x14ac:dyDescent="0.2">
      <c r="A210" t="s">
        <v>26</v>
      </c>
      <c r="B210" s="1">
        <v>44943</v>
      </c>
      <c r="C210" t="s">
        <v>11</v>
      </c>
      <c r="D210">
        <v>18500</v>
      </c>
      <c r="E210">
        <v>18600</v>
      </c>
      <c r="F210">
        <v>100</v>
      </c>
      <c r="G210">
        <v>46.45</v>
      </c>
      <c r="H210">
        <v>-47.2</v>
      </c>
      <c r="I210">
        <v>51.3</v>
      </c>
      <c r="J210">
        <v>51.2</v>
      </c>
      <c r="K210">
        <v>100</v>
      </c>
    </row>
    <row r="211" spans="1:11" x14ac:dyDescent="0.2">
      <c r="A211" t="s">
        <v>26</v>
      </c>
      <c r="B211" s="1">
        <v>44943</v>
      </c>
      <c r="C211" t="s">
        <v>11</v>
      </c>
      <c r="D211">
        <v>18500</v>
      </c>
      <c r="E211">
        <v>18600</v>
      </c>
      <c r="F211">
        <v>100</v>
      </c>
      <c r="G211">
        <v>46.45</v>
      </c>
      <c r="H211">
        <v>-58.1</v>
      </c>
      <c r="I211">
        <v>51.3</v>
      </c>
      <c r="J211">
        <v>51.2</v>
      </c>
      <c r="K211">
        <v>1000000000</v>
      </c>
    </row>
    <row r="212" spans="1:11" x14ac:dyDescent="0.2">
      <c r="A212" t="s">
        <v>26</v>
      </c>
      <c r="B212" s="1">
        <v>44943</v>
      </c>
      <c r="C212" t="s">
        <v>12</v>
      </c>
      <c r="D212">
        <v>18600</v>
      </c>
      <c r="E212">
        <v>18600</v>
      </c>
      <c r="F212">
        <v>0</v>
      </c>
      <c r="G212">
        <v>34.75</v>
      </c>
      <c r="H212">
        <v>30</v>
      </c>
      <c r="I212">
        <v>49.6</v>
      </c>
      <c r="J212">
        <v>-21.5</v>
      </c>
      <c r="K212">
        <v>40</v>
      </c>
    </row>
    <row r="213" spans="1:11" x14ac:dyDescent="0.2">
      <c r="A213" t="s">
        <v>26</v>
      </c>
      <c r="B213" s="1">
        <v>44943</v>
      </c>
      <c r="C213" t="s">
        <v>12</v>
      </c>
      <c r="D213">
        <v>18600</v>
      </c>
      <c r="E213">
        <v>18600</v>
      </c>
      <c r="F213">
        <v>0</v>
      </c>
      <c r="G213">
        <v>34.75</v>
      </c>
      <c r="H213">
        <v>30</v>
      </c>
      <c r="I213">
        <v>49.6</v>
      </c>
      <c r="J213">
        <v>-55.6</v>
      </c>
      <c r="K213">
        <v>100</v>
      </c>
    </row>
    <row r="214" spans="1:11" x14ac:dyDescent="0.2">
      <c r="A214" t="s">
        <v>26</v>
      </c>
      <c r="B214" s="1">
        <v>44943</v>
      </c>
      <c r="C214" t="s">
        <v>12</v>
      </c>
      <c r="D214">
        <v>18600</v>
      </c>
      <c r="E214">
        <v>18600</v>
      </c>
      <c r="F214">
        <v>0</v>
      </c>
      <c r="G214">
        <v>34.75</v>
      </c>
      <c r="H214">
        <v>30</v>
      </c>
      <c r="I214">
        <v>49.6</v>
      </c>
      <c r="J214">
        <v>49.6</v>
      </c>
      <c r="K214">
        <v>1000000000</v>
      </c>
    </row>
    <row r="215" spans="1:11" x14ac:dyDescent="0.2">
      <c r="A215" t="s">
        <v>26</v>
      </c>
      <c r="B215" s="1">
        <v>44943</v>
      </c>
      <c r="C215" t="s">
        <v>13</v>
      </c>
      <c r="D215">
        <v>18500</v>
      </c>
      <c r="E215">
        <v>18600</v>
      </c>
      <c r="F215">
        <v>100</v>
      </c>
      <c r="G215">
        <v>28.45</v>
      </c>
      <c r="H215">
        <v>-14</v>
      </c>
      <c r="I215">
        <v>14.4</v>
      </c>
      <c r="J215">
        <v>14.3</v>
      </c>
      <c r="K215">
        <v>40</v>
      </c>
    </row>
    <row r="216" spans="1:11" x14ac:dyDescent="0.2">
      <c r="A216" t="s">
        <v>26</v>
      </c>
      <c r="B216" s="1">
        <v>44943</v>
      </c>
      <c r="C216" t="s">
        <v>13</v>
      </c>
      <c r="D216">
        <v>18500</v>
      </c>
      <c r="E216">
        <v>18600</v>
      </c>
      <c r="F216">
        <v>100</v>
      </c>
      <c r="G216">
        <v>28.45</v>
      </c>
      <c r="H216">
        <v>-30.8</v>
      </c>
      <c r="I216">
        <v>14.4</v>
      </c>
      <c r="J216">
        <v>14.3</v>
      </c>
      <c r="K216">
        <v>100</v>
      </c>
    </row>
    <row r="217" spans="1:11" x14ac:dyDescent="0.2">
      <c r="A217" t="s">
        <v>26</v>
      </c>
      <c r="B217" s="1">
        <v>44943</v>
      </c>
      <c r="C217" t="s">
        <v>13</v>
      </c>
      <c r="D217">
        <v>18500</v>
      </c>
      <c r="E217">
        <v>18600</v>
      </c>
      <c r="F217">
        <v>100</v>
      </c>
      <c r="G217">
        <v>28.45</v>
      </c>
      <c r="H217">
        <v>-76.099999999999994</v>
      </c>
      <c r="I217">
        <v>14.4</v>
      </c>
      <c r="J217">
        <v>14.3</v>
      </c>
      <c r="K217">
        <v>1000000000</v>
      </c>
    </row>
    <row r="218" spans="1:11" x14ac:dyDescent="0.2">
      <c r="A218" t="s">
        <v>26</v>
      </c>
      <c r="B218" s="1">
        <v>45118</v>
      </c>
      <c r="C218" t="s">
        <v>11</v>
      </c>
      <c r="D218">
        <v>20150</v>
      </c>
      <c r="E218">
        <v>20000</v>
      </c>
      <c r="F218">
        <v>-150</v>
      </c>
      <c r="G218">
        <v>46.1</v>
      </c>
      <c r="H218">
        <v>-21.4</v>
      </c>
      <c r="I218">
        <v>36.9</v>
      </c>
      <c r="J218">
        <v>-26.9</v>
      </c>
      <c r="K218">
        <v>40</v>
      </c>
    </row>
    <row r="219" spans="1:11" x14ac:dyDescent="0.2">
      <c r="A219" t="s">
        <v>26</v>
      </c>
      <c r="B219" s="1">
        <v>45118</v>
      </c>
      <c r="C219" t="s">
        <v>11</v>
      </c>
      <c r="D219">
        <v>20150</v>
      </c>
      <c r="E219">
        <v>20000</v>
      </c>
      <c r="F219">
        <v>-150</v>
      </c>
      <c r="G219">
        <v>46.1</v>
      </c>
      <c r="H219">
        <v>46.1</v>
      </c>
      <c r="I219">
        <v>36.9</v>
      </c>
      <c r="J219">
        <v>-38.200000000000003</v>
      </c>
      <c r="K219">
        <v>100</v>
      </c>
    </row>
    <row r="220" spans="1:11" x14ac:dyDescent="0.2">
      <c r="A220" t="s">
        <v>26</v>
      </c>
      <c r="B220" s="1">
        <v>45118</v>
      </c>
      <c r="C220" t="s">
        <v>11</v>
      </c>
      <c r="D220">
        <v>20150</v>
      </c>
      <c r="E220">
        <v>20000</v>
      </c>
      <c r="F220">
        <v>-150</v>
      </c>
      <c r="G220">
        <v>46.1</v>
      </c>
      <c r="H220">
        <v>46.1</v>
      </c>
      <c r="I220">
        <v>36.9</v>
      </c>
      <c r="J220">
        <v>-143.19999999999999</v>
      </c>
      <c r="K220">
        <v>1000000000</v>
      </c>
    </row>
    <row r="221" spans="1:11" x14ac:dyDescent="0.2">
      <c r="A221" t="s">
        <v>26</v>
      </c>
      <c r="B221" s="1">
        <v>45118</v>
      </c>
      <c r="C221" t="s">
        <v>12</v>
      </c>
      <c r="D221">
        <v>20150</v>
      </c>
      <c r="E221">
        <v>20000</v>
      </c>
      <c r="F221">
        <v>-150</v>
      </c>
      <c r="G221">
        <v>47.95</v>
      </c>
      <c r="H221">
        <v>47.9</v>
      </c>
      <c r="I221">
        <v>33.799999999999997</v>
      </c>
      <c r="J221">
        <v>-30</v>
      </c>
      <c r="K221">
        <v>40</v>
      </c>
    </row>
    <row r="222" spans="1:11" x14ac:dyDescent="0.2">
      <c r="A222" t="s">
        <v>26</v>
      </c>
      <c r="B222" s="1">
        <v>45118</v>
      </c>
      <c r="C222" t="s">
        <v>12</v>
      </c>
      <c r="D222">
        <v>20150</v>
      </c>
      <c r="E222">
        <v>20000</v>
      </c>
      <c r="F222">
        <v>-150</v>
      </c>
      <c r="G222">
        <v>47.95</v>
      </c>
      <c r="H222">
        <v>47.9</v>
      </c>
      <c r="I222">
        <v>33.799999999999997</v>
      </c>
      <c r="J222">
        <v>-33.9</v>
      </c>
      <c r="K222">
        <v>100</v>
      </c>
    </row>
    <row r="223" spans="1:11" x14ac:dyDescent="0.2">
      <c r="A223" t="s">
        <v>26</v>
      </c>
      <c r="B223" s="1">
        <v>45118</v>
      </c>
      <c r="C223" t="s">
        <v>12</v>
      </c>
      <c r="D223">
        <v>20150</v>
      </c>
      <c r="E223">
        <v>20000</v>
      </c>
      <c r="F223">
        <v>-150</v>
      </c>
      <c r="G223">
        <v>47.95</v>
      </c>
      <c r="H223">
        <v>47.9</v>
      </c>
      <c r="I223">
        <v>33.799999999999997</v>
      </c>
      <c r="J223">
        <v>-146.4</v>
      </c>
      <c r="K223">
        <v>1000000000</v>
      </c>
    </row>
    <row r="224" spans="1:11" x14ac:dyDescent="0.2">
      <c r="A224" t="s">
        <v>26</v>
      </c>
      <c r="B224" s="1">
        <v>45118</v>
      </c>
      <c r="C224" t="s">
        <v>13</v>
      </c>
      <c r="D224">
        <v>20100</v>
      </c>
      <c r="E224">
        <v>20000</v>
      </c>
      <c r="F224">
        <v>-100</v>
      </c>
      <c r="G224">
        <v>21</v>
      </c>
      <c r="H224">
        <v>21</v>
      </c>
      <c r="I224">
        <v>35.799999999999997</v>
      </c>
      <c r="J224">
        <v>-15.2</v>
      </c>
      <c r="K224">
        <v>40</v>
      </c>
    </row>
    <row r="225" spans="1:11" x14ac:dyDescent="0.2">
      <c r="A225" t="s">
        <v>26</v>
      </c>
      <c r="B225" s="1">
        <v>45118</v>
      </c>
      <c r="C225" t="s">
        <v>13</v>
      </c>
      <c r="D225">
        <v>20100</v>
      </c>
      <c r="E225">
        <v>20000</v>
      </c>
      <c r="F225">
        <v>-100</v>
      </c>
      <c r="G225">
        <v>21</v>
      </c>
      <c r="H225">
        <v>21</v>
      </c>
      <c r="I225">
        <v>35.799999999999997</v>
      </c>
      <c r="J225">
        <v>-37.4</v>
      </c>
      <c r="K225">
        <v>100</v>
      </c>
    </row>
    <row r="226" spans="1:11" x14ac:dyDescent="0.2">
      <c r="A226" t="s">
        <v>26</v>
      </c>
      <c r="B226" s="1">
        <v>45118</v>
      </c>
      <c r="C226" t="s">
        <v>13</v>
      </c>
      <c r="D226">
        <v>20100</v>
      </c>
      <c r="E226">
        <v>20000</v>
      </c>
      <c r="F226">
        <v>-100</v>
      </c>
      <c r="G226">
        <v>21</v>
      </c>
      <c r="H226">
        <v>21</v>
      </c>
      <c r="I226">
        <v>35.799999999999997</v>
      </c>
      <c r="J226">
        <v>-94.4</v>
      </c>
      <c r="K226">
        <v>1000000000</v>
      </c>
    </row>
    <row r="227" spans="1:11" x14ac:dyDescent="0.2">
      <c r="A227" t="s">
        <v>26</v>
      </c>
      <c r="B227" s="1">
        <v>45314</v>
      </c>
      <c r="C227" t="s">
        <v>11</v>
      </c>
      <c r="D227">
        <v>20700</v>
      </c>
      <c r="E227">
        <v>20150</v>
      </c>
      <c r="F227">
        <v>-550</v>
      </c>
      <c r="G227">
        <v>38.299999999999997</v>
      </c>
      <c r="H227">
        <v>38.200000000000003</v>
      </c>
      <c r="I227" t="s">
        <v>33</v>
      </c>
      <c r="J227">
        <v>0</v>
      </c>
      <c r="K227">
        <v>40</v>
      </c>
    </row>
    <row r="228" spans="1:11" x14ac:dyDescent="0.2">
      <c r="A228" t="s">
        <v>26</v>
      </c>
      <c r="B228" s="1">
        <v>45314</v>
      </c>
      <c r="C228" t="s">
        <v>11</v>
      </c>
      <c r="D228">
        <v>20700</v>
      </c>
      <c r="E228">
        <v>20150</v>
      </c>
      <c r="F228">
        <v>-550</v>
      </c>
      <c r="G228">
        <v>38.299999999999997</v>
      </c>
      <c r="H228">
        <v>38.200000000000003</v>
      </c>
      <c r="I228" t="s">
        <v>33</v>
      </c>
      <c r="J228">
        <v>0</v>
      </c>
      <c r="K228">
        <v>100</v>
      </c>
    </row>
    <row r="229" spans="1:11" x14ac:dyDescent="0.2">
      <c r="A229" t="s">
        <v>26</v>
      </c>
      <c r="B229" s="1">
        <v>45314</v>
      </c>
      <c r="C229" t="s">
        <v>11</v>
      </c>
      <c r="D229">
        <v>20700</v>
      </c>
      <c r="E229">
        <v>20150</v>
      </c>
      <c r="F229">
        <v>-550</v>
      </c>
      <c r="G229">
        <v>38.299999999999997</v>
      </c>
      <c r="H229">
        <v>38.200000000000003</v>
      </c>
      <c r="I229" t="s">
        <v>33</v>
      </c>
      <c r="J229">
        <v>0</v>
      </c>
      <c r="K229">
        <v>1000000000</v>
      </c>
    </row>
    <row r="230" spans="1:11" x14ac:dyDescent="0.2">
      <c r="A230" t="s">
        <v>26</v>
      </c>
      <c r="B230" s="1">
        <v>45314</v>
      </c>
      <c r="C230" t="s">
        <v>12</v>
      </c>
      <c r="D230">
        <v>20550</v>
      </c>
      <c r="E230">
        <v>20150</v>
      </c>
      <c r="F230">
        <v>-400</v>
      </c>
      <c r="G230">
        <v>32.049999999999997</v>
      </c>
      <c r="H230">
        <v>32</v>
      </c>
      <c r="I230">
        <v>61.4</v>
      </c>
      <c r="J230">
        <v>-34.5</v>
      </c>
      <c r="K230">
        <v>40</v>
      </c>
    </row>
    <row r="231" spans="1:11" x14ac:dyDescent="0.2">
      <c r="A231" t="s">
        <v>26</v>
      </c>
      <c r="B231" s="1">
        <v>45314</v>
      </c>
      <c r="C231" t="s">
        <v>12</v>
      </c>
      <c r="D231">
        <v>20550</v>
      </c>
      <c r="E231">
        <v>20150</v>
      </c>
      <c r="F231">
        <v>-400</v>
      </c>
      <c r="G231">
        <v>32.049999999999997</v>
      </c>
      <c r="H231">
        <v>32</v>
      </c>
      <c r="I231">
        <v>61.4</v>
      </c>
      <c r="J231">
        <v>-67.8</v>
      </c>
      <c r="K231">
        <v>100</v>
      </c>
    </row>
    <row r="232" spans="1:11" x14ac:dyDescent="0.2">
      <c r="A232" t="s">
        <v>26</v>
      </c>
      <c r="B232" s="1">
        <v>45314</v>
      </c>
      <c r="C232" t="s">
        <v>12</v>
      </c>
      <c r="D232">
        <v>20550</v>
      </c>
      <c r="E232">
        <v>20150</v>
      </c>
      <c r="F232">
        <v>-400</v>
      </c>
      <c r="G232">
        <v>32.049999999999997</v>
      </c>
      <c r="H232">
        <v>32</v>
      </c>
      <c r="I232">
        <v>61.4</v>
      </c>
      <c r="J232">
        <v>-350.8</v>
      </c>
      <c r="K232">
        <v>1000000000</v>
      </c>
    </row>
    <row r="233" spans="1:11" x14ac:dyDescent="0.2">
      <c r="A233" t="s">
        <v>26</v>
      </c>
      <c r="B233" s="1">
        <v>45314</v>
      </c>
      <c r="C233" t="s">
        <v>13</v>
      </c>
      <c r="D233">
        <v>20200</v>
      </c>
      <c r="E233">
        <v>20150</v>
      </c>
      <c r="F233">
        <v>-50</v>
      </c>
      <c r="G233">
        <v>19.75</v>
      </c>
      <c r="H233">
        <v>19.7</v>
      </c>
      <c r="I233">
        <v>33.450000000000003</v>
      </c>
      <c r="J233">
        <v>-13.6</v>
      </c>
      <c r="K233">
        <v>40</v>
      </c>
    </row>
    <row r="234" spans="1:11" x14ac:dyDescent="0.2">
      <c r="A234" t="s">
        <v>26</v>
      </c>
      <c r="B234" s="1">
        <v>45314</v>
      </c>
      <c r="C234" t="s">
        <v>13</v>
      </c>
      <c r="D234">
        <v>20200</v>
      </c>
      <c r="E234">
        <v>20150</v>
      </c>
      <c r="F234">
        <v>-50</v>
      </c>
      <c r="G234">
        <v>19.75</v>
      </c>
      <c r="H234">
        <v>19.7</v>
      </c>
      <c r="I234">
        <v>33.450000000000003</v>
      </c>
      <c r="J234">
        <v>-37.4</v>
      </c>
      <c r="K234">
        <v>100</v>
      </c>
    </row>
    <row r="235" spans="1:11" x14ac:dyDescent="0.2">
      <c r="A235" t="s">
        <v>26</v>
      </c>
      <c r="B235" s="1">
        <v>45314</v>
      </c>
      <c r="C235" t="s">
        <v>13</v>
      </c>
      <c r="D235">
        <v>20200</v>
      </c>
      <c r="E235">
        <v>20150</v>
      </c>
      <c r="F235">
        <v>-50</v>
      </c>
      <c r="G235">
        <v>19.75</v>
      </c>
      <c r="H235">
        <v>19.7</v>
      </c>
      <c r="I235">
        <v>33.450000000000003</v>
      </c>
      <c r="J235">
        <v>-29.2</v>
      </c>
      <c r="K235">
        <v>1000000000</v>
      </c>
    </row>
    <row r="236" spans="1:11" x14ac:dyDescent="0.2">
      <c r="A236" t="s">
        <v>26</v>
      </c>
      <c r="B236" s="1">
        <v>45034</v>
      </c>
      <c r="C236" t="s">
        <v>11</v>
      </c>
      <c r="D236">
        <v>18850</v>
      </c>
      <c r="E236">
        <v>18750</v>
      </c>
      <c r="F236">
        <v>-100</v>
      </c>
      <c r="G236">
        <v>43.35</v>
      </c>
      <c r="H236">
        <v>43.3</v>
      </c>
      <c r="I236">
        <v>26.4</v>
      </c>
      <c r="J236">
        <v>-11.9</v>
      </c>
      <c r="K236">
        <v>40</v>
      </c>
    </row>
    <row r="237" spans="1:11" x14ac:dyDescent="0.2">
      <c r="A237" t="s">
        <v>26</v>
      </c>
      <c r="B237" s="1">
        <v>45034</v>
      </c>
      <c r="C237" t="s">
        <v>11</v>
      </c>
      <c r="D237">
        <v>18850</v>
      </c>
      <c r="E237">
        <v>18750</v>
      </c>
      <c r="F237">
        <v>-100</v>
      </c>
      <c r="G237">
        <v>43.35</v>
      </c>
      <c r="H237">
        <v>43.3</v>
      </c>
      <c r="I237">
        <v>26.4</v>
      </c>
      <c r="J237">
        <v>-29</v>
      </c>
      <c r="K237">
        <v>100</v>
      </c>
    </row>
    <row r="238" spans="1:11" x14ac:dyDescent="0.2">
      <c r="A238" t="s">
        <v>26</v>
      </c>
      <c r="B238" s="1">
        <v>45034</v>
      </c>
      <c r="C238" t="s">
        <v>11</v>
      </c>
      <c r="D238">
        <v>18850</v>
      </c>
      <c r="E238">
        <v>18750</v>
      </c>
      <c r="F238">
        <v>-100</v>
      </c>
      <c r="G238">
        <v>43.35</v>
      </c>
      <c r="H238">
        <v>43.3</v>
      </c>
      <c r="I238">
        <v>26.4</v>
      </c>
      <c r="J238">
        <v>-61</v>
      </c>
      <c r="K238">
        <v>1000000000</v>
      </c>
    </row>
    <row r="239" spans="1:11" x14ac:dyDescent="0.2">
      <c r="A239" t="s">
        <v>26</v>
      </c>
      <c r="B239" s="1">
        <v>45034</v>
      </c>
      <c r="C239" t="s">
        <v>12</v>
      </c>
      <c r="D239">
        <v>18850</v>
      </c>
      <c r="E239">
        <v>18750</v>
      </c>
      <c r="F239">
        <v>-100</v>
      </c>
      <c r="G239">
        <v>36.299999999999997</v>
      </c>
      <c r="H239">
        <v>-14.6</v>
      </c>
      <c r="I239">
        <v>29.65</v>
      </c>
      <c r="J239">
        <v>-14.6</v>
      </c>
      <c r="K239">
        <v>40</v>
      </c>
    </row>
    <row r="240" spans="1:11" x14ac:dyDescent="0.2">
      <c r="A240" t="s">
        <v>26</v>
      </c>
      <c r="B240" s="1">
        <v>45034</v>
      </c>
      <c r="C240" t="s">
        <v>12</v>
      </c>
      <c r="D240">
        <v>18850</v>
      </c>
      <c r="E240">
        <v>18750</v>
      </c>
      <c r="F240">
        <v>-100</v>
      </c>
      <c r="G240">
        <v>36.299999999999997</v>
      </c>
      <c r="H240">
        <v>36.200000000000003</v>
      </c>
      <c r="I240">
        <v>29.65</v>
      </c>
      <c r="J240">
        <v>-35.5</v>
      </c>
      <c r="K240">
        <v>100</v>
      </c>
    </row>
    <row r="241" spans="1:11" x14ac:dyDescent="0.2">
      <c r="A241" t="s">
        <v>26</v>
      </c>
      <c r="B241" s="1">
        <v>45034</v>
      </c>
      <c r="C241" t="s">
        <v>12</v>
      </c>
      <c r="D241">
        <v>18850</v>
      </c>
      <c r="E241">
        <v>18750</v>
      </c>
      <c r="F241">
        <v>-100</v>
      </c>
      <c r="G241">
        <v>36.299999999999997</v>
      </c>
      <c r="H241">
        <v>36.200000000000003</v>
      </c>
      <c r="I241">
        <v>29.65</v>
      </c>
      <c r="J241">
        <v>-57.7</v>
      </c>
      <c r="K241">
        <v>1000000000</v>
      </c>
    </row>
    <row r="242" spans="1:11" x14ac:dyDescent="0.2">
      <c r="A242" t="s">
        <v>26</v>
      </c>
      <c r="B242" s="1">
        <v>45034</v>
      </c>
      <c r="C242" t="s">
        <v>13</v>
      </c>
      <c r="D242">
        <v>18750</v>
      </c>
      <c r="E242">
        <v>18750</v>
      </c>
      <c r="F242">
        <v>0</v>
      </c>
      <c r="G242">
        <v>33.200000000000003</v>
      </c>
      <c r="H242">
        <v>-17.2</v>
      </c>
      <c r="I242">
        <v>11.75</v>
      </c>
      <c r="J242">
        <v>-5.8</v>
      </c>
      <c r="K242">
        <v>40</v>
      </c>
    </row>
    <row r="243" spans="1:11" x14ac:dyDescent="0.2">
      <c r="A243" t="s">
        <v>26</v>
      </c>
      <c r="B243" s="1">
        <v>45034</v>
      </c>
      <c r="C243" t="s">
        <v>13</v>
      </c>
      <c r="D243">
        <v>18750</v>
      </c>
      <c r="E243">
        <v>18750</v>
      </c>
      <c r="F243">
        <v>0</v>
      </c>
      <c r="G243">
        <v>33.200000000000003</v>
      </c>
      <c r="H243">
        <v>20.7</v>
      </c>
      <c r="I243">
        <v>11.75</v>
      </c>
      <c r="J243">
        <v>-13.8</v>
      </c>
      <c r="K243">
        <v>100</v>
      </c>
    </row>
    <row r="244" spans="1:11" x14ac:dyDescent="0.2">
      <c r="A244" t="s">
        <v>26</v>
      </c>
      <c r="B244" s="1">
        <v>45034</v>
      </c>
      <c r="C244" t="s">
        <v>13</v>
      </c>
      <c r="D244">
        <v>18750</v>
      </c>
      <c r="E244">
        <v>18750</v>
      </c>
      <c r="F244">
        <v>0</v>
      </c>
      <c r="G244">
        <v>33.200000000000003</v>
      </c>
      <c r="H244">
        <v>20.7</v>
      </c>
      <c r="I244">
        <v>11.75</v>
      </c>
      <c r="J244">
        <v>11.7</v>
      </c>
      <c r="K244">
        <v>1000000000</v>
      </c>
    </row>
    <row r="245" spans="1:11" x14ac:dyDescent="0.2">
      <c r="A245" t="s">
        <v>26</v>
      </c>
      <c r="B245" s="1">
        <v>44936</v>
      </c>
      <c r="C245" t="s">
        <v>11</v>
      </c>
      <c r="D245">
        <v>18650</v>
      </c>
      <c r="E245">
        <v>18500</v>
      </c>
      <c r="F245">
        <v>-150</v>
      </c>
      <c r="G245">
        <v>55.1</v>
      </c>
      <c r="H245">
        <v>55</v>
      </c>
      <c r="I245" t="s">
        <v>33</v>
      </c>
      <c r="J245">
        <v>0</v>
      </c>
      <c r="K245">
        <v>40</v>
      </c>
    </row>
    <row r="246" spans="1:11" x14ac:dyDescent="0.2">
      <c r="A246" t="s">
        <v>26</v>
      </c>
      <c r="B246" s="1">
        <v>44936</v>
      </c>
      <c r="C246" t="s">
        <v>11</v>
      </c>
      <c r="D246">
        <v>18650</v>
      </c>
      <c r="E246">
        <v>18500</v>
      </c>
      <c r="F246">
        <v>-150</v>
      </c>
      <c r="G246">
        <v>55.1</v>
      </c>
      <c r="H246">
        <v>55</v>
      </c>
      <c r="I246" t="s">
        <v>33</v>
      </c>
      <c r="J246">
        <v>0</v>
      </c>
      <c r="K246">
        <v>100</v>
      </c>
    </row>
    <row r="247" spans="1:11" x14ac:dyDescent="0.2">
      <c r="A247" t="s">
        <v>26</v>
      </c>
      <c r="B247" s="1">
        <v>44936</v>
      </c>
      <c r="C247" t="s">
        <v>11</v>
      </c>
      <c r="D247">
        <v>18650</v>
      </c>
      <c r="E247">
        <v>18500</v>
      </c>
      <c r="F247">
        <v>-150</v>
      </c>
      <c r="G247">
        <v>55.1</v>
      </c>
      <c r="H247">
        <v>55</v>
      </c>
      <c r="I247" t="s">
        <v>33</v>
      </c>
      <c r="J247">
        <v>0</v>
      </c>
      <c r="K247">
        <v>1000000000</v>
      </c>
    </row>
    <row r="248" spans="1:11" x14ac:dyDescent="0.2">
      <c r="A248" t="s">
        <v>26</v>
      </c>
      <c r="B248" s="1">
        <v>44936</v>
      </c>
      <c r="C248" t="s">
        <v>12</v>
      </c>
      <c r="D248">
        <v>18600</v>
      </c>
      <c r="E248">
        <v>18500</v>
      </c>
      <c r="F248">
        <v>-100</v>
      </c>
      <c r="G248">
        <v>36.6</v>
      </c>
      <c r="H248">
        <v>36.6</v>
      </c>
      <c r="I248">
        <v>48.15</v>
      </c>
      <c r="J248">
        <v>-22.4</v>
      </c>
      <c r="K248">
        <v>40</v>
      </c>
    </row>
    <row r="249" spans="1:11" x14ac:dyDescent="0.2">
      <c r="A249" t="s">
        <v>26</v>
      </c>
      <c r="B249" s="1">
        <v>44936</v>
      </c>
      <c r="C249" t="s">
        <v>12</v>
      </c>
      <c r="D249">
        <v>18600</v>
      </c>
      <c r="E249">
        <v>18500</v>
      </c>
      <c r="F249">
        <v>-100</v>
      </c>
      <c r="G249">
        <v>36.6</v>
      </c>
      <c r="H249">
        <v>36.6</v>
      </c>
      <c r="I249">
        <v>48.15</v>
      </c>
      <c r="J249">
        <v>-51.6</v>
      </c>
      <c r="K249">
        <v>100</v>
      </c>
    </row>
    <row r="250" spans="1:11" x14ac:dyDescent="0.2">
      <c r="A250" t="s">
        <v>26</v>
      </c>
      <c r="B250" s="1">
        <v>44936</v>
      </c>
      <c r="C250" t="s">
        <v>12</v>
      </c>
      <c r="D250">
        <v>18600</v>
      </c>
      <c r="E250">
        <v>18500</v>
      </c>
      <c r="F250">
        <v>-100</v>
      </c>
      <c r="G250">
        <v>36.6</v>
      </c>
      <c r="H250">
        <v>36.6</v>
      </c>
      <c r="I250">
        <v>48.15</v>
      </c>
      <c r="J250">
        <v>-78.8</v>
      </c>
      <c r="K250">
        <v>1000000000</v>
      </c>
    </row>
    <row r="251" spans="1:11" x14ac:dyDescent="0.2">
      <c r="A251" t="s">
        <v>26</v>
      </c>
      <c r="B251" s="1">
        <v>44936</v>
      </c>
      <c r="C251" t="s">
        <v>13</v>
      </c>
      <c r="D251">
        <v>18500</v>
      </c>
      <c r="E251">
        <v>18500</v>
      </c>
      <c r="F251">
        <v>0</v>
      </c>
      <c r="G251">
        <v>19.600000000000001</v>
      </c>
      <c r="H251">
        <v>19.600000000000001</v>
      </c>
      <c r="I251">
        <v>33.049999999999997</v>
      </c>
      <c r="J251">
        <v>-18.5</v>
      </c>
      <c r="K251">
        <v>40</v>
      </c>
    </row>
    <row r="252" spans="1:11" x14ac:dyDescent="0.2">
      <c r="A252" t="s">
        <v>26</v>
      </c>
      <c r="B252" s="1">
        <v>44936</v>
      </c>
      <c r="C252" t="s">
        <v>13</v>
      </c>
      <c r="D252">
        <v>18500</v>
      </c>
      <c r="E252">
        <v>18500</v>
      </c>
      <c r="F252">
        <v>0</v>
      </c>
      <c r="G252">
        <v>19.600000000000001</v>
      </c>
      <c r="H252">
        <v>19.600000000000001</v>
      </c>
      <c r="I252">
        <v>33.049999999999997</v>
      </c>
      <c r="J252">
        <v>-33.4</v>
      </c>
      <c r="K252">
        <v>100</v>
      </c>
    </row>
    <row r="253" spans="1:11" x14ac:dyDescent="0.2">
      <c r="A253" t="s">
        <v>26</v>
      </c>
      <c r="B253" s="1">
        <v>44936</v>
      </c>
      <c r="C253" t="s">
        <v>13</v>
      </c>
      <c r="D253">
        <v>18500</v>
      </c>
      <c r="E253">
        <v>18500</v>
      </c>
      <c r="F253">
        <v>0</v>
      </c>
      <c r="G253">
        <v>19.600000000000001</v>
      </c>
      <c r="H253">
        <v>19.600000000000001</v>
      </c>
      <c r="I253">
        <v>33.049999999999997</v>
      </c>
      <c r="J253">
        <v>6.2</v>
      </c>
      <c r="K253">
        <v>1000000000</v>
      </c>
    </row>
    <row r="254" spans="1:11" x14ac:dyDescent="0.2">
      <c r="A254" t="s">
        <v>26</v>
      </c>
      <c r="B254" s="1">
        <v>45160</v>
      </c>
      <c r="C254" t="s">
        <v>11</v>
      </c>
      <c r="D254">
        <v>19600</v>
      </c>
      <c r="E254">
        <v>19550</v>
      </c>
      <c r="F254">
        <v>-50</v>
      </c>
      <c r="G254">
        <v>35.950000000000003</v>
      </c>
      <c r="H254">
        <v>35.9</v>
      </c>
      <c r="I254">
        <v>34.1</v>
      </c>
      <c r="J254">
        <v>-14.3</v>
      </c>
      <c r="K254">
        <v>40</v>
      </c>
    </row>
    <row r="255" spans="1:11" x14ac:dyDescent="0.2">
      <c r="A255" t="s">
        <v>26</v>
      </c>
      <c r="B255" s="1">
        <v>45160</v>
      </c>
      <c r="C255" t="s">
        <v>11</v>
      </c>
      <c r="D255">
        <v>19600</v>
      </c>
      <c r="E255">
        <v>19550</v>
      </c>
      <c r="F255">
        <v>-50</v>
      </c>
      <c r="G255">
        <v>35.950000000000003</v>
      </c>
      <c r="H255">
        <v>35.9</v>
      </c>
      <c r="I255">
        <v>34.1</v>
      </c>
      <c r="J255">
        <v>-13.8</v>
      </c>
      <c r="K255">
        <v>100</v>
      </c>
    </row>
    <row r="256" spans="1:11" x14ac:dyDescent="0.2">
      <c r="A256" t="s">
        <v>26</v>
      </c>
      <c r="B256" s="1">
        <v>45160</v>
      </c>
      <c r="C256" t="s">
        <v>11</v>
      </c>
      <c r="D256">
        <v>19600</v>
      </c>
      <c r="E256">
        <v>19550</v>
      </c>
      <c r="F256">
        <v>-50</v>
      </c>
      <c r="G256">
        <v>35.950000000000003</v>
      </c>
      <c r="H256">
        <v>35.9</v>
      </c>
      <c r="I256">
        <v>34.1</v>
      </c>
      <c r="J256">
        <v>-13.8</v>
      </c>
      <c r="K256">
        <v>1000000000</v>
      </c>
    </row>
    <row r="257" spans="1:11" x14ac:dyDescent="0.2">
      <c r="A257" t="s">
        <v>26</v>
      </c>
      <c r="B257" s="1">
        <v>45160</v>
      </c>
      <c r="C257" t="s">
        <v>12</v>
      </c>
      <c r="D257">
        <v>19650</v>
      </c>
      <c r="E257">
        <v>19550</v>
      </c>
      <c r="F257">
        <v>-100</v>
      </c>
      <c r="G257">
        <v>18.600000000000001</v>
      </c>
      <c r="H257">
        <v>18.600000000000001</v>
      </c>
      <c r="I257">
        <v>46.35</v>
      </c>
      <c r="J257">
        <v>-18.600000000000001</v>
      </c>
      <c r="K257">
        <v>40</v>
      </c>
    </row>
    <row r="258" spans="1:11" x14ac:dyDescent="0.2">
      <c r="A258" t="s">
        <v>26</v>
      </c>
      <c r="B258" s="1">
        <v>45160</v>
      </c>
      <c r="C258" t="s">
        <v>12</v>
      </c>
      <c r="D258">
        <v>19650</v>
      </c>
      <c r="E258">
        <v>19550</v>
      </c>
      <c r="F258">
        <v>-100</v>
      </c>
      <c r="G258">
        <v>18.600000000000001</v>
      </c>
      <c r="H258">
        <v>18.600000000000001</v>
      </c>
      <c r="I258">
        <v>46.35</v>
      </c>
      <c r="J258">
        <v>-47.7</v>
      </c>
      <c r="K258">
        <v>100</v>
      </c>
    </row>
    <row r="259" spans="1:11" x14ac:dyDescent="0.2">
      <c r="A259" t="s">
        <v>26</v>
      </c>
      <c r="B259" s="1">
        <v>45160</v>
      </c>
      <c r="C259" t="s">
        <v>12</v>
      </c>
      <c r="D259">
        <v>19650</v>
      </c>
      <c r="E259">
        <v>19550</v>
      </c>
      <c r="F259">
        <v>-100</v>
      </c>
      <c r="G259">
        <v>18.600000000000001</v>
      </c>
      <c r="H259">
        <v>18.600000000000001</v>
      </c>
      <c r="I259">
        <v>46.35</v>
      </c>
      <c r="J259">
        <v>-51.6</v>
      </c>
      <c r="K259">
        <v>1000000000</v>
      </c>
    </row>
    <row r="260" spans="1:11" x14ac:dyDescent="0.2">
      <c r="A260" t="s">
        <v>26</v>
      </c>
      <c r="B260" s="1">
        <v>45160</v>
      </c>
      <c r="C260" t="s">
        <v>13</v>
      </c>
      <c r="D260">
        <v>19600</v>
      </c>
      <c r="E260">
        <v>19550</v>
      </c>
      <c r="F260">
        <v>-50</v>
      </c>
      <c r="G260">
        <v>14.4</v>
      </c>
      <c r="H260">
        <v>14.4</v>
      </c>
      <c r="I260">
        <v>20.05</v>
      </c>
      <c r="J260">
        <v>-9.1</v>
      </c>
      <c r="K260">
        <v>40</v>
      </c>
    </row>
    <row r="261" spans="1:11" x14ac:dyDescent="0.2">
      <c r="A261" t="s">
        <v>26</v>
      </c>
      <c r="B261" s="1">
        <v>45160</v>
      </c>
      <c r="C261" t="s">
        <v>13</v>
      </c>
      <c r="D261">
        <v>19600</v>
      </c>
      <c r="E261">
        <v>19550</v>
      </c>
      <c r="F261">
        <v>-50</v>
      </c>
      <c r="G261">
        <v>14.4</v>
      </c>
      <c r="H261">
        <v>14.4</v>
      </c>
      <c r="I261">
        <v>20.05</v>
      </c>
      <c r="J261">
        <v>-24.2</v>
      </c>
      <c r="K261">
        <v>100</v>
      </c>
    </row>
    <row r="262" spans="1:11" x14ac:dyDescent="0.2">
      <c r="A262" t="s">
        <v>26</v>
      </c>
      <c r="B262" s="1">
        <v>45160</v>
      </c>
      <c r="C262" t="s">
        <v>13</v>
      </c>
      <c r="D262">
        <v>19600</v>
      </c>
      <c r="E262">
        <v>19550</v>
      </c>
      <c r="F262">
        <v>-50</v>
      </c>
      <c r="G262">
        <v>14.4</v>
      </c>
      <c r="H262">
        <v>14.4</v>
      </c>
      <c r="I262">
        <v>20.05</v>
      </c>
      <c r="J262">
        <v>-27.9</v>
      </c>
      <c r="K262">
        <v>1000000000</v>
      </c>
    </row>
    <row r="263" spans="1:11" x14ac:dyDescent="0.2">
      <c r="A263" t="s">
        <v>26</v>
      </c>
      <c r="B263" s="1">
        <v>45167</v>
      </c>
      <c r="C263" t="s">
        <v>11</v>
      </c>
      <c r="D263">
        <v>19800</v>
      </c>
      <c r="E263">
        <v>19800</v>
      </c>
      <c r="F263">
        <v>0</v>
      </c>
      <c r="G263">
        <v>32</v>
      </c>
      <c r="H263">
        <v>31.8</v>
      </c>
      <c r="I263">
        <v>28.2</v>
      </c>
      <c r="J263">
        <v>-13.2</v>
      </c>
      <c r="K263">
        <v>40</v>
      </c>
    </row>
    <row r="264" spans="1:11" x14ac:dyDescent="0.2">
      <c r="A264" t="s">
        <v>26</v>
      </c>
      <c r="B264" s="1">
        <v>45167</v>
      </c>
      <c r="C264" t="s">
        <v>11</v>
      </c>
      <c r="D264">
        <v>19800</v>
      </c>
      <c r="E264">
        <v>19800</v>
      </c>
      <c r="F264">
        <v>0</v>
      </c>
      <c r="G264">
        <v>32</v>
      </c>
      <c r="H264">
        <v>31.8</v>
      </c>
      <c r="I264">
        <v>28.2</v>
      </c>
      <c r="J264">
        <v>28</v>
      </c>
      <c r="K264">
        <v>100</v>
      </c>
    </row>
    <row r="265" spans="1:11" x14ac:dyDescent="0.2">
      <c r="A265" t="s">
        <v>26</v>
      </c>
      <c r="B265" s="1">
        <v>45167</v>
      </c>
      <c r="C265" t="s">
        <v>11</v>
      </c>
      <c r="D265">
        <v>19800</v>
      </c>
      <c r="E265">
        <v>19800</v>
      </c>
      <c r="F265">
        <v>0</v>
      </c>
      <c r="G265">
        <v>32</v>
      </c>
      <c r="H265">
        <v>31.8</v>
      </c>
      <c r="I265">
        <v>28.2</v>
      </c>
      <c r="J265">
        <v>28</v>
      </c>
      <c r="K265">
        <v>1000000000</v>
      </c>
    </row>
    <row r="266" spans="1:11" x14ac:dyDescent="0.2">
      <c r="A266" t="s">
        <v>26</v>
      </c>
      <c r="B266" s="1">
        <v>45167</v>
      </c>
      <c r="C266" t="s">
        <v>12</v>
      </c>
      <c r="D266">
        <v>19800</v>
      </c>
      <c r="E266">
        <v>19800</v>
      </c>
      <c r="F266">
        <v>0</v>
      </c>
      <c r="G266">
        <v>20.5</v>
      </c>
      <c r="H266">
        <v>-8.8000000000000007</v>
      </c>
      <c r="I266">
        <v>25.8</v>
      </c>
      <c r="J266">
        <v>-11.2</v>
      </c>
      <c r="K266">
        <v>40</v>
      </c>
    </row>
    <row r="267" spans="1:11" x14ac:dyDescent="0.2">
      <c r="A267" t="s">
        <v>26</v>
      </c>
      <c r="B267" s="1">
        <v>45167</v>
      </c>
      <c r="C267" t="s">
        <v>12</v>
      </c>
      <c r="D267">
        <v>19800</v>
      </c>
      <c r="E267">
        <v>19800</v>
      </c>
      <c r="F267">
        <v>0</v>
      </c>
      <c r="G267">
        <v>20.5</v>
      </c>
      <c r="H267">
        <v>20.3</v>
      </c>
      <c r="I267">
        <v>25.8</v>
      </c>
      <c r="J267">
        <v>25.6</v>
      </c>
      <c r="K267">
        <v>100</v>
      </c>
    </row>
    <row r="268" spans="1:11" x14ac:dyDescent="0.2">
      <c r="A268" t="s">
        <v>26</v>
      </c>
      <c r="B268" s="1">
        <v>45167</v>
      </c>
      <c r="C268" t="s">
        <v>12</v>
      </c>
      <c r="D268">
        <v>19800</v>
      </c>
      <c r="E268">
        <v>19800</v>
      </c>
      <c r="F268">
        <v>0</v>
      </c>
      <c r="G268">
        <v>20.5</v>
      </c>
      <c r="H268">
        <v>20.3</v>
      </c>
      <c r="I268">
        <v>25.8</v>
      </c>
      <c r="J268">
        <v>25.6</v>
      </c>
      <c r="K268">
        <v>1000000000</v>
      </c>
    </row>
    <row r="269" spans="1:11" x14ac:dyDescent="0.2">
      <c r="A269" t="s">
        <v>26</v>
      </c>
      <c r="B269" s="1">
        <v>45167</v>
      </c>
      <c r="C269" t="s">
        <v>13</v>
      </c>
      <c r="D269">
        <v>19800</v>
      </c>
      <c r="E269">
        <v>19800</v>
      </c>
      <c r="F269">
        <v>0</v>
      </c>
      <c r="G269">
        <v>12</v>
      </c>
      <c r="H269">
        <v>11.8</v>
      </c>
      <c r="I269">
        <v>17.3</v>
      </c>
      <c r="J269">
        <v>-7.3</v>
      </c>
      <c r="K269">
        <v>40</v>
      </c>
    </row>
    <row r="270" spans="1:11" x14ac:dyDescent="0.2">
      <c r="A270" t="s">
        <v>26</v>
      </c>
      <c r="B270" s="1">
        <v>45167</v>
      </c>
      <c r="C270" t="s">
        <v>13</v>
      </c>
      <c r="D270">
        <v>19800</v>
      </c>
      <c r="E270">
        <v>19800</v>
      </c>
      <c r="F270">
        <v>0</v>
      </c>
      <c r="G270">
        <v>12</v>
      </c>
      <c r="H270">
        <v>11.8</v>
      </c>
      <c r="I270">
        <v>17.3</v>
      </c>
      <c r="J270">
        <v>17</v>
      </c>
      <c r="K270">
        <v>100</v>
      </c>
    </row>
    <row r="271" spans="1:11" x14ac:dyDescent="0.2">
      <c r="A271" t="s">
        <v>26</v>
      </c>
      <c r="B271" s="1">
        <v>45167</v>
      </c>
      <c r="C271" t="s">
        <v>13</v>
      </c>
      <c r="D271">
        <v>19800</v>
      </c>
      <c r="E271">
        <v>19800</v>
      </c>
      <c r="F271">
        <v>0</v>
      </c>
      <c r="G271">
        <v>12</v>
      </c>
      <c r="H271">
        <v>11.8</v>
      </c>
      <c r="I271">
        <v>17.3</v>
      </c>
      <c r="J271">
        <v>17</v>
      </c>
      <c r="K271">
        <v>1000000000</v>
      </c>
    </row>
    <row r="272" spans="1:11" x14ac:dyDescent="0.2">
      <c r="A272" t="s">
        <v>26</v>
      </c>
      <c r="B272" s="1">
        <v>44971</v>
      </c>
      <c r="C272" t="s">
        <v>11</v>
      </c>
      <c r="D272">
        <v>18450</v>
      </c>
      <c r="E272">
        <v>18600</v>
      </c>
      <c r="F272">
        <v>150</v>
      </c>
      <c r="G272">
        <v>50</v>
      </c>
      <c r="H272">
        <v>-21.3</v>
      </c>
      <c r="I272">
        <v>32.299999999999997</v>
      </c>
      <c r="J272">
        <v>32.200000000000003</v>
      </c>
      <c r="K272">
        <v>40</v>
      </c>
    </row>
    <row r="273" spans="1:11" x14ac:dyDescent="0.2">
      <c r="A273" t="s">
        <v>26</v>
      </c>
      <c r="B273" s="1">
        <v>44971</v>
      </c>
      <c r="C273" t="s">
        <v>11</v>
      </c>
      <c r="D273">
        <v>18450</v>
      </c>
      <c r="E273">
        <v>18600</v>
      </c>
      <c r="F273">
        <v>150</v>
      </c>
      <c r="G273">
        <v>50</v>
      </c>
      <c r="H273">
        <v>-54.3</v>
      </c>
      <c r="I273">
        <v>32.299999999999997</v>
      </c>
      <c r="J273">
        <v>32.200000000000003</v>
      </c>
      <c r="K273">
        <v>100</v>
      </c>
    </row>
    <row r="274" spans="1:11" x14ac:dyDescent="0.2">
      <c r="A274" t="s">
        <v>26</v>
      </c>
      <c r="B274" s="1">
        <v>44971</v>
      </c>
      <c r="C274" t="s">
        <v>11</v>
      </c>
      <c r="D274">
        <v>18450</v>
      </c>
      <c r="E274">
        <v>18600</v>
      </c>
      <c r="F274">
        <v>150</v>
      </c>
      <c r="G274">
        <v>50</v>
      </c>
      <c r="H274">
        <v>-95.9</v>
      </c>
      <c r="I274">
        <v>32.299999999999997</v>
      </c>
      <c r="J274">
        <v>32.200000000000003</v>
      </c>
      <c r="K274">
        <v>1000000000</v>
      </c>
    </row>
    <row r="275" spans="1:11" x14ac:dyDescent="0.2">
      <c r="A275" t="s">
        <v>26</v>
      </c>
      <c r="B275" s="1">
        <v>44971</v>
      </c>
      <c r="C275" t="s">
        <v>12</v>
      </c>
      <c r="D275">
        <v>18450</v>
      </c>
      <c r="E275">
        <v>18600</v>
      </c>
      <c r="F275">
        <v>150</v>
      </c>
      <c r="G275">
        <v>36.1</v>
      </c>
      <c r="H275">
        <v>-16.600000000000001</v>
      </c>
      <c r="I275">
        <v>31.2</v>
      </c>
      <c r="J275">
        <v>31.2</v>
      </c>
      <c r="K275">
        <v>40</v>
      </c>
    </row>
    <row r="276" spans="1:11" x14ac:dyDescent="0.2">
      <c r="A276" t="s">
        <v>26</v>
      </c>
      <c r="B276" s="1">
        <v>44971</v>
      </c>
      <c r="C276" t="s">
        <v>12</v>
      </c>
      <c r="D276">
        <v>18450</v>
      </c>
      <c r="E276">
        <v>18600</v>
      </c>
      <c r="F276">
        <v>150</v>
      </c>
      <c r="G276">
        <v>36.1</v>
      </c>
      <c r="H276">
        <v>-36.700000000000003</v>
      </c>
      <c r="I276">
        <v>31.2</v>
      </c>
      <c r="J276">
        <v>31.2</v>
      </c>
      <c r="K276">
        <v>100</v>
      </c>
    </row>
    <row r="277" spans="1:11" x14ac:dyDescent="0.2">
      <c r="A277" t="s">
        <v>26</v>
      </c>
      <c r="B277" s="1">
        <v>44971</v>
      </c>
      <c r="C277" t="s">
        <v>12</v>
      </c>
      <c r="D277">
        <v>18450</v>
      </c>
      <c r="E277">
        <v>18600</v>
      </c>
      <c r="F277">
        <v>150</v>
      </c>
      <c r="G277">
        <v>36.1</v>
      </c>
      <c r="H277">
        <v>-109.8</v>
      </c>
      <c r="I277">
        <v>31.2</v>
      </c>
      <c r="J277">
        <v>31.2</v>
      </c>
      <c r="K277">
        <v>1000000000</v>
      </c>
    </row>
    <row r="278" spans="1:11" x14ac:dyDescent="0.2">
      <c r="A278" t="s">
        <v>26</v>
      </c>
      <c r="B278" s="1">
        <v>44971</v>
      </c>
      <c r="C278" t="s">
        <v>13</v>
      </c>
      <c r="D278">
        <v>18550</v>
      </c>
      <c r="E278">
        <v>18600</v>
      </c>
      <c r="F278">
        <v>50</v>
      </c>
      <c r="G278" t="s">
        <v>33</v>
      </c>
      <c r="H278">
        <v>0</v>
      </c>
      <c r="I278">
        <v>13.5</v>
      </c>
      <c r="J278">
        <v>13.4</v>
      </c>
      <c r="K278">
        <v>40</v>
      </c>
    </row>
    <row r="279" spans="1:11" x14ac:dyDescent="0.2">
      <c r="A279" t="s">
        <v>26</v>
      </c>
      <c r="B279" s="1">
        <v>44971</v>
      </c>
      <c r="C279" t="s">
        <v>13</v>
      </c>
      <c r="D279">
        <v>18550</v>
      </c>
      <c r="E279">
        <v>18600</v>
      </c>
      <c r="F279">
        <v>50</v>
      </c>
      <c r="G279" t="s">
        <v>33</v>
      </c>
      <c r="H279">
        <v>0</v>
      </c>
      <c r="I279">
        <v>13.5</v>
      </c>
      <c r="J279">
        <v>13.4</v>
      </c>
      <c r="K279">
        <v>100</v>
      </c>
    </row>
    <row r="280" spans="1:11" x14ac:dyDescent="0.2">
      <c r="A280" t="s">
        <v>26</v>
      </c>
      <c r="B280" s="1">
        <v>44971</v>
      </c>
      <c r="C280" t="s">
        <v>13</v>
      </c>
      <c r="D280">
        <v>18550</v>
      </c>
      <c r="E280">
        <v>18600</v>
      </c>
      <c r="F280">
        <v>50</v>
      </c>
      <c r="G280" t="s">
        <v>33</v>
      </c>
      <c r="H280">
        <v>0</v>
      </c>
      <c r="I280">
        <v>13.5</v>
      </c>
      <c r="J280">
        <v>13.4</v>
      </c>
      <c r="K280">
        <v>1000000000</v>
      </c>
    </row>
    <row r="281" spans="1:11" x14ac:dyDescent="0.2">
      <c r="A281" t="s">
        <v>26</v>
      </c>
      <c r="B281" s="1">
        <v>45019</v>
      </c>
      <c r="C281" t="s">
        <v>11</v>
      </c>
      <c r="D281">
        <v>18050</v>
      </c>
      <c r="E281">
        <v>18150</v>
      </c>
      <c r="F281">
        <v>100</v>
      </c>
      <c r="G281">
        <v>48.45</v>
      </c>
      <c r="H281">
        <v>-19.600000000000001</v>
      </c>
      <c r="I281">
        <v>37</v>
      </c>
      <c r="J281">
        <v>37</v>
      </c>
      <c r="K281">
        <v>40</v>
      </c>
    </row>
    <row r="282" spans="1:11" x14ac:dyDescent="0.2">
      <c r="A282" t="s">
        <v>26</v>
      </c>
      <c r="B282" s="1">
        <v>45019</v>
      </c>
      <c r="C282" t="s">
        <v>11</v>
      </c>
      <c r="D282">
        <v>18050</v>
      </c>
      <c r="E282">
        <v>18150</v>
      </c>
      <c r="F282">
        <v>100</v>
      </c>
      <c r="G282">
        <v>48.45</v>
      </c>
      <c r="H282">
        <v>-48.4</v>
      </c>
      <c r="I282">
        <v>37</v>
      </c>
      <c r="J282">
        <v>37</v>
      </c>
      <c r="K282">
        <v>100</v>
      </c>
    </row>
    <row r="283" spans="1:11" x14ac:dyDescent="0.2">
      <c r="A283" t="s">
        <v>26</v>
      </c>
      <c r="B283" s="1">
        <v>45019</v>
      </c>
      <c r="C283" t="s">
        <v>11</v>
      </c>
      <c r="D283">
        <v>18050</v>
      </c>
      <c r="E283">
        <v>18150</v>
      </c>
      <c r="F283">
        <v>100</v>
      </c>
      <c r="G283">
        <v>48.45</v>
      </c>
      <c r="H283">
        <v>-65.400000000000006</v>
      </c>
      <c r="I283">
        <v>37</v>
      </c>
      <c r="J283">
        <v>37</v>
      </c>
      <c r="K283">
        <v>1000000000</v>
      </c>
    </row>
    <row r="284" spans="1:11" x14ac:dyDescent="0.2">
      <c r="A284" t="s">
        <v>26</v>
      </c>
      <c r="B284" s="1">
        <v>45019</v>
      </c>
      <c r="C284" t="s">
        <v>12</v>
      </c>
      <c r="D284">
        <v>18100</v>
      </c>
      <c r="E284">
        <v>18150</v>
      </c>
      <c r="F284">
        <v>50</v>
      </c>
      <c r="G284">
        <v>31.95</v>
      </c>
      <c r="H284">
        <v>-17</v>
      </c>
      <c r="I284">
        <v>42.55</v>
      </c>
      <c r="J284">
        <v>42.5</v>
      </c>
      <c r="K284">
        <v>40</v>
      </c>
    </row>
    <row r="285" spans="1:11" x14ac:dyDescent="0.2">
      <c r="A285" t="s">
        <v>26</v>
      </c>
      <c r="B285" s="1">
        <v>45019</v>
      </c>
      <c r="C285" t="s">
        <v>12</v>
      </c>
      <c r="D285">
        <v>18100</v>
      </c>
      <c r="E285">
        <v>18150</v>
      </c>
      <c r="F285">
        <v>50</v>
      </c>
      <c r="G285">
        <v>31.95</v>
      </c>
      <c r="H285">
        <v>-32.6</v>
      </c>
      <c r="I285">
        <v>42.55</v>
      </c>
      <c r="J285">
        <v>42.5</v>
      </c>
      <c r="K285">
        <v>100</v>
      </c>
    </row>
    <row r="286" spans="1:11" x14ac:dyDescent="0.2">
      <c r="A286" t="s">
        <v>26</v>
      </c>
      <c r="B286" s="1">
        <v>45019</v>
      </c>
      <c r="C286" t="s">
        <v>12</v>
      </c>
      <c r="D286">
        <v>18100</v>
      </c>
      <c r="E286">
        <v>18150</v>
      </c>
      <c r="F286">
        <v>50</v>
      </c>
      <c r="G286">
        <v>31.95</v>
      </c>
      <c r="H286">
        <v>-31.8</v>
      </c>
      <c r="I286">
        <v>42.55</v>
      </c>
      <c r="J286">
        <v>42.5</v>
      </c>
      <c r="K286">
        <v>1000000000</v>
      </c>
    </row>
    <row r="287" spans="1:11" x14ac:dyDescent="0.2">
      <c r="A287" t="s">
        <v>26</v>
      </c>
      <c r="B287" s="1">
        <v>45019</v>
      </c>
      <c r="C287" t="s">
        <v>13</v>
      </c>
      <c r="D287">
        <v>18100</v>
      </c>
      <c r="E287">
        <v>18150</v>
      </c>
      <c r="F287">
        <v>50</v>
      </c>
      <c r="G287" t="s">
        <v>33</v>
      </c>
      <c r="H287">
        <v>0</v>
      </c>
      <c r="I287">
        <v>21.55</v>
      </c>
      <c r="J287">
        <v>21.5</v>
      </c>
      <c r="K287">
        <v>40</v>
      </c>
    </row>
    <row r="288" spans="1:11" x14ac:dyDescent="0.2">
      <c r="A288" t="s">
        <v>26</v>
      </c>
      <c r="B288" s="1">
        <v>45019</v>
      </c>
      <c r="C288" t="s">
        <v>13</v>
      </c>
      <c r="D288">
        <v>18100</v>
      </c>
      <c r="E288">
        <v>18150</v>
      </c>
      <c r="F288">
        <v>50</v>
      </c>
      <c r="G288" t="s">
        <v>33</v>
      </c>
      <c r="H288">
        <v>0</v>
      </c>
      <c r="I288">
        <v>21.55</v>
      </c>
      <c r="J288">
        <v>21.5</v>
      </c>
      <c r="K288">
        <v>100</v>
      </c>
    </row>
    <row r="289" spans="1:11" x14ac:dyDescent="0.2">
      <c r="A289" t="s">
        <v>26</v>
      </c>
      <c r="B289" s="1">
        <v>45019</v>
      </c>
      <c r="C289" t="s">
        <v>13</v>
      </c>
      <c r="D289">
        <v>18100</v>
      </c>
      <c r="E289">
        <v>18150</v>
      </c>
      <c r="F289">
        <v>50</v>
      </c>
      <c r="G289" t="s">
        <v>33</v>
      </c>
      <c r="H289">
        <v>0</v>
      </c>
      <c r="I289">
        <v>21.55</v>
      </c>
      <c r="J289">
        <v>21.5</v>
      </c>
      <c r="K289">
        <v>1000000000</v>
      </c>
    </row>
    <row r="290" spans="1:11" x14ac:dyDescent="0.2">
      <c r="A290" t="s">
        <v>26</v>
      </c>
      <c r="B290" s="1">
        <v>45230</v>
      </c>
      <c r="C290" t="s">
        <v>11</v>
      </c>
      <c r="D290">
        <v>19300</v>
      </c>
      <c r="E290">
        <v>19200</v>
      </c>
      <c r="F290">
        <v>-100</v>
      </c>
      <c r="G290">
        <v>37.450000000000003</v>
      </c>
      <c r="H290">
        <v>37.4</v>
      </c>
      <c r="I290">
        <v>35</v>
      </c>
      <c r="J290">
        <v>-16.600000000000001</v>
      </c>
      <c r="K290">
        <v>40</v>
      </c>
    </row>
    <row r="291" spans="1:11" x14ac:dyDescent="0.2">
      <c r="A291" t="s">
        <v>26</v>
      </c>
      <c r="B291" s="1">
        <v>45230</v>
      </c>
      <c r="C291" t="s">
        <v>11</v>
      </c>
      <c r="D291">
        <v>19300</v>
      </c>
      <c r="E291">
        <v>19200</v>
      </c>
      <c r="F291">
        <v>-100</v>
      </c>
      <c r="G291">
        <v>37.450000000000003</v>
      </c>
      <c r="H291">
        <v>37.4</v>
      </c>
      <c r="I291">
        <v>35</v>
      </c>
      <c r="J291">
        <v>-35.4</v>
      </c>
      <c r="K291">
        <v>100</v>
      </c>
    </row>
    <row r="292" spans="1:11" x14ac:dyDescent="0.2">
      <c r="A292" t="s">
        <v>26</v>
      </c>
      <c r="B292" s="1">
        <v>45230</v>
      </c>
      <c r="C292" t="s">
        <v>11</v>
      </c>
      <c r="D292">
        <v>19300</v>
      </c>
      <c r="E292">
        <v>19200</v>
      </c>
      <c r="F292">
        <v>-100</v>
      </c>
      <c r="G292">
        <v>37.450000000000003</v>
      </c>
      <c r="H292">
        <v>37.4</v>
      </c>
      <c r="I292">
        <v>35</v>
      </c>
      <c r="J292">
        <v>-60</v>
      </c>
      <c r="K292">
        <v>1000000000</v>
      </c>
    </row>
    <row r="293" spans="1:11" x14ac:dyDescent="0.2">
      <c r="A293" t="s">
        <v>26</v>
      </c>
      <c r="B293" s="1">
        <v>45230</v>
      </c>
      <c r="C293" t="s">
        <v>12</v>
      </c>
      <c r="D293">
        <v>19250</v>
      </c>
      <c r="E293">
        <v>19200</v>
      </c>
      <c r="F293">
        <v>-50</v>
      </c>
      <c r="G293">
        <v>18.8</v>
      </c>
      <c r="H293">
        <v>-8.8000000000000007</v>
      </c>
      <c r="I293">
        <v>37.299999999999997</v>
      </c>
      <c r="J293">
        <v>-17.8</v>
      </c>
      <c r="K293">
        <v>40</v>
      </c>
    </row>
    <row r="294" spans="1:11" x14ac:dyDescent="0.2">
      <c r="A294" t="s">
        <v>26</v>
      </c>
      <c r="B294" s="1">
        <v>45230</v>
      </c>
      <c r="C294" t="s">
        <v>12</v>
      </c>
      <c r="D294">
        <v>19250</v>
      </c>
      <c r="E294">
        <v>19200</v>
      </c>
      <c r="F294">
        <v>-50</v>
      </c>
      <c r="G294">
        <v>18.8</v>
      </c>
      <c r="H294">
        <v>-20</v>
      </c>
      <c r="I294">
        <v>37.299999999999997</v>
      </c>
      <c r="J294">
        <v>-7.6</v>
      </c>
      <c r="K294">
        <v>100</v>
      </c>
    </row>
    <row r="295" spans="1:11" x14ac:dyDescent="0.2">
      <c r="A295" t="s">
        <v>26</v>
      </c>
      <c r="B295" s="1">
        <v>45230</v>
      </c>
      <c r="C295" t="s">
        <v>12</v>
      </c>
      <c r="D295">
        <v>19250</v>
      </c>
      <c r="E295">
        <v>19200</v>
      </c>
      <c r="F295">
        <v>-50</v>
      </c>
      <c r="G295">
        <v>18.8</v>
      </c>
      <c r="H295">
        <v>18.8</v>
      </c>
      <c r="I295">
        <v>37.299999999999997</v>
      </c>
      <c r="J295">
        <v>-7.6</v>
      </c>
      <c r="K295">
        <v>1000000000</v>
      </c>
    </row>
    <row r="296" spans="1:11" x14ac:dyDescent="0.2">
      <c r="A296" t="s">
        <v>26</v>
      </c>
      <c r="B296" s="1">
        <v>45230</v>
      </c>
      <c r="C296" t="s">
        <v>13</v>
      </c>
      <c r="D296">
        <v>19250</v>
      </c>
      <c r="E296">
        <v>19200</v>
      </c>
      <c r="F296">
        <v>-50</v>
      </c>
      <c r="G296">
        <v>6</v>
      </c>
      <c r="H296">
        <v>6</v>
      </c>
      <c r="I296">
        <v>12.95</v>
      </c>
      <c r="J296">
        <v>-5.4</v>
      </c>
      <c r="K296">
        <v>40</v>
      </c>
    </row>
    <row r="297" spans="1:11" x14ac:dyDescent="0.2">
      <c r="A297" t="s">
        <v>26</v>
      </c>
      <c r="B297" s="1">
        <v>45230</v>
      </c>
      <c r="C297" t="s">
        <v>13</v>
      </c>
      <c r="D297">
        <v>19250</v>
      </c>
      <c r="E297">
        <v>19200</v>
      </c>
      <c r="F297">
        <v>-50</v>
      </c>
      <c r="G297">
        <v>6</v>
      </c>
      <c r="H297">
        <v>6</v>
      </c>
      <c r="I297">
        <v>12.95</v>
      </c>
      <c r="J297">
        <v>-21.4</v>
      </c>
      <c r="K297">
        <v>100</v>
      </c>
    </row>
    <row r="298" spans="1:11" x14ac:dyDescent="0.2">
      <c r="A298" t="s">
        <v>26</v>
      </c>
      <c r="B298" s="1">
        <v>45230</v>
      </c>
      <c r="C298" t="s">
        <v>13</v>
      </c>
      <c r="D298">
        <v>19250</v>
      </c>
      <c r="E298">
        <v>19200</v>
      </c>
      <c r="F298">
        <v>-50</v>
      </c>
      <c r="G298">
        <v>6</v>
      </c>
      <c r="H298">
        <v>6</v>
      </c>
      <c r="I298">
        <v>12.95</v>
      </c>
      <c r="J298">
        <v>-32</v>
      </c>
      <c r="K298">
        <v>1000000000</v>
      </c>
    </row>
    <row r="299" spans="1:11" x14ac:dyDescent="0.2">
      <c r="A299" t="s">
        <v>26</v>
      </c>
      <c r="B299" s="1">
        <v>45258</v>
      </c>
      <c r="C299" t="s">
        <v>11</v>
      </c>
      <c r="D299">
        <v>19650</v>
      </c>
      <c r="E299">
        <v>19750</v>
      </c>
      <c r="F299">
        <v>100</v>
      </c>
      <c r="G299">
        <v>45.25</v>
      </c>
      <c r="H299">
        <v>-23.3</v>
      </c>
      <c r="I299">
        <v>17.149999999999999</v>
      </c>
      <c r="J299">
        <v>-8.1999999999999993</v>
      </c>
      <c r="K299">
        <v>40</v>
      </c>
    </row>
    <row r="300" spans="1:11" x14ac:dyDescent="0.2">
      <c r="A300" t="s">
        <v>26</v>
      </c>
      <c r="B300" s="1">
        <v>45258</v>
      </c>
      <c r="C300" t="s">
        <v>11</v>
      </c>
      <c r="D300">
        <v>19650</v>
      </c>
      <c r="E300">
        <v>19750</v>
      </c>
      <c r="F300">
        <v>100</v>
      </c>
      <c r="G300">
        <v>45.25</v>
      </c>
      <c r="H300">
        <v>-7.8</v>
      </c>
      <c r="I300">
        <v>17.149999999999999</v>
      </c>
      <c r="J300">
        <v>17.100000000000001</v>
      </c>
      <c r="K300">
        <v>100</v>
      </c>
    </row>
    <row r="301" spans="1:11" x14ac:dyDescent="0.2">
      <c r="A301" t="s">
        <v>26</v>
      </c>
      <c r="B301" s="1">
        <v>45258</v>
      </c>
      <c r="C301" t="s">
        <v>11</v>
      </c>
      <c r="D301">
        <v>19650</v>
      </c>
      <c r="E301">
        <v>19750</v>
      </c>
      <c r="F301">
        <v>100</v>
      </c>
      <c r="G301">
        <v>45.25</v>
      </c>
      <c r="H301">
        <v>-7.8</v>
      </c>
      <c r="I301">
        <v>17.149999999999999</v>
      </c>
      <c r="J301">
        <v>17.100000000000001</v>
      </c>
      <c r="K301">
        <v>1000000000</v>
      </c>
    </row>
    <row r="302" spans="1:11" x14ac:dyDescent="0.2">
      <c r="A302" t="s">
        <v>26</v>
      </c>
      <c r="B302" s="1">
        <v>45258</v>
      </c>
      <c r="C302" t="s">
        <v>12</v>
      </c>
      <c r="D302">
        <v>19650</v>
      </c>
      <c r="E302">
        <v>19750</v>
      </c>
      <c r="F302">
        <v>100</v>
      </c>
      <c r="G302">
        <v>19.649999999999999</v>
      </c>
      <c r="H302">
        <v>-8.8000000000000007</v>
      </c>
      <c r="I302">
        <v>16.3</v>
      </c>
      <c r="J302">
        <v>16.2</v>
      </c>
      <c r="K302">
        <v>40</v>
      </c>
    </row>
    <row r="303" spans="1:11" x14ac:dyDescent="0.2">
      <c r="A303" t="s">
        <v>26</v>
      </c>
      <c r="B303" s="1">
        <v>45258</v>
      </c>
      <c r="C303" t="s">
        <v>12</v>
      </c>
      <c r="D303">
        <v>19650</v>
      </c>
      <c r="E303">
        <v>19750</v>
      </c>
      <c r="F303">
        <v>100</v>
      </c>
      <c r="G303">
        <v>19.649999999999999</v>
      </c>
      <c r="H303">
        <v>-22</v>
      </c>
      <c r="I303">
        <v>16.3</v>
      </c>
      <c r="J303">
        <v>16.2</v>
      </c>
      <c r="K303">
        <v>100</v>
      </c>
    </row>
    <row r="304" spans="1:11" x14ac:dyDescent="0.2">
      <c r="A304" t="s">
        <v>26</v>
      </c>
      <c r="B304" s="1">
        <v>45258</v>
      </c>
      <c r="C304" t="s">
        <v>12</v>
      </c>
      <c r="D304">
        <v>19650</v>
      </c>
      <c r="E304">
        <v>19750</v>
      </c>
      <c r="F304">
        <v>100</v>
      </c>
      <c r="G304">
        <v>19.649999999999999</v>
      </c>
      <c r="H304">
        <v>-33.4</v>
      </c>
      <c r="I304">
        <v>16.3</v>
      </c>
      <c r="J304">
        <v>16.2</v>
      </c>
      <c r="K304">
        <v>1000000000</v>
      </c>
    </row>
    <row r="305" spans="1:11" x14ac:dyDescent="0.2">
      <c r="A305" t="s">
        <v>26</v>
      </c>
      <c r="B305" s="1">
        <v>45258</v>
      </c>
      <c r="C305" t="s">
        <v>13</v>
      </c>
      <c r="D305">
        <v>19650</v>
      </c>
      <c r="E305">
        <v>19750</v>
      </c>
      <c r="F305">
        <v>100</v>
      </c>
      <c r="G305" t="s">
        <v>33</v>
      </c>
      <c r="H305">
        <v>0</v>
      </c>
      <c r="I305">
        <v>6.75</v>
      </c>
      <c r="J305">
        <v>6.7</v>
      </c>
      <c r="K305">
        <v>40</v>
      </c>
    </row>
    <row r="306" spans="1:11" x14ac:dyDescent="0.2">
      <c r="A306" t="s">
        <v>26</v>
      </c>
      <c r="B306" s="1">
        <v>45258</v>
      </c>
      <c r="C306" t="s">
        <v>13</v>
      </c>
      <c r="D306">
        <v>19650</v>
      </c>
      <c r="E306">
        <v>19750</v>
      </c>
      <c r="F306">
        <v>100</v>
      </c>
      <c r="G306" t="s">
        <v>33</v>
      </c>
      <c r="H306">
        <v>0</v>
      </c>
      <c r="I306">
        <v>6.75</v>
      </c>
      <c r="J306">
        <v>6.7</v>
      </c>
      <c r="K306">
        <v>100</v>
      </c>
    </row>
    <row r="307" spans="1:11" x14ac:dyDescent="0.2">
      <c r="A307" t="s">
        <v>26</v>
      </c>
      <c r="B307" s="1">
        <v>45258</v>
      </c>
      <c r="C307" t="s">
        <v>13</v>
      </c>
      <c r="D307">
        <v>19650</v>
      </c>
      <c r="E307">
        <v>19750</v>
      </c>
      <c r="F307">
        <v>100</v>
      </c>
      <c r="G307" t="s">
        <v>33</v>
      </c>
      <c r="H307">
        <v>0</v>
      </c>
      <c r="I307">
        <v>6.75</v>
      </c>
      <c r="J307">
        <v>6.7</v>
      </c>
      <c r="K307">
        <v>1000000000</v>
      </c>
    </row>
    <row r="308" spans="1:11" x14ac:dyDescent="0.2">
      <c r="A308" t="s">
        <v>26</v>
      </c>
      <c r="B308" s="1">
        <v>45069</v>
      </c>
      <c r="C308" t="s">
        <v>11</v>
      </c>
      <c r="D308">
        <v>19400</v>
      </c>
      <c r="E308">
        <v>19350</v>
      </c>
      <c r="F308">
        <v>-50</v>
      </c>
      <c r="G308">
        <v>45.05</v>
      </c>
      <c r="H308">
        <v>-19.100000000000001</v>
      </c>
      <c r="I308">
        <v>27.8</v>
      </c>
      <c r="J308">
        <v>23.2</v>
      </c>
      <c r="K308">
        <v>40</v>
      </c>
    </row>
    <row r="309" spans="1:11" x14ac:dyDescent="0.2">
      <c r="A309" t="s">
        <v>26</v>
      </c>
      <c r="B309" s="1">
        <v>45069</v>
      </c>
      <c r="C309" t="s">
        <v>11</v>
      </c>
      <c r="D309">
        <v>19400</v>
      </c>
      <c r="E309">
        <v>19350</v>
      </c>
      <c r="F309">
        <v>-50</v>
      </c>
      <c r="G309">
        <v>45.05</v>
      </c>
      <c r="H309">
        <v>44.9</v>
      </c>
      <c r="I309">
        <v>27.8</v>
      </c>
      <c r="J309">
        <v>23.2</v>
      </c>
      <c r="K309">
        <v>100</v>
      </c>
    </row>
    <row r="310" spans="1:11" x14ac:dyDescent="0.2">
      <c r="A310" t="s">
        <v>26</v>
      </c>
      <c r="B310" s="1">
        <v>45069</v>
      </c>
      <c r="C310" t="s">
        <v>11</v>
      </c>
      <c r="D310">
        <v>19400</v>
      </c>
      <c r="E310">
        <v>19350</v>
      </c>
      <c r="F310">
        <v>-50</v>
      </c>
      <c r="G310">
        <v>45.05</v>
      </c>
      <c r="H310">
        <v>44.9</v>
      </c>
      <c r="I310">
        <v>27.8</v>
      </c>
      <c r="J310">
        <v>23.2</v>
      </c>
      <c r="K310">
        <v>1000000000</v>
      </c>
    </row>
    <row r="311" spans="1:11" x14ac:dyDescent="0.2">
      <c r="A311" t="s">
        <v>26</v>
      </c>
      <c r="B311" s="1">
        <v>45069</v>
      </c>
      <c r="C311" t="s">
        <v>12</v>
      </c>
      <c r="D311">
        <v>19450</v>
      </c>
      <c r="E311">
        <v>19350</v>
      </c>
      <c r="F311">
        <v>-100</v>
      </c>
      <c r="G311">
        <v>20.45</v>
      </c>
      <c r="H311">
        <v>-9.3000000000000007</v>
      </c>
      <c r="I311">
        <v>47.1</v>
      </c>
      <c r="J311">
        <v>-7.2</v>
      </c>
      <c r="K311">
        <v>40</v>
      </c>
    </row>
    <row r="312" spans="1:11" x14ac:dyDescent="0.2">
      <c r="A312" t="s">
        <v>26</v>
      </c>
      <c r="B312" s="1">
        <v>45069</v>
      </c>
      <c r="C312" t="s">
        <v>12</v>
      </c>
      <c r="D312">
        <v>19450</v>
      </c>
      <c r="E312">
        <v>19350</v>
      </c>
      <c r="F312">
        <v>-100</v>
      </c>
      <c r="G312">
        <v>20.45</v>
      </c>
      <c r="H312">
        <v>20.399999999999999</v>
      </c>
      <c r="I312">
        <v>47.1</v>
      </c>
      <c r="J312">
        <v>-7.2</v>
      </c>
      <c r="K312">
        <v>100</v>
      </c>
    </row>
    <row r="313" spans="1:11" x14ac:dyDescent="0.2">
      <c r="A313" t="s">
        <v>26</v>
      </c>
      <c r="B313" s="1">
        <v>45069</v>
      </c>
      <c r="C313" t="s">
        <v>12</v>
      </c>
      <c r="D313">
        <v>19450</v>
      </c>
      <c r="E313">
        <v>19350</v>
      </c>
      <c r="F313">
        <v>-100</v>
      </c>
      <c r="G313">
        <v>20.45</v>
      </c>
      <c r="H313">
        <v>20.399999999999999</v>
      </c>
      <c r="I313">
        <v>47.1</v>
      </c>
      <c r="J313">
        <v>-7.2</v>
      </c>
      <c r="K313">
        <v>1000000000</v>
      </c>
    </row>
    <row r="314" spans="1:11" x14ac:dyDescent="0.2">
      <c r="A314" t="s">
        <v>26</v>
      </c>
      <c r="B314" s="1">
        <v>45069</v>
      </c>
      <c r="C314" t="s">
        <v>13</v>
      </c>
      <c r="D314">
        <v>19450</v>
      </c>
      <c r="E314">
        <v>19350</v>
      </c>
      <c r="F314">
        <v>-100</v>
      </c>
      <c r="G314">
        <v>20.100000000000001</v>
      </c>
      <c r="H314">
        <v>20</v>
      </c>
      <c r="I314">
        <v>26.55</v>
      </c>
      <c r="J314">
        <v>-13.2</v>
      </c>
      <c r="K314">
        <v>40</v>
      </c>
    </row>
    <row r="315" spans="1:11" x14ac:dyDescent="0.2">
      <c r="A315" t="s">
        <v>26</v>
      </c>
      <c r="B315" s="1">
        <v>45069</v>
      </c>
      <c r="C315" t="s">
        <v>13</v>
      </c>
      <c r="D315">
        <v>19450</v>
      </c>
      <c r="E315">
        <v>19350</v>
      </c>
      <c r="F315">
        <v>-100</v>
      </c>
      <c r="G315">
        <v>20.100000000000001</v>
      </c>
      <c r="H315">
        <v>20</v>
      </c>
      <c r="I315">
        <v>26.55</v>
      </c>
      <c r="J315">
        <v>-30.4</v>
      </c>
      <c r="K315">
        <v>100</v>
      </c>
    </row>
    <row r="316" spans="1:11" x14ac:dyDescent="0.2">
      <c r="A316" t="s">
        <v>26</v>
      </c>
      <c r="B316" s="1">
        <v>45069</v>
      </c>
      <c r="C316" t="s">
        <v>13</v>
      </c>
      <c r="D316">
        <v>19450</v>
      </c>
      <c r="E316">
        <v>19350</v>
      </c>
      <c r="F316">
        <v>-100</v>
      </c>
      <c r="G316">
        <v>20.100000000000001</v>
      </c>
      <c r="H316">
        <v>20</v>
      </c>
      <c r="I316">
        <v>26.55</v>
      </c>
      <c r="J316">
        <v>-27.7</v>
      </c>
      <c r="K316">
        <v>1000000000</v>
      </c>
    </row>
    <row r="317" spans="1:11" x14ac:dyDescent="0.2">
      <c r="A317" t="s">
        <v>26</v>
      </c>
      <c r="B317" s="1">
        <v>45202</v>
      </c>
      <c r="C317" t="s">
        <v>11</v>
      </c>
      <c r="D317">
        <v>19700</v>
      </c>
      <c r="E317">
        <v>19750</v>
      </c>
      <c r="F317">
        <v>50</v>
      </c>
      <c r="G317">
        <v>36.299999999999997</v>
      </c>
      <c r="H317">
        <v>-19.3</v>
      </c>
      <c r="I317">
        <v>40.85</v>
      </c>
      <c r="J317">
        <v>40.799999999999997</v>
      </c>
      <c r="K317">
        <v>40</v>
      </c>
    </row>
    <row r="318" spans="1:11" x14ac:dyDescent="0.2">
      <c r="A318" t="s">
        <v>26</v>
      </c>
      <c r="B318" s="1">
        <v>45202</v>
      </c>
      <c r="C318" t="s">
        <v>11</v>
      </c>
      <c r="D318">
        <v>19700</v>
      </c>
      <c r="E318">
        <v>19750</v>
      </c>
      <c r="F318">
        <v>50</v>
      </c>
      <c r="G318">
        <v>36.299999999999997</v>
      </c>
      <c r="H318">
        <v>2.2000000000000002</v>
      </c>
      <c r="I318">
        <v>40.85</v>
      </c>
      <c r="J318">
        <v>40.799999999999997</v>
      </c>
      <c r="K318">
        <v>100</v>
      </c>
    </row>
    <row r="319" spans="1:11" x14ac:dyDescent="0.2">
      <c r="A319" t="s">
        <v>26</v>
      </c>
      <c r="B319" s="1">
        <v>45202</v>
      </c>
      <c r="C319" t="s">
        <v>11</v>
      </c>
      <c r="D319">
        <v>19700</v>
      </c>
      <c r="E319">
        <v>19750</v>
      </c>
      <c r="F319">
        <v>50</v>
      </c>
      <c r="G319">
        <v>36.299999999999997</v>
      </c>
      <c r="H319">
        <v>2.2000000000000002</v>
      </c>
      <c r="I319">
        <v>40.85</v>
      </c>
      <c r="J319">
        <v>40.799999999999997</v>
      </c>
      <c r="K319">
        <v>1000000000</v>
      </c>
    </row>
    <row r="320" spans="1:11" x14ac:dyDescent="0.2">
      <c r="A320" t="s">
        <v>26</v>
      </c>
      <c r="B320" s="1">
        <v>45202</v>
      </c>
      <c r="C320" t="s">
        <v>12</v>
      </c>
      <c r="D320">
        <v>19700</v>
      </c>
      <c r="E320">
        <v>19750</v>
      </c>
      <c r="F320">
        <v>50</v>
      </c>
      <c r="G320">
        <v>20.65</v>
      </c>
      <c r="H320">
        <v>-8.6</v>
      </c>
      <c r="I320">
        <v>27.2</v>
      </c>
      <c r="J320">
        <v>27.2</v>
      </c>
      <c r="K320">
        <v>40</v>
      </c>
    </row>
    <row r="321" spans="1:11" x14ac:dyDescent="0.2">
      <c r="A321" t="s">
        <v>26</v>
      </c>
      <c r="B321" s="1">
        <v>45202</v>
      </c>
      <c r="C321" t="s">
        <v>12</v>
      </c>
      <c r="D321">
        <v>19700</v>
      </c>
      <c r="E321">
        <v>19750</v>
      </c>
      <c r="F321">
        <v>50</v>
      </c>
      <c r="G321">
        <v>20.65</v>
      </c>
      <c r="H321">
        <v>-21.2</v>
      </c>
      <c r="I321">
        <v>27.2</v>
      </c>
      <c r="J321">
        <v>27.2</v>
      </c>
      <c r="K321">
        <v>100</v>
      </c>
    </row>
    <row r="322" spans="1:11" x14ac:dyDescent="0.2">
      <c r="A322" t="s">
        <v>26</v>
      </c>
      <c r="B322" s="1">
        <v>45202</v>
      </c>
      <c r="C322" t="s">
        <v>12</v>
      </c>
      <c r="D322">
        <v>19700</v>
      </c>
      <c r="E322">
        <v>19750</v>
      </c>
      <c r="F322">
        <v>50</v>
      </c>
      <c r="G322">
        <v>20.65</v>
      </c>
      <c r="H322">
        <v>-13.5</v>
      </c>
      <c r="I322">
        <v>27.2</v>
      </c>
      <c r="J322">
        <v>27.2</v>
      </c>
      <c r="K322">
        <v>1000000000</v>
      </c>
    </row>
    <row r="323" spans="1:11" x14ac:dyDescent="0.2">
      <c r="A323" t="s">
        <v>26</v>
      </c>
      <c r="B323" s="1">
        <v>45202</v>
      </c>
      <c r="C323" t="s">
        <v>13</v>
      </c>
      <c r="D323">
        <v>19750</v>
      </c>
      <c r="E323">
        <v>19750</v>
      </c>
      <c r="F323">
        <v>0</v>
      </c>
      <c r="G323">
        <v>10.55</v>
      </c>
      <c r="H323">
        <v>10.5</v>
      </c>
      <c r="I323">
        <v>12.9</v>
      </c>
      <c r="J323">
        <v>-8</v>
      </c>
      <c r="K323">
        <v>40</v>
      </c>
    </row>
    <row r="324" spans="1:11" x14ac:dyDescent="0.2">
      <c r="A324" t="s">
        <v>26</v>
      </c>
      <c r="B324" s="1">
        <v>45202</v>
      </c>
      <c r="C324" t="s">
        <v>13</v>
      </c>
      <c r="D324">
        <v>19750</v>
      </c>
      <c r="E324">
        <v>19750</v>
      </c>
      <c r="F324">
        <v>0</v>
      </c>
      <c r="G324">
        <v>10.55</v>
      </c>
      <c r="H324">
        <v>10.5</v>
      </c>
      <c r="I324">
        <v>12.9</v>
      </c>
      <c r="J324">
        <v>-2.8</v>
      </c>
      <c r="K324">
        <v>100</v>
      </c>
    </row>
    <row r="325" spans="1:11" x14ac:dyDescent="0.2">
      <c r="A325" t="s">
        <v>26</v>
      </c>
      <c r="B325" s="1">
        <v>45202</v>
      </c>
      <c r="C325" t="s">
        <v>13</v>
      </c>
      <c r="D325">
        <v>19750</v>
      </c>
      <c r="E325">
        <v>19750</v>
      </c>
      <c r="F325">
        <v>0</v>
      </c>
      <c r="G325">
        <v>10.55</v>
      </c>
      <c r="H325">
        <v>10.5</v>
      </c>
      <c r="I325">
        <v>12.9</v>
      </c>
      <c r="J325">
        <v>-2.8</v>
      </c>
      <c r="K325">
        <v>1000000000</v>
      </c>
    </row>
    <row r="326" spans="1:11" x14ac:dyDescent="0.2">
      <c r="A326" t="s">
        <v>26</v>
      </c>
      <c r="B326" s="1">
        <v>45187</v>
      </c>
      <c r="C326" t="s">
        <v>11</v>
      </c>
      <c r="D326">
        <v>20500</v>
      </c>
      <c r="E326">
        <v>20400</v>
      </c>
      <c r="F326">
        <v>-100</v>
      </c>
      <c r="G326">
        <v>24.4</v>
      </c>
      <c r="H326">
        <v>24.3</v>
      </c>
      <c r="I326">
        <v>47</v>
      </c>
      <c r="J326">
        <v>-24.8</v>
      </c>
      <c r="K326">
        <v>40</v>
      </c>
    </row>
    <row r="327" spans="1:11" x14ac:dyDescent="0.2">
      <c r="A327" t="s">
        <v>26</v>
      </c>
      <c r="B327" s="1">
        <v>45187</v>
      </c>
      <c r="C327" t="s">
        <v>11</v>
      </c>
      <c r="D327">
        <v>20500</v>
      </c>
      <c r="E327">
        <v>20400</v>
      </c>
      <c r="F327">
        <v>-100</v>
      </c>
      <c r="G327">
        <v>24.4</v>
      </c>
      <c r="H327">
        <v>24.3</v>
      </c>
      <c r="I327">
        <v>47</v>
      </c>
      <c r="J327">
        <v>-49.6</v>
      </c>
      <c r="K327">
        <v>100</v>
      </c>
    </row>
    <row r="328" spans="1:11" x14ac:dyDescent="0.2">
      <c r="A328" t="s">
        <v>26</v>
      </c>
      <c r="B328" s="1">
        <v>45187</v>
      </c>
      <c r="C328" t="s">
        <v>11</v>
      </c>
      <c r="D328">
        <v>20500</v>
      </c>
      <c r="E328">
        <v>20400</v>
      </c>
      <c r="F328">
        <v>-100</v>
      </c>
      <c r="G328">
        <v>24.4</v>
      </c>
      <c r="H328">
        <v>24.3</v>
      </c>
      <c r="I328">
        <v>47</v>
      </c>
      <c r="J328">
        <v>-42.4</v>
      </c>
      <c r="K328">
        <v>1000000000</v>
      </c>
    </row>
    <row r="329" spans="1:11" x14ac:dyDescent="0.2">
      <c r="A329" t="s">
        <v>26</v>
      </c>
      <c r="B329" s="1">
        <v>45187</v>
      </c>
      <c r="C329" t="s">
        <v>12</v>
      </c>
      <c r="D329">
        <v>20500</v>
      </c>
      <c r="E329">
        <v>20400</v>
      </c>
      <c r="F329">
        <v>-100</v>
      </c>
      <c r="G329">
        <v>17.100000000000001</v>
      </c>
      <c r="H329">
        <v>17</v>
      </c>
      <c r="I329">
        <v>47</v>
      </c>
      <c r="J329">
        <v>-24.8</v>
      </c>
      <c r="K329">
        <v>40</v>
      </c>
    </row>
    <row r="330" spans="1:11" x14ac:dyDescent="0.2">
      <c r="A330" t="s">
        <v>26</v>
      </c>
      <c r="B330" s="1">
        <v>45187</v>
      </c>
      <c r="C330" t="s">
        <v>12</v>
      </c>
      <c r="D330">
        <v>20500</v>
      </c>
      <c r="E330">
        <v>20400</v>
      </c>
      <c r="F330">
        <v>-100</v>
      </c>
      <c r="G330">
        <v>17.100000000000001</v>
      </c>
      <c r="H330">
        <v>17</v>
      </c>
      <c r="I330">
        <v>47</v>
      </c>
      <c r="J330">
        <v>-49.6</v>
      </c>
      <c r="K330">
        <v>100</v>
      </c>
    </row>
    <row r="331" spans="1:11" x14ac:dyDescent="0.2">
      <c r="A331" t="s">
        <v>26</v>
      </c>
      <c r="B331" s="1">
        <v>45187</v>
      </c>
      <c r="C331" t="s">
        <v>12</v>
      </c>
      <c r="D331">
        <v>20500</v>
      </c>
      <c r="E331">
        <v>20400</v>
      </c>
      <c r="F331">
        <v>-100</v>
      </c>
      <c r="G331">
        <v>17.100000000000001</v>
      </c>
      <c r="H331">
        <v>17</v>
      </c>
      <c r="I331">
        <v>47</v>
      </c>
      <c r="J331">
        <v>-42.4</v>
      </c>
      <c r="K331">
        <v>1000000000</v>
      </c>
    </row>
    <row r="332" spans="1:11" x14ac:dyDescent="0.2">
      <c r="A332" t="s">
        <v>26</v>
      </c>
      <c r="B332" s="1">
        <v>45187</v>
      </c>
      <c r="C332" t="s">
        <v>13</v>
      </c>
      <c r="D332">
        <v>20450</v>
      </c>
      <c r="E332">
        <v>20400</v>
      </c>
      <c r="F332">
        <v>-50</v>
      </c>
      <c r="G332">
        <v>4.8499999999999996</v>
      </c>
      <c r="H332">
        <v>-2.4</v>
      </c>
      <c r="I332">
        <v>22.65</v>
      </c>
      <c r="J332">
        <v>-11.1</v>
      </c>
      <c r="K332">
        <v>40</v>
      </c>
    </row>
    <row r="333" spans="1:11" x14ac:dyDescent="0.2">
      <c r="A333" t="s">
        <v>26</v>
      </c>
      <c r="B333" s="1">
        <v>45187</v>
      </c>
      <c r="C333" t="s">
        <v>13</v>
      </c>
      <c r="D333">
        <v>20450</v>
      </c>
      <c r="E333">
        <v>20400</v>
      </c>
      <c r="F333">
        <v>-50</v>
      </c>
      <c r="G333">
        <v>4.8499999999999996</v>
      </c>
      <c r="H333">
        <v>-6.8</v>
      </c>
      <c r="I333">
        <v>22.65</v>
      </c>
      <c r="J333">
        <v>-24.1</v>
      </c>
      <c r="K333">
        <v>100</v>
      </c>
    </row>
    <row r="334" spans="1:11" x14ac:dyDescent="0.2">
      <c r="A334" t="s">
        <v>26</v>
      </c>
      <c r="B334" s="1">
        <v>45187</v>
      </c>
      <c r="C334" t="s">
        <v>13</v>
      </c>
      <c r="D334">
        <v>20450</v>
      </c>
      <c r="E334">
        <v>20400</v>
      </c>
      <c r="F334">
        <v>-50</v>
      </c>
      <c r="G334">
        <v>4.8499999999999996</v>
      </c>
      <c r="H334">
        <v>4.8</v>
      </c>
      <c r="I334">
        <v>22.65</v>
      </c>
      <c r="J334">
        <v>-16.7</v>
      </c>
      <c r="K334">
        <v>1000000000</v>
      </c>
    </row>
    <row r="335" spans="1:11" x14ac:dyDescent="0.2">
      <c r="A335" t="s">
        <v>26</v>
      </c>
      <c r="B335" s="1">
        <v>45265</v>
      </c>
      <c r="C335" t="s">
        <v>11</v>
      </c>
      <c r="D335">
        <v>20950</v>
      </c>
      <c r="E335">
        <v>21050</v>
      </c>
      <c r="F335">
        <v>100</v>
      </c>
      <c r="G335" t="s">
        <v>33</v>
      </c>
      <c r="H335">
        <v>0</v>
      </c>
      <c r="I335">
        <v>46.35</v>
      </c>
      <c r="J335">
        <v>46.3</v>
      </c>
      <c r="K335">
        <v>40</v>
      </c>
    </row>
    <row r="336" spans="1:11" x14ac:dyDescent="0.2">
      <c r="A336" t="s">
        <v>26</v>
      </c>
      <c r="B336" s="1">
        <v>45265</v>
      </c>
      <c r="C336" t="s">
        <v>11</v>
      </c>
      <c r="D336">
        <v>20950</v>
      </c>
      <c r="E336">
        <v>21050</v>
      </c>
      <c r="F336">
        <v>100</v>
      </c>
      <c r="G336" t="s">
        <v>33</v>
      </c>
      <c r="H336">
        <v>0</v>
      </c>
      <c r="I336">
        <v>46.35</v>
      </c>
      <c r="J336">
        <v>46.3</v>
      </c>
      <c r="K336">
        <v>100</v>
      </c>
    </row>
    <row r="337" spans="1:11" x14ac:dyDescent="0.2">
      <c r="A337" t="s">
        <v>26</v>
      </c>
      <c r="B337" s="1">
        <v>45265</v>
      </c>
      <c r="C337" t="s">
        <v>11</v>
      </c>
      <c r="D337">
        <v>20950</v>
      </c>
      <c r="E337">
        <v>21050</v>
      </c>
      <c r="F337">
        <v>100</v>
      </c>
      <c r="G337" t="s">
        <v>33</v>
      </c>
      <c r="H337">
        <v>0</v>
      </c>
      <c r="I337">
        <v>46.35</v>
      </c>
      <c r="J337">
        <v>46.3</v>
      </c>
      <c r="K337">
        <v>1000000000</v>
      </c>
    </row>
    <row r="338" spans="1:11" x14ac:dyDescent="0.2">
      <c r="A338" t="s">
        <v>26</v>
      </c>
      <c r="B338" s="1">
        <v>45265</v>
      </c>
      <c r="C338" t="s">
        <v>12</v>
      </c>
      <c r="D338">
        <v>21000</v>
      </c>
      <c r="E338">
        <v>21050</v>
      </c>
      <c r="F338">
        <v>50</v>
      </c>
      <c r="G338">
        <v>43.25</v>
      </c>
      <c r="H338">
        <v>-21.5</v>
      </c>
      <c r="I338">
        <v>23.6</v>
      </c>
      <c r="J338">
        <v>-10.1</v>
      </c>
      <c r="K338">
        <v>40</v>
      </c>
    </row>
    <row r="339" spans="1:11" x14ac:dyDescent="0.2">
      <c r="A339" t="s">
        <v>26</v>
      </c>
      <c r="B339" s="1">
        <v>45265</v>
      </c>
      <c r="C339" t="s">
        <v>12</v>
      </c>
      <c r="D339">
        <v>21000</v>
      </c>
      <c r="E339">
        <v>21050</v>
      </c>
      <c r="F339">
        <v>50</v>
      </c>
      <c r="G339">
        <v>43.25</v>
      </c>
      <c r="H339">
        <v>-13.2</v>
      </c>
      <c r="I339">
        <v>23.6</v>
      </c>
      <c r="J339">
        <v>23.6</v>
      </c>
      <c r="K339">
        <v>100</v>
      </c>
    </row>
    <row r="340" spans="1:11" x14ac:dyDescent="0.2">
      <c r="A340" t="s">
        <v>26</v>
      </c>
      <c r="B340" s="1">
        <v>45265</v>
      </c>
      <c r="C340" t="s">
        <v>12</v>
      </c>
      <c r="D340">
        <v>21000</v>
      </c>
      <c r="E340">
        <v>21050</v>
      </c>
      <c r="F340">
        <v>50</v>
      </c>
      <c r="G340">
        <v>43.25</v>
      </c>
      <c r="H340">
        <v>-13.2</v>
      </c>
      <c r="I340">
        <v>23.6</v>
      </c>
      <c r="J340">
        <v>23.6</v>
      </c>
      <c r="K340">
        <v>1000000000</v>
      </c>
    </row>
    <row r="341" spans="1:11" x14ac:dyDescent="0.2">
      <c r="A341" t="s">
        <v>26</v>
      </c>
      <c r="B341" s="1">
        <v>45265</v>
      </c>
      <c r="C341" t="s">
        <v>13</v>
      </c>
      <c r="D341">
        <v>21050</v>
      </c>
      <c r="E341">
        <v>21050</v>
      </c>
      <c r="F341">
        <v>0</v>
      </c>
      <c r="G341">
        <v>12.7</v>
      </c>
      <c r="H341">
        <v>-6.7</v>
      </c>
      <c r="I341">
        <v>22.5</v>
      </c>
      <c r="J341">
        <v>22.4</v>
      </c>
      <c r="K341">
        <v>40</v>
      </c>
    </row>
    <row r="342" spans="1:11" x14ac:dyDescent="0.2">
      <c r="A342" t="s">
        <v>26</v>
      </c>
      <c r="B342" s="1">
        <v>45265</v>
      </c>
      <c r="C342" t="s">
        <v>13</v>
      </c>
      <c r="D342">
        <v>21050</v>
      </c>
      <c r="E342">
        <v>21050</v>
      </c>
      <c r="F342">
        <v>0</v>
      </c>
      <c r="G342">
        <v>12.7</v>
      </c>
      <c r="H342">
        <v>6.4</v>
      </c>
      <c r="I342">
        <v>22.5</v>
      </c>
      <c r="J342">
        <v>22.4</v>
      </c>
      <c r="K342">
        <v>100</v>
      </c>
    </row>
    <row r="343" spans="1:11" x14ac:dyDescent="0.2">
      <c r="A343" t="s">
        <v>26</v>
      </c>
      <c r="B343" s="1">
        <v>45265</v>
      </c>
      <c r="C343" t="s">
        <v>13</v>
      </c>
      <c r="D343">
        <v>21050</v>
      </c>
      <c r="E343">
        <v>21050</v>
      </c>
      <c r="F343">
        <v>0</v>
      </c>
      <c r="G343">
        <v>12.7</v>
      </c>
      <c r="H343">
        <v>6.4</v>
      </c>
      <c r="I343">
        <v>22.5</v>
      </c>
      <c r="J343">
        <v>22.4</v>
      </c>
      <c r="K343">
        <v>1000000000</v>
      </c>
    </row>
    <row r="344" spans="1:11" x14ac:dyDescent="0.2">
      <c r="A344" t="s">
        <v>26</v>
      </c>
      <c r="B344" s="1">
        <v>45279</v>
      </c>
      <c r="C344" t="s">
        <v>11</v>
      </c>
      <c r="D344">
        <v>21400</v>
      </c>
      <c r="E344">
        <v>21450</v>
      </c>
      <c r="F344">
        <v>50</v>
      </c>
      <c r="G344">
        <v>33.6</v>
      </c>
      <c r="H344">
        <v>-15.9</v>
      </c>
      <c r="I344">
        <v>21.85</v>
      </c>
      <c r="J344">
        <v>-9.1</v>
      </c>
      <c r="K344">
        <v>40</v>
      </c>
    </row>
    <row r="345" spans="1:11" x14ac:dyDescent="0.2">
      <c r="A345" t="s">
        <v>26</v>
      </c>
      <c r="B345" s="1">
        <v>45279</v>
      </c>
      <c r="C345" t="s">
        <v>11</v>
      </c>
      <c r="D345">
        <v>21400</v>
      </c>
      <c r="E345">
        <v>21450</v>
      </c>
      <c r="F345">
        <v>50</v>
      </c>
      <c r="G345">
        <v>33.6</v>
      </c>
      <c r="H345">
        <v>-38.5</v>
      </c>
      <c r="I345">
        <v>21.85</v>
      </c>
      <c r="J345">
        <v>21.8</v>
      </c>
      <c r="K345">
        <v>100</v>
      </c>
    </row>
    <row r="346" spans="1:11" x14ac:dyDescent="0.2">
      <c r="A346" t="s">
        <v>26</v>
      </c>
      <c r="B346" s="1">
        <v>45279</v>
      </c>
      <c r="C346" t="s">
        <v>11</v>
      </c>
      <c r="D346">
        <v>21400</v>
      </c>
      <c r="E346">
        <v>21450</v>
      </c>
      <c r="F346">
        <v>50</v>
      </c>
      <c r="G346">
        <v>33.6</v>
      </c>
      <c r="H346">
        <v>-0.5</v>
      </c>
      <c r="I346">
        <v>21.85</v>
      </c>
      <c r="J346">
        <v>21.8</v>
      </c>
      <c r="K346">
        <v>1000000000</v>
      </c>
    </row>
    <row r="347" spans="1:11" x14ac:dyDescent="0.2">
      <c r="A347" t="s">
        <v>26</v>
      </c>
      <c r="B347" s="1">
        <v>45279</v>
      </c>
      <c r="C347" t="s">
        <v>12</v>
      </c>
      <c r="D347">
        <v>21350</v>
      </c>
      <c r="E347">
        <v>21450</v>
      </c>
      <c r="F347">
        <v>100</v>
      </c>
      <c r="G347" t="s">
        <v>33</v>
      </c>
      <c r="H347">
        <v>0</v>
      </c>
      <c r="I347">
        <v>26.65</v>
      </c>
      <c r="J347">
        <v>26.6</v>
      </c>
      <c r="K347">
        <v>40</v>
      </c>
    </row>
    <row r="348" spans="1:11" x14ac:dyDescent="0.2">
      <c r="A348" t="s">
        <v>26</v>
      </c>
      <c r="B348" s="1">
        <v>45279</v>
      </c>
      <c r="C348" t="s">
        <v>12</v>
      </c>
      <c r="D348">
        <v>21350</v>
      </c>
      <c r="E348">
        <v>21450</v>
      </c>
      <c r="F348">
        <v>100</v>
      </c>
      <c r="G348" t="s">
        <v>33</v>
      </c>
      <c r="H348">
        <v>0</v>
      </c>
      <c r="I348">
        <v>26.65</v>
      </c>
      <c r="J348">
        <v>26.6</v>
      </c>
      <c r="K348">
        <v>100</v>
      </c>
    </row>
    <row r="349" spans="1:11" x14ac:dyDescent="0.2">
      <c r="A349" t="s">
        <v>26</v>
      </c>
      <c r="B349" s="1">
        <v>45279</v>
      </c>
      <c r="C349" t="s">
        <v>12</v>
      </c>
      <c r="D349">
        <v>21350</v>
      </c>
      <c r="E349">
        <v>21450</v>
      </c>
      <c r="F349">
        <v>100</v>
      </c>
      <c r="G349" t="s">
        <v>33</v>
      </c>
      <c r="H349">
        <v>0</v>
      </c>
      <c r="I349">
        <v>26.65</v>
      </c>
      <c r="J349">
        <v>26.6</v>
      </c>
      <c r="K349">
        <v>1000000000</v>
      </c>
    </row>
    <row r="350" spans="1:11" x14ac:dyDescent="0.2">
      <c r="A350" t="s">
        <v>26</v>
      </c>
      <c r="B350" s="1">
        <v>45279</v>
      </c>
      <c r="C350" t="s">
        <v>13</v>
      </c>
      <c r="D350">
        <v>21450</v>
      </c>
      <c r="E350">
        <v>21450</v>
      </c>
      <c r="F350">
        <v>0</v>
      </c>
      <c r="G350">
        <v>16.75</v>
      </c>
      <c r="H350">
        <v>16.7</v>
      </c>
      <c r="I350">
        <v>10.5</v>
      </c>
      <c r="J350">
        <v>-4.4000000000000004</v>
      </c>
      <c r="K350">
        <v>40</v>
      </c>
    </row>
    <row r="351" spans="1:11" x14ac:dyDescent="0.2">
      <c r="A351" t="s">
        <v>26</v>
      </c>
      <c r="B351" s="1">
        <v>45279</v>
      </c>
      <c r="C351" t="s">
        <v>13</v>
      </c>
      <c r="D351">
        <v>21450</v>
      </c>
      <c r="E351">
        <v>21450</v>
      </c>
      <c r="F351">
        <v>0</v>
      </c>
      <c r="G351">
        <v>16.75</v>
      </c>
      <c r="H351">
        <v>16.7</v>
      </c>
      <c r="I351">
        <v>10.5</v>
      </c>
      <c r="J351">
        <v>-10.6</v>
      </c>
      <c r="K351">
        <v>100</v>
      </c>
    </row>
    <row r="352" spans="1:11" x14ac:dyDescent="0.2">
      <c r="A352" t="s">
        <v>26</v>
      </c>
      <c r="B352" s="1">
        <v>45279</v>
      </c>
      <c r="C352" t="s">
        <v>13</v>
      </c>
      <c r="D352">
        <v>21450</v>
      </c>
      <c r="E352">
        <v>21450</v>
      </c>
      <c r="F352">
        <v>0</v>
      </c>
      <c r="G352">
        <v>16.75</v>
      </c>
      <c r="H352">
        <v>16.7</v>
      </c>
      <c r="I352">
        <v>10.5</v>
      </c>
      <c r="J352">
        <v>-5.3</v>
      </c>
      <c r="K352">
        <v>1000000000</v>
      </c>
    </row>
    <row r="353" spans="1:11" x14ac:dyDescent="0.2">
      <c r="A353" t="s">
        <v>26</v>
      </c>
      <c r="B353" s="1">
        <v>45013</v>
      </c>
      <c r="C353" t="s">
        <v>11</v>
      </c>
      <c r="D353">
        <v>17700</v>
      </c>
      <c r="E353">
        <v>17650</v>
      </c>
      <c r="F353">
        <v>-50</v>
      </c>
      <c r="G353">
        <v>33.75</v>
      </c>
      <c r="H353">
        <v>33.700000000000003</v>
      </c>
      <c r="I353">
        <v>54.4</v>
      </c>
      <c r="J353">
        <v>-22.1</v>
      </c>
      <c r="K353">
        <v>40</v>
      </c>
    </row>
    <row r="354" spans="1:11" x14ac:dyDescent="0.2">
      <c r="A354" t="s">
        <v>26</v>
      </c>
      <c r="B354" s="1">
        <v>45013</v>
      </c>
      <c r="C354" t="s">
        <v>11</v>
      </c>
      <c r="D354">
        <v>17700</v>
      </c>
      <c r="E354">
        <v>17650</v>
      </c>
      <c r="F354">
        <v>-50</v>
      </c>
      <c r="G354">
        <v>33.75</v>
      </c>
      <c r="H354">
        <v>33.700000000000003</v>
      </c>
      <c r="I354">
        <v>54.4</v>
      </c>
      <c r="J354">
        <v>-54.8</v>
      </c>
      <c r="K354">
        <v>100</v>
      </c>
    </row>
    <row r="355" spans="1:11" x14ac:dyDescent="0.2">
      <c r="A355" t="s">
        <v>26</v>
      </c>
      <c r="B355" s="1">
        <v>45013</v>
      </c>
      <c r="C355" t="s">
        <v>11</v>
      </c>
      <c r="D355">
        <v>17700</v>
      </c>
      <c r="E355">
        <v>17650</v>
      </c>
      <c r="F355">
        <v>-50</v>
      </c>
      <c r="G355">
        <v>33.75</v>
      </c>
      <c r="H355">
        <v>33.700000000000003</v>
      </c>
      <c r="I355">
        <v>54.4</v>
      </c>
      <c r="J355">
        <v>18.2</v>
      </c>
      <c r="K355">
        <v>1000000000</v>
      </c>
    </row>
    <row r="356" spans="1:11" x14ac:dyDescent="0.2">
      <c r="A356" t="s">
        <v>26</v>
      </c>
      <c r="B356" s="1">
        <v>45013</v>
      </c>
      <c r="C356" t="s">
        <v>12</v>
      </c>
      <c r="D356">
        <v>17650</v>
      </c>
      <c r="E356">
        <v>17650</v>
      </c>
      <c r="F356">
        <v>0</v>
      </c>
      <c r="G356">
        <v>44.2</v>
      </c>
      <c r="H356">
        <v>-19.7</v>
      </c>
      <c r="I356">
        <v>43.65</v>
      </c>
      <c r="J356">
        <v>-18</v>
      </c>
      <c r="K356">
        <v>40</v>
      </c>
    </row>
    <row r="357" spans="1:11" x14ac:dyDescent="0.2">
      <c r="A357" t="s">
        <v>26</v>
      </c>
      <c r="B357" s="1">
        <v>45013</v>
      </c>
      <c r="C357" t="s">
        <v>12</v>
      </c>
      <c r="D357">
        <v>17650</v>
      </c>
      <c r="E357">
        <v>17650</v>
      </c>
      <c r="F357">
        <v>0</v>
      </c>
      <c r="G357">
        <v>44.2</v>
      </c>
      <c r="H357">
        <v>30.4</v>
      </c>
      <c r="I357">
        <v>43.65</v>
      </c>
      <c r="J357">
        <v>43.6</v>
      </c>
      <c r="K357">
        <v>100</v>
      </c>
    </row>
    <row r="358" spans="1:11" x14ac:dyDescent="0.2">
      <c r="A358" t="s">
        <v>26</v>
      </c>
      <c r="B358" s="1">
        <v>45013</v>
      </c>
      <c r="C358" t="s">
        <v>12</v>
      </c>
      <c r="D358">
        <v>17650</v>
      </c>
      <c r="E358">
        <v>17650</v>
      </c>
      <c r="F358">
        <v>0</v>
      </c>
      <c r="G358">
        <v>44.2</v>
      </c>
      <c r="H358">
        <v>30.4</v>
      </c>
      <c r="I358">
        <v>43.65</v>
      </c>
      <c r="J358">
        <v>43.6</v>
      </c>
      <c r="K358">
        <v>1000000000</v>
      </c>
    </row>
    <row r="359" spans="1:11" x14ac:dyDescent="0.2">
      <c r="A359" t="s">
        <v>26</v>
      </c>
      <c r="B359" s="1">
        <v>45013</v>
      </c>
      <c r="C359" t="s">
        <v>13</v>
      </c>
      <c r="D359">
        <v>17650</v>
      </c>
      <c r="E359">
        <v>17650</v>
      </c>
      <c r="F359">
        <v>0</v>
      </c>
      <c r="G359">
        <v>23</v>
      </c>
      <c r="H359">
        <v>9.1999999999999993</v>
      </c>
      <c r="I359">
        <v>33.9</v>
      </c>
      <c r="J359">
        <v>33.799999999999997</v>
      </c>
      <c r="K359">
        <v>40</v>
      </c>
    </row>
    <row r="360" spans="1:11" x14ac:dyDescent="0.2">
      <c r="A360" t="s">
        <v>26</v>
      </c>
      <c r="B360" s="1">
        <v>45013</v>
      </c>
      <c r="C360" t="s">
        <v>13</v>
      </c>
      <c r="D360">
        <v>17650</v>
      </c>
      <c r="E360">
        <v>17650</v>
      </c>
      <c r="F360">
        <v>0</v>
      </c>
      <c r="G360">
        <v>23</v>
      </c>
      <c r="H360">
        <v>9.1999999999999993</v>
      </c>
      <c r="I360">
        <v>33.9</v>
      </c>
      <c r="J360">
        <v>33.799999999999997</v>
      </c>
      <c r="K360">
        <v>100</v>
      </c>
    </row>
    <row r="361" spans="1:11" x14ac:dyDescent="0.2">
      <c r="A361" t="s">
        <v>26</v>
      </c>
      <c r="B361" s="1">
        <v>45013</v>
      </c>
      <c r="C361" t="s">
        <v>13</v>
      </c>
      <c r="D361">
        <v>17650</v>
      </c>
      <c r="E361">
        <v>17650</v>
      </c>
      <c r="F361">
        <v>0</v>
      </c>
      <c r="G361">
        <v>23</v>
      </c>
      <c r="H361">
        <v>9.1999999999999993</v>
      </c>
      <c r="I361">
        <v>33.9</v>
      </c>
      <c r="J361">
        <v>33.799999999999997</v>
      </c>
      <c r="K361">
        <v>1000000000</v>
      </c>
    </row>
    <row r="362" spans="1:11" x14ac:dyDescent="0.2">
      <c r="A362" t="s">
        <v>26</v>
      </c>
      <c r="B362" s="1">
        <v>45328</v>
      </c>
      <c r="C362" t="s">
        <v>11</v>
      </c>
      <c r="D362">
        <v>20250</v>
      </c>
      <c r="E362">
        <v>20400</v>
      </c>
      <c r="F362">
        <v>150</v>
      </c>
      <c r="G362">
        <v>52.7</v>
      </c>
      <c r="H362">
        <v>-30</v>
      </c>
      <c r="I362">
        <v>61.55</v>
      </c>
      <c r="J362">
        <v>61.5</v>
      </c>
      <c r="K362">
        <v>40</v>
      </c>
    </row>
    <row r="363" spans="1:11" x14ac:dyDescent="0.2">
      <c r="A363" t="s">
        <v>26</v>
      </c>
      <c r="B363" s="1">
        <v>45328</v>
      </c>
      <c r="C363" t="s">
        <v>11</v>
      </c>
      <c r="D363">
        <v>20250</v>
      </c>
      <c r="E363">
        <v>20400</v>
      </c>
      <c r="F363">
        <v>150</v>
      </c>
      <c r="G363">
        <v>52.7</v>
      </c>
      <c r="H363">
        <v>-84.9</v>
      </c>
      <c r="I363">
        <v>61.55</v>
      </c>
      <c r="J363">
        <v>61.5</v>
      </c>
      <c r="K363">
        <v>100</v>
      </c>
    </row>
    <row r="364" spans="1:11" x14ac:dyDescent="0.2">
      <c r="A364" t="s">
        <v>26</v>
      </c>
      <c r="B364" s="1">
        <v>45328</v>
      </c>
      <c r="C364" t="s">
        <v>11</v>
      </c>
      <c r="D364">
        <v>20250</v>
      </c>
      <c r="E364">
        <v>20400</v>
      </c>
      <c r="F364">
        <v>150</v>
      </c>
      <c r="G364">
        <v>52.7</v>
      </c>
      <c r="H364">
        <v>-62.1</v>
      </c>
      <c r="I364">
        <v>61.55</v>
      </c>
      <c r="J364">
        <v>61.5</v>
      </c>
      <c r="K364">
        <v>1000000000</v>
      </c>
    </row>
    <row r="365" spans="1:11" x14ac:dyDescent="0.2">
      <c r="A365" t="s">
        <v>26</v>
      </c>
      <c r="B365" s="1">
        <v>45328</v>
      </c>
      <c r="C365" t="s">
        <v>12</v>
      </c>
      <c r="D365">
        <v>20300</v>
      </c>
      <c r="E365">
        <v>20400</v>
      </c>
      <c r="F365">
        <v>100</v>
      </c>
      <c r="G365">
        <v>42</v>
      </c>
      <c r="H365">
        <v>-52</v>
      </c>
      <c r="I365">
        <v>34.25</v>
      </c>
      <c r="J365">
        <v>-14.4</v>
      </c>
      <c r="K365">
        <v>40</v>
      </c>
    </row>
    <row r="366" spans="1:11" x14ac:dyDescent="0.2">
      <c r="A366" t="s">
        <v>26</v>
      </c>
      <c r="B366" s="1">
        <v>45328</v>
      </c>
      <c r="C366" t="s">
        <v>12</v>
      </c>
      <c r="D366">
        <v>20300</v>
      </c>
      <c r="E366">
        <v>20400</v>
      </c>
      <c r="F366">
        <v>100</v>
      </c>
      <c r="G366">
        <v>42</v>
      </c>
      <c r="H366">
        <v>-52</v>
      </c>
      <c r="I366">
        <v>34.25</v>
      </c>
      <c r="J366">
        <v>34.200000000000003</v>
      </c>
      <c r="K366">
        <v>100</v>
      </c>
    </row>
    <row r="367" spans="1:11" x14ac:dyDescent="0.2">
      <c r="A367" t="s">
        <v>26</v>
      </c>
      <c r="B367" s="1">
        <v>45328</v>
      </c>
      <c r="C367" t="s">
        <v>12</v>
      </c>
      <c r="D367">
        <v>20300</v>
      </c>
      <c r="E367">
        <v>20400</v>
      </c>
      <c r="F367">
        <v>100</v>
      </c>
      <c r="G367">
        <v>42</v>
      </c>
      <c r="H367">
        <v>-22.8</v>
      </c>
      <c r="I367">
        <v>34.25</v>
      </c>
      <c r="J367">
        <v>34.200000000000003</v>
      </c>
      <c r="K367">
        <v>1000000000</v>
      </c>
    </row>
    <row r="368" spans="1:11" x14ac:dyDescent="0.2">
      <c r="A368" t="s">
        <v>26</v>
      </c>
      <c r="B368" s="1">
        <v>45328</v>
      </c>
      <c r="C368" t="s">
        <v>13</v>
      </c>
      <c r="D368">
        <v>20350</v>
      </c>
      <c r="E368">
        <v>20400</v>
      </c>
      <c r="F368">
        <v>50</v>
      </c>
      <c r="G368">
        <v>16.100000000000001</v>
      </c>
      <c r="H368">
        <v>-6.7</v>
      </c>
      <c r="I368">
        <v>19.25</v>
      </c>
      <c r="J368">
        <v>-8.1999999999999993</v>
      </c>
      <c r="K368">
        <v>40</v>
      </c>
    </row>
    <row r="369" spans="1:11" x14ac:dyDescent="0.2">
      <c r="A369" t="s">
        <v>26</v>
      </c>
      <c r="B369" s="1">
        <v>45328</v>
      </c>
      <c r="C369" t="s">
        <v>13</v>
      </c>
      <c r="D369">
        <v>20350</v>
      </c>
      <c r="E369">
        <v>20400</v>
      </c>
      <c r="F369">
        <v>50</v>
      </c>
      <c r="G369">
        <v>16.100000000000001</v>
      </c>
      <c r="H369">
        <v>1.2</v>
      </c>
      <c r="I369">
        <v>19.25</v>
      </c>
      <c r="J369">
        <v>19.2</v>
      </c>
      <c r="K369">
        <v>100</v>
      </c>
    </row>
    <row r="370" spans="1:11" x14ac:dyDescent="0.2">
      <c r="A370" t="s">
        <v>26</v>
      </c>
      <c r="B370" s="1">
        <v>45328</v>
      </c>
      <c r="C370" t="s">
        <v>13</v>
      </c>
      <c r="D370">
        <v>20350</v>
      </c>
      <c r="E370">
        <v>20400</v>
      </c>
      <c r="F370">
        <v>50</v>
      </c>
      <c r="G370">
        <v>16.100000000000001</v>
      </c>
      <c r="H370">
        <v>1.2</v>
      </c>
      <c r="I370">
        <v>19.25</v>
      </c>
      <c r="J370">
        <v>19.2</v>
      </c>
      <c r="K370">
        <v>1000000000</v>
      </c>
    </row>
    <row r="371" spans="1:11" x14ac:dyDescent="0.2">
      <c r="A371" t="s">
        <v>26</v>
      </c>
      <c r="B371" s="1">
        <v>45104</v>
      </c>
      <c r="C371" t="s">
        <v>11</v>
      </c>
      <c r="D371">
        <v>19600</v>
      </c>
      <c r="E371">
        <v>19800</v>
      </c>
      <c r="F371">
        <v>200</v>
      </c>
      <c r="G371">
        <v>22</v>
      </c>
      <c r="H371">
        <v>-11.5</v>
      </c>
      <c r="I371">
        <v>45.3</v>
      </c>
      <c r="J371">
        <v>45.2</v>
      </c>
      <c r="K371">
        <v>40</v>
      </c>
    </row>
    <row r="372" spans="1:11" x14ac:dyDescent="0.2">
      <c r="A372" t="s">
        <v>26</v>
      </c>
      <c r="B372" s="1">
        <v>45104</v>
      </c>
      <c r="C372" t="s">
        <v>11</v>
      </c>
      <c r="D372">
        <v>19600</v>
      </c>
      <c r="E372">
        <v>19800</v>
      </c>
      <c r="F372">
        <v>200</v>
      </c>
      <c r="G372">
        <v>22</v>
      </c>
      <c r="H372">
        <v>-30.6</v>
      </c>
      <c r="I372">
        <v>45.3</v>
      </c>
      <c r="J372">
        <v>45.2</v>
      </c>
      <c r="K372">
        <v>100</v>
      </c>
    </row>
    <row r="373" spans="1:11" x14ac:dyDescent="0.2">
      <c r="A373" t="s">
        <v>26</v>
      </c>
      <c r="B373" s="1">
        <v>45104</v>
      </c>
      <c r="C373" t="s">
        <v>11</v>
      </c>
      <c r="D373">
        <v>19600</v>
      </c>
      <c r="E373">
        <v>19800</v>
      </c>
      <c r="F373">
        <v>200</v>
      </c>
      <c r="G373">
        <v>22</v>
      </c>
      <c r="H373">
        <v>-166.9</v>
      </c>
      <c r="I373">
        <v>45.3</v>
      </c>
      <c r="J373">
        <v>45.2</v>
      </c>
      <c r="K373">
        <v>1000000000</v>
      </c>
    </row>
    <row r="374" spans="1:11" x14ac:dyDescent="0.2">
      <c r="A374" t="s">
        <v>26</v>
      </c>
      <c r="B374" s="1">
        <v>45104</v>
      </c>
      <c r="C374" t="s">
        <v>12</v>
      </c>
      <c r="D374">
        <v>19550</v>
      </c>
      <c r="E374">
        <v>19800</v>
      </c>
      <c r="F374">
        <v>250</v>
      </c>
      <c r="G374" t="s">
        <v>33</v>
      </c>
      <c r="H374">
        <v>0</v>
      </c>
      <c r="I374">
        <v>25.6</v>
      </c>
      <c r="J374">
        <v>25.5</v>
      </c>
      <c r="K374">
        <v>40</v>
      </c>
    </row>
    <row r="375" spans="1:11" x14ac:dyDescent="0.2">
      <c r="A375" t="s">
        <v>26</v>
      </c>
      <c r="B375" s="1">
        <v>45104</v>
      </c>
      <c r="C375" t="s">
        <v>12</v>
      </c>
      <c r="D375">
        <v>19550</v>
      </c>
      <c r="E375">
        <v>19800</v>
      </c>
      <c r="F375">
        <v>250</v>
      </c>
      <c r="G375" t="s">
        <v>33</v>
      </c>
      <c r="H375">
        <v>0</v>
      </c>
      <c r="I375">
        <v>25.6</v>
      </c>
      <c r="J375">
        <v>25.5</v>
      </c>
      <c r="K375">
        <v>100</v>
      </c>
    </row>
    <row r="376" spans="1:11" x14ac:dyDescent="0.2">
      <c r="A376" t="s">
        <v>26</v>
      </c>
      <c r="B376" s="1">
        <v>45104</v>
      </c>
      <c r="C376" t="s">
        <v>12</v>
      </c>
      <c r="D376">
        <v>19550</v>
      </c>
      <c r="E376">
        <v>19800</v>
      </c>
      <c r="F376">
        <v>250</v>
      </c>
      <c r="G376" t="s">
        <v>33</v>
      </c>
      <c r="H376">
        <v>0</v>
      </c>
      <c r="I376">
        <v>25.6</v>
      </c>
      <c r="J376">
        <v>25.5</v>
      </c>
      <c r="K376">
        <v>1000000000</v>
      </c>
    </row>
    <row r="377" spans="1:11" x14ac:dyDescent="0.2">
      <c r="A377" t="s">
        <v>26</v>
      </c>
      <c r="B377" s="1">
        <v>45104</v>
      </c>
      <c r="C377" t="s">
        <v>13</v>
      </c>
      <c r="D377">
        <v>19650</v>
      </c>
      <c r="E377">
        <v>19800</v>
      </c>
      <c r="F377">
        <v>150</v>
      </c>
      <c r="G377" t="s">
        <v>33</v>
      </c>
      <c r="H377">
        <v>0</v>
      </c>
      <c r="I377">
        <v>19.55</v>
      </c>
      <c r="J377">
        <v>19.5</v>
      </c>
      <c r="K377">
        <v>40</v>
      </c>
    </row>
    <row r="378" spans="1:11" x14ac:dyDescent="0.2">
      <c r="A378" t="s">
        <v>26</v>
      </c>
      <c r="B378" s="1">
        <v>45104</v>
      </c>
      <c r="C378" t="s">
        <v>13</v>
      </c>
      <c r="D378">
        <v>19650</v>
      </c>
      <c r="E378">
        <v>19800</v>
      </c>
      <c r="F378">
        <v>150</v>
      </c>
      <c r="G378" t="s">
        <v>33</v>
      </c>
      <c r="H378">
        <v>0</v>
      </c>
      <c r="I378">
        <v>19.55</v>
      </c>
      <c r="J378">
        <v>19.5</v>
      </c>
      <c r="K378">
        <v>100</v>
      </c>
    </row>
    <row r="379" spans="1:11" x14ac:dyDescent="0.2">
      <c r="A379" t="s">
        <v>26</v>
      </c>
      <c r="B379" s="1">
        <v>45104</v>
      </c>
      <c r="C379" t="s">
        <v>13</v>
      </c>
      <c r="D379">
        <v>19650</v>
      </c>
      <c r="E379">
        <v>19800</v>
      </c>
      <c r="F379">
        <v>150</v>
      </c>
      <c r="G379" t="s">
        <v>33</v>
      </c>
      <c r="H379">
        <v>0</v>
      </c>
      <c r="I379">
        <v>19.55</v>
      </c>
      <c r="J379">
        <v>19.5</v>
      </c>
      <c r="K379">
        <v>1000000000</v>
      </c>
    </row>
    <row r="380" spans="1:11" x14ac:dyDescent="0.2">
      <c r="A380" t="s">
        <v>26</v>
      </c>
      <c r="B380" s="1">
        <v>44978</v>
      </c>
      <c r="C380" t="s">
        <v>11</v>
      </c>
      <c r="D380">
        <v>18250</v>
      </c>
      <c r="E380">
        <v>18300</v>
      </c>
      <c r="F380">
        <v>50</v>
      </c>
      <c r="G380">
        <v>37.4</v>
      </c>
      <c r="H380">
        <v>-24.2</v>
      </c>
      <c r="I380">
        <v>47.65</v>
      </c>
      <c r="J380">
        <v>47.6</v>
      </c>
      <c r="K380">
        <v>40</v>
      </c>
    </row>
    <row r="381" spans="1:11" x14ac:dyDescent="0.2">
      <c r="A381" t="s">
        <v>26</v>
      </c>
      <c r="B381" s="1">
        <v>44978</v>
      </c>
      <c r="C381" t="s">
        <v>11</v>
      </c>
      <c r="D381">
        <v>18250</v>
      </c>
      <c r="E381">
        <v>18300</v>
      </c>
      <c r="F381">
        <v>50</v>
      </c>
      <c r="G381">
        <v>37.4</v>
      </c>
      <c r="H381">
        <v>-38.4</v>
      </c>
      <c r="I381">
        <v>47.65</v>
      </c>
      <c r="J381">
        <v>47.6</v>
      </c>
      <c r="K381">
        <v>100</v>
      </c>
    </row>
    <row r="382" spans="1:11" x14ac:dyDescent="0.2">
      <c r="A382" t="s">
        <v>26</v>
      </c>
      <c r="B382" s="1">
        <v>44978</v>
      </c>
      <c r="C382" t="s">
        <v>11</v>
      </c>
      <c r="D382">
        <v>18250</v>
      </c>
      <c r="E382">
        <v>18300</v>
      </c>
      <c r="F382">
        <v>50</v>
      </c>
      <c r="G382">
        <v>37.4</v>
      </c>
      <c r="H382">
        <v>23.6</v>
      </c>
      <c r="I382">
        <v>47.65</v>
      </c>
      <c r="J382">
        <v>47.6</v>
      </c>
      <c r="K382">
        <v>1000000000</v>
      </c>
    </row>
    <row r="383" spans="1:11" x14ac:dyDescent="0.2">
      <c r="A383" t="s">
        <v>26</v>
      </c>
      <c r="B383" s="1">
        <v>44978</v>
      </c>
      <c r="C383" t="s">
        <v>12</v>
      </c>
      <c r="D383">
        <v>18300</v>
      </c>
      <c r="E383">
        <v>18300</v>
      </c>
      <c r="F383">
        <v>0</v>
      </c>
      <c r="G383">
        <v>42.3</v>
      </c>
      <c r="H383">
        <v>42.2</v>
      </c>
      <c r="I383">
        <v>33.25</v>
      </c>
      <c r="J383">
        <v>-14.6</v>
      </c>
      <c r="K383">
        <v>40</v>
      </c>
    </row>
    <row r="384" spans="1:11" x14ac:dyDescent="0.2">
      <c r="A384" t="s">
        <v>26</v>
      </c>
      <c r="B384" s="1">
        <v>44978</v>
      </c>
      <c r="C384" t="s">
        <v>12</v>
      </c>
      <c r="D384">
        <v>18300</v>
      </c>
      <c r="E384">
        <v>18300</v>
      </c>
      <c r="F384">
        <v>0</v>
      </c>
      <c r="G384">
        <v>42.3</v>
      </c>
      <c r="H384">
        <v>42.2</v>
      </c>
      <c r="I384">
        <v>33.25</v>
      </c>
      <c r="J384">
        <v>-33.6</v>
      </c>
      <c r="K384">
        <v>100</v>
      </c>
    </row>
    <row r="385" spans="1:11" x14ac:dyDescent="0.2">
      <c r="A385" t="s">
        <v>26</v>
      </c>
      <c r="B385" s="1">
        <v>44978</v>
      </c>
      <c r="C385" t="s">
        <v>12</v>
      </c>
      <c r="D385">
        <v>18300</v>
      </c>
      <c r="E385">
        <v>18300</v>
      </c>
      <c r="F385">
        <v>0</v>
      </c>
      <c r="G385">
        <v>42.3</v>
      </c>
      <c r="H385">
        <v>42.2</v>
      </c>
      <c r="I385">
        <v>33.25</v>
      </c>
      <c r="J385">
        <v>-2.7</v>
      </c>
      <c r="K385">
        <v>1000000000</v>
      </c>
    </row>
    <row r="386" spans="1:11" x14ac:dyDescent="0.2">
      <c r="A386" t="s">
        <v>26</v>
      </c>
      <c r="B386" s="1">
        <v>44978</v>
      </c>
      <c r="C386" t="s">
        <v>13</v>
      </c>
      <c r="D386">
        <v>18300</v>
      </c>
      <c r="E386">
        <v>18300</v>
      </c>
      <c r="F386">
        <v>0</v>
      </c>
      <c r="G386">
        <v>20.100000000000001</v>
      </c>
      <c r="H386">
        <v>20</v>
      </c>
      <c r="I386">
        <v>24</v>
      </c>
      <c r="J386">
        <v>-10.5</v>
      </c>
      <c r="K386">
        <v>40</v>
      </c>
    </row>
    <row r="387" spans="1:11" x14ac:dyDescent="0.2">
      <c r="A387" t="s">
        <v>26</v>
      </c>
      <c r="B387" s="1">
        <v>44978</v>
      </c>
      <c r="C387" t="s">
        <v>13</v>
      </c>
      <c r="D387">
        <v>18300</v>
      </c>
      <c r="E387">
        <v>18300</v>
      </c>
      <c r="F387">
        <v>0</v>
      </c>
      <c r="G387">
        <v>20.100000000000001</v>
      </c>
      <c r="H387">
        <v>20</v>
      </c>
      <c r="I387">
        <v>24</v>
      </c>
      <c r="J387">
        <v>-26.1</v>
      </c>
      <c r="K387">
        <v>100</v>
      </c>
    </row>
    <row r="388" spans="1:11" x14ac:dyDescent="0.2">
      <c r="A388" t="s">
        <v>26</v>
      </c>
      <c r="B388" s="1">
        <v>44978</v>
      </c>
      <c r="C388" t="s">
        <v>13</v>
      </c>
      <c r="D388">
        <v>18300</v>
      </c>
      <c r="E388">
        <v>18300</v>
      </c>
      <c r="F388">
        <v>0</v>
      </c>
      <c r="G388">
        <v>20.100000000000001</v>
      </c>
      <c r="H388">
        <v>20</v>
      </c>
      <c r="I388">
        <v>24</v>
      </c>
      <c r="J388">
        <v>-12</v>
      </c>
      <c r="K388">
        <v>1000000000</v>
      </c>
    </row>
    <row r="389" spans="1:11" x14ac:dyDescent="0.2">
      <c r="A389" t="s">
        <v>26</v>
      </c>
      <c r="B389" s="1">
        <v>45216</v>
      </c>
      <c r="C389" t="s">
        <v>11</v>
      </c>
      <c r="D389">
        <v>19950</v>
      </c>
      <c r="E389">
        <v>19950</v>
      </c>
      <c r="F389">
        <v>0</v>
      </c>
      <c r="G389">
        <v>29.05</v>
      </c>
      <c r="H389">
        <v>29</v>
      </c>
      <c r="I389">
        <v>28.65</v>
      </c>
      <c r="J389">
        <v>22.3</v>
      </c>
      <c r="K389">
        <v>40</v>
      </c>
    </row>
    <row r="390" spans="1:11" x14ac:dyDescent="0.2">
      <c r="A390" t="s">
        <v>26</v>
      </c>
      <c r="B390" s="1">
        <v>45216</v>
      </c>
      <c r="C390" t="s">
        <v>11</v>
      </c>
      <c r="D390">
        <v>19950</v>
      </c>
      <c r="E390">
        <v>19950</v>
      </c>
      <c r="F390">
        <v>0</v>
      </c>
      <c r="G390">
        <v>29.05</v>
      </c>
      <c r="H390">
        <v>29</v>
      </c>
      <c r="I390">
        <v>28.65</v>
      </c>
      <c r="J390">
        <v>22.3</v>
      </c>
      <c r="K390">
        <v>100</v>
      </c>
    </row>
    <row r="391" spans="1:11" x14ac:dyDescent="0.2">
      <c r="A391" t="s">
        <v>26</v>
      </c>
      <c r="B391" s="1">
        <v>45216</v>
      </c>
      <c r="C391" t="s">
        <v>11</v>
      </c>
      <c r="D391">
        <v>19950</v>
      </c>
      <c r="E391">
        <v>19950</v>
      </c>
      <c r="F391">
        <v>0</v>
      </c>
      <c r="G391">
        <v>29.05</v>
      </c>
      <c r="H391">
        <v>29</v>
      </c>
      <c r="I391">
        <v>28.65</v>
      </c>
      <c r="J391">
        <v>22.3</v>
      </c>
      <c r="K391">
        <v>1000000000</v>
      </c>
    </row>
    <row r="392" spans="1:11" x14ac:dyDescent="0.2">
      <c r="A392" t="s">
        <v>26</v>
      </c>
      <c r="B392" s="1">
        <v>45216</v>
      </c>
      <c r="C392" t="s">
        <v>12</v>
      </c>
      <c r="D392">
        <v>19950</v>
      </c>
      <c r="E392">
        <v>19950</v>
      </c>
      <c r="F392">
        <v>0</v>
      </c>
      <c r="G392">
        <v>19.600000000000001</v>
      </c>
      <c r="H392">
        <v>-7.8</v>
      </c>
      <c r="I392">
        <v>23.5</v>
      </c>
      <c r="J392">
        <v>17.2</v>
      </c>
      <c r="K392">
        <v>40</v>
      </c>
    </row>
    <row r="393" spans="1:11" x14ac:dyDescent="0.2">
      <c r="A393" t="s">
        <v>26</v>
      </c>
      <c r="B393" s="1">
        <v>45216</v>
      </c>
      <c r="C393" t="s">
        <v>12</v>
      </c>
      <c r="D393">
        <v>19950</v>
      </c>
      <c r="E393">
        <v>19950</v>
      </c>
      <c r="F393">
        <v>0</v>
      </c>
      <c r="G393">
        <v>19.600000000000001</v>
      </c>
      <c r="H393">
        <v>19.5</v>
      </c>
      <c r="I393">
        <v>23.5</v>
      </c>
      <c r="J393">
        <v>17.2</v>
      </c>
      <c r="K393">
        <v>100</v>
      </c>
    </row>
    <row r="394" spans="1:11" x14ac:dyDescent="0.2">
      <c r="A394" t="s">
        <v>26</v>
      </c>
      <c r="B394" s="1">
        <v>45216</v>
      </c>
      <c r="C394" t="s">
        <v>12</v>
      </c>
      <c r="D394">
        <v>19950</v>
      </c>
      <c r="E394">
        <v>19950</v>
      </c>
      <c r="F394">
        <v>0</v>
      </c>
      <c r="G394">
        <v>19.600000000000001</v>
      </c>
      <c r="H394">
        <v>19.5</v>
      </c>
      <c r="I394">
        <v>23.5</v>
      </c>
      <c r="J394">
        <v>17.2</v>
      </c>
      <c r="K394">
        <v>1000000000</v>
      </c>
    </row>
    <row r="395" spans="1:11" x14ac:dyDescent="0.2">
      <c r="A395" t="s">
        <v>26</v>
      </c>
      <c r="B395" s="1">
        <v>45216</v>
      </c>
      <c r="C395" t="s">
        <v>13</v>
      </c>
      <c r="D395">
        <v>19950</v>
      </c>
      <c r="E395">
        <v>19950</v>
      </c>
      <c r="F395">
        <v>0</v>
      </c>
      <c r="G395">
        <v>5.3</v>
      </c>
      <c r="H395">
        <v>5.2</v>
      </c>
      <c r="I395">
        <v>9.25</v>
      </c>
      <c r="J395">
        <v>-6.9</v>
      </c>
      <c r="K395">
        <v>40</v>
      </c>
    </row>
    <row r="396" spans="1:11" x14ac:dyDescent="0.2">
      <c r="A396" t="s">
        <v>26</v>
      </c>
      <c r="B396" s="1">
        <v>45216</v>
      </c>
      <c r="C396" t="s">
        <v>13</v>
      </c>
      <c r="D396">
        <v>19950</v>
      </c>
      <c r="E396">
        <v>19950</v>
      </c>
      <c r="F396">
        <v>0</v>
      </c>
      <c r="G396">
        <v>5.3</v>
      </c>
      <c r="H396">
        <v>5.2</v>
      </c>
      <c r="I396">
        <v>9.25</v>
      </c>
      <c r="J396">
        <v>2.9</v>
      </c>
      <c r="K396">
        <v>100</v>
      </c>
    </row>
    <row r="397" spans="1:11" x14ac:dyDescent="0.2">
      <c r="A397" t="s">
        <v>26</v>
      </c>
      <c r="B397" s="1">
        <v>45216</v>
      </c>
      <c r="C397" t="s">
        <v>13</v>
      </c>
      <c r="D397">
        <v>19950</v>
      </c>
      <c r="E397">
        <v>19950</v>
      </c>
      <c r="F397">
        <v>0</v>
      </c>
      <c r="G397">
        <v>5.3</v>
      </c>
      <c r="H397">
        <v>5.2</v>
      </c>
      <c r="I397">
        <v>9.25</v>
      </c>
      <c r="J397">
        <v>2.9</v>
      </c>
      <c r="K397">
        <v>1000000000</v>
      </c>
    </row>
    <row r="398" spans="1:11" x14ac:dyDescent="0.2">
      <c r="A398" t="s">
        <v>26</v>
      </c>
      <c r="B398" s="1">
        <v>44950</v>
      </c>
      <c r="C398" t="s">
        <v>11</v>
      </c>
      <c r="D398">
        <v>18950</v>
      </c>
      <c r="E398">
        <v>18900</v>
      </c>
      <c r="F398">
        <v>-50</v>
      </c>
      <c r="G398">
        <v>30.6</v>
      </c>
      <c r="H398">
        <v>30.5</v>
      </c>
      <c r="I398">
        <v>46.4</v>
      </c>
      <c r="J398">
        <v>-18.8</v>
      </c>
      <c r="K398">
        <v>40</v>
      </c>
    </row>
    <row r="399" spans="1:11" x14ac:dyDescent="0.2">
      <c r="A399" t="s">
        <v>26</v>
      </c>
      <c r="B399" s="1">
        <v>44950</v>
      </c>
      <c r="C399" t="s">
        <v>11</v>
      </c>
      <c r="D399">
        <v>18950</v>
      </c>
      <c r="E399">
        <v>18900</v>
      </c>
      <c r="F399">
        <v>-50</v>
      </c>
      <c r="G399">
        <v>30.6</v>
      </c>
      <c r="H399">
        <v>30.5</v>
      </c>
      <c r="I399">
        <v>46.4</v>
      </c>
      <c r="J399">
        <v>-46.5</v>
      </c>
      <c r="K399">
        <v>100</v>
      </c>
    </row>
    <row r="400" spans="1:11" x14ac:dyDescent="0.2">
      <c r="A400" t="s">
        <v>26</v>
      </c>
      <c r="B400" s="1">
        <v>44950</v>
      </c>
      <c r="C400" t="s">
        <v>11</v>
      </c>
      <c r="D400">
        <v>18950</v>
      </c>
      <c r="E400">
        <v>18900</v>
      </c>
      <c r="F400">
        <v>-50</v>
      </c>
      <c r="G400">
        <v>30.6</v>
      </c>
      <c r="H400">
        <v>30.5</v>
      </c>
      <c r="I400">
        <v>46.4</v>
      </c>
      <c r="J400">
        <v>-13.4</v>
      </c>
      <c r="K400">
        <v>1000000000</v>
      </c>
    </row>
    <row r="401" spans="1:11" x14ac:dyDescent="0.2">
      <c r="A401" t="s">
        <v>26</v>
      </c>
      <c r="B401" s="1">
        <v>44950</v>
      </c>
      <c r="C401" t="s">
        <v>12</v>
      </c>
      <c r="D401">
        <v>18950</v>
      </c>
      <c r="E401">
        <v>18900</v>
      </c>
      <c r="F401">
        <v>-50</v>
      </c>
      <c r="G401">
        <v>31.25</v>
      </c>
      <c r="H401">
        <v>31.2</v>
      </c>
      <c r="I401">
        <v>39.6</v>
      </c>
      <c r="J401">
        <v>-16.399999999999999</v>
      </c>
      <c r="K401">
        <v>40</v>
      </c>
    </row>
    <row r="402" spans="1:11" x14ac:dyDescent="0.2">
      <c r="A402" t="s">
        <v>26</v>
      </c>
      <c r="B402" s="1">
        <v>44950</v>
      </c>
      <c r="C402" t="s">
        <v>12</v>
      </c>
      <c r="D402">
        <v>18950</v>
      </c>
      <c r="E402">
        <v>18900</v>
      </c>
      <c r="F402">
        <v>-50</v>
      </c>
      <c r="G402">
        <v>31.25</v>
      </c>
      <c r="H402">
        <v>31.2</v>
      </c>
      <c r="I402">
        <v>39.6</v>
      </c>
      <c r="J402">
        <v>-42.4</v>
      </c>
      <c r="K402">
        <v>100</v>
      </c>
    </row>
    <row r="403" spans="1:11" x14ac:dyDescent="0.2">
      <c r="A403" t="s">
        <v>26</v>
      </c>
      <c r="B403" s="1">
        <v>44950</v>
      </c>
      <c r="C403" t="s">
        <v>12</v>
      </c>
      <c r="D403">
        <v>18950</v>
      </c>
      <c r="E403">
        <v>18900</v>
      </c>
      <c r="F403">
        <v>-50</v>
      </c>
      <c r="G403">
        <v>31.25</v>
      </c>
      <c r="H403">
        <v>31.2</v>
      </c>
      <c r="I403">
        <v>39.6</v>
      </c>
      <c r="J403">
        <v>-20.2</v>
      </c>
      <c r="K403">
        <v>1000000000</v>
      </c>
    </row>
    <row r="404" spans="1:11" x14ac:dyDescent="0.2">
      <c r="A404" t="s">
        <v>26</v>
      </c>
      <c r="B404" s="1">
        <v>44950</v>
      </c>
      <c r="C404" t="s">
        <v>13</v>
      </c>
      <c r="D404">
        <v>18850</v>
      </c>
      <c r="E404">
        <v>18900</v>
      </c>
      <c r="F404">
        <v>50</v>
      </c>
      <c r="G404">
        <v>22.95</v>
      </c>
      <c r="H404">
        <v>-10.3</v>
      </c>
      <c r="I404">
        <v>15.25</v>
      </c>
      <c r="J404">
        <v>15.2</v>
      </c>
      <c r="K404">
        <v>40</v>
      </c>
    </row>
    <row r="405" spans="1:11" x14ac:dyDescent="0.2">
      <c r="A405" t="s">
        <v>26</v>
      </c>
      <c r="B405" s="1">
        <v>44950</v>
      </c>
      <c r="C405" t="s">
        <v>13</v>
      </c>
      <c r="D405">
        <v>18850</v>
      </c>
      <c r="E405">
        <v>18900</v>
      </c>
      <c r="F405">
        <v>50</v>
      </c>
      <c r="G405">
        <v>22.95</v>
      </c>
      <c r="H405">
        <v>-23.6</v>
      </c>
      <c r="I405">
        <v>15.25</v>
      </c>
      <c r="J405">
        <v>15.2</v>
      </c>
      <c r="K405">
        <v>100</v>
      </c>
    </row>
    <row r="406" spans="1:11" x14ac:dyDescent="0.2">
      <c r="A406" t="s">
        <v>26</v>
      </c>
      <c r="B406" s="1">
        <v>44950</v>
      </c>
      <c r="C406" t="s">
        <v>13</v>
      </c>
      <c r="D406">
        <v>18850</v>
      </c>
      <c r="E406">
        <v>18900</v>
      </c>
      <c r="F406">
        <v>50</v>
      </c>
      <c r="G406">
        <v>22.95</v>
      </c>
      <c r="H406">
        <v>-17.2</v>
      </c>
      <c r="I406">
        <v>15.25</v>
      </c>
      <c r="J406">
        <v>15.2</v>
      </c>
      <c r="K406">
        <v>1000000000</v>
      </c>
    </row>
    <row r="407" spans="1:11" x14ac:dyDescent="0.2">
      <c r="A407" t="s">
        <v>26</v>
      </c>
      <c r="B407" s="1">
        <v>45146</v>
      </c>
      <c r="C407" t="s">
        <v>11</v>
      </c>
      <c r="D407">
        <v>20000</v>
      </c>
      <c r="E407">
        <v>20100</v>
      </c>
      <c r="F407">
        <v>100</v>
      </c>
      <c r="G407">
        <v>67.2</v>
      </c>
      <c r="H407">
        <v>-29.8</v>
      </c>
      <c r="I407">
        <v>35.799999999999997</v>
      </c>
      <c r="J407">
        <v>35.799999999999997</v>
      </c>
      <c r="K407">
        <v>40</v>
      </c>
    </row>
    <row r="408" spans="1:11" x14ac:dyDescent="0.2">
      <c r="A408" t="s">
        <v>26</v>
      </c>
      <c r="B408" s="1">
        <v>45146</v>
      </c>
      <c r="C408" t="s">
        <v>11</v>
      </c>
      <c r="D408">
        <v>20000</v>
      </c>
      <c r="E408">
        <v>20100</v>
      </c>
      <c r="F408">
        <v>100</v>
      </c>
      <c r="G408">
        <v>67.2</v>
      </c>
      <c r="H408">
        <v>-21.4</v>
      </c>
      <c r="I408">
        <v>35.799999999999997</v>
      </c>
      <c r="J408">
        <v>35.799999999999997</v>
      </c>
      <c r="K408">
        <v>100</v>
      </c>
    </row>
    <row r="409" spans="1:11" x14ac:dyDescent="0.2">
      <c r="A409" t="s">
        <v>26</v>
      </c>
      <c r="B409" s="1">
        <v>45146</v>
      </c>
      <c r="C409" t="s">
        <v>11</v>
      </c>
      <c r="D409">
        <v>20000</v>
      </c>
      <c r="E409">
        <v>20100</v>
      </c>
      <c r="F409">
        <v>100</v>
      </c>
      <c r="G409">
        <v>67.2</v>
      </c>
      <c r="H409">
        <v>-21.4</v>
      </c>
      <c r="I409">
        <v>35.799999999999997</v>
      </c>
      <c r="J409">
        <v>35.799999999999997</v>
      </c>
      <c r="K409">
        <v>1000000000</v>
      </c>
    </row>
    <row r="410" spans="1:11" x14ac:dyDescent="0.2">
      <c r="A410" t="s">
        <v>26</v>
      </c>
      <c r="B410" s="1">
        <v>45146</v>
      </c>
      <c r="C410" t="s">
        <v>12</v>
      </c>
      <c r="D410">
        <v>20050</v>
      </c>
      <c r="E410">
        <v>20100</v>
      </c>
      <c r="F410">
        <v>50</v>
      </c>
      <c r="G410">
        <v>42.25</v>
      </c>
      <c r="H410">
        <v>-17</v>
      </c>
      <c r="I410">
        <v>39.450000000000003</v>
      </c>
      <c r="J410">
        <v>-17.2</v>
      </c>
      <c r="K410">
        <v>40</v>
      </c>
    </row>
    <row r="411" spans="1:11" x14ac:dyDescent="0.2">
      <c r="A411" t="s">
        <v>26</v>
      </c>
      <c r="B411" s="1">
        <v>45146</v>
      </c>
      <c r="C411" t="s">
        <v>12</v>
      </c>
      <c r="D411">
        <v>20050</v>
      </c>
      <c r="E411">
        <v>20100</v>
      </c>
      <c r="F411">
        <v>50</v>
      </c>
      <c r="G411">
        <v>42.25</v>
      </c>
      <c r="H411">
        <v>3.6</v>
      </c>
      <c r="I411">
        <v>39.450000000000003</v>
      </c>
      <c r="J411">
        <v>39.4</v>
      </c>
      <c r="K411">
        <v>100</v>
      </c>
    </row>
    <row r="412" spans="1:11" x14ac:dyDescent="0.2">
      <c r="A412" t="s">
        <v>26</v>
      </c>
      <c r="B412" s="1">
        <v>45146</v>
      </c>
      <c r="C412" t="s">
        <v>12</v>
      </c>
      <c r="D412">
        <v>20050</v>
      </c>
      <c r="E412">
        <v>20100</v>
      </c>
      <c r="F412">
        <v>50</v>
      </c>
      <c r="G412">
        <v>42.25</v>
      </c>
      <c r="H412">
        <v>3.6</v>
      </c>
      <c r="I412">
        <v>39.450000000000003</v>
      </c>
      <c r="J412">
        <v>39.4</v>
      </c>
      <c r="K412">
        <v>1000000000</v>
      </c>
    </row>
    <row r="413" spans="1:11" x14ac:dyDescent="0.2">
      <c r="A413" t="s">
        <v>26</v>
      </c>
      <c r="B413" s="1">
        <v>45146</v>
      </c>
      <c r="C413" t="s">
        <v>13</v>
      </c>
      <c r="D413">
        <v>20100</v>
      </c>
      <c r="E413">
        <v>20100</v>
      </c>
      <c r="F413">
        <v>0</v>
      </c>
      <c r="G413">
        <v>19.5</v>
      </c>
      <c r="H413">
        <v>-13.2</v>
      </c>
      <c r="I413">
        <v>33.1</v>
      </c>
      <c r="J413">
        <v>21.9</v>
      </c>
      <c r="K413">
        <v>40</v>
      </c>
    </row>
    <row r="414" spans="1:11" x14ac:dyDescent="0.2">
      <c r="A414" t="s">
        <v>26</v>
      </c>
      <c r="B414" s="1">
        <v>45146</v>
      </c>
      <c r="C414" t="s">
        <v>13</v>
      </c>
      <c r="D414">
        <v>20100</v>
      </c>
      <c r="E414">
        <v>20100</v>
      </c>
      <c r="F414">
        <v>0</v>
      </c>
      <c r="G414">
        <v>19.5</v>
      </c>
      <c r="H414">
        <v>-20</v>
      </c>
      <c r="I414">
        <v>33.1</v>
      </c>
      <c r="J414">
        <v>21.9</v>
      </c>
      <c r="K414">
        <v>100</v>
      </c>
    </row>
    <row r="415" spans="1:11" x14ac:dyDescent="0.2">
      <c r="A415" t="s">
        <v>26</v>
      </c>
      <c r="B415" s="1">
        <v>45146</v>
      </c>
      <c r="C415" t="s">
        <v>13</v>
      </c>
      <c r="D415">
        <v>20100</v>
      </c>
      <c r="E415">
        <v>20100</v>
      </c>
      <c r="F415">
        <v>0</v>
      </c>
      <c r="G415">
        <v>19.5</v>
      </c>
      <c r="H415">
        <v>19.399999999999999</v>
      </c>
      <c r="I415">
        <v>33.1</v>
      </c>
      <c r="J415">
        <v>21.9</v>
      </c>
      <c r="K415">
        <v>1000000000</v>
      </c>
    </row>
    <row r="416" spans="1:11" x14ac:dyDescent="0.2">
      <c r="A416" t="s">
        <v>26</v>
      </c>
      <c r="B416" s="1">
        <v>45062</v>
      </c>
      <c r="C416" t="s">
        <v>11</v>
      </c>
      <c r="D416">
        <v>19500</v>
      </c>
      <c r="E416">
        <v>19450</v>
      </c>
      <c r="F416">
        <v>-50</v>
      </c>
      <c r="G416">
        <v>35.35</v>
      </c>
      <c r="H416">
        <v>-16.399999999999999</v>
      </c>
      <c r="I416">
        <v>36.65</v>
      </c>
      <c r="J416">
        <v>-14.9</v>
      </c>
      <c r="K416">
        <v>40</v>
      </c>
    </row>
    <row r="417" spans="1:11" x14ac:dyDescent="0.2">
      <c r="A417" t="s">
        <v>26</v>
      </c>
      <c r="B417" s="1">
        <v>45062</v>
      </c>
      <c r="C417" t="s">
        <v>11</v>
      </c>
      <c r="D417">
        <v>19500</v>
      </c>
      <c r="E417">
        <v>19450</v>
      </c>
      <c r="F417">
        <v>-50</v>
      </c>
      <c r="G417">
        <v>35.35</v>
      </c>
      <c r="H417">
        <v>35.299999999999997</v>
      </c>
      <c r="I417">
        <v>36.65</v>
      </c>
      <c r="J417">
        <v>-25.4</v>
      </c>
      <c r="K417">
        <v>100</v>
      </c>
    </row>
    <row r="418" spans="1:11" x14ac:dyDescent="0.2">
      <c r="A418" t="s">
        <v>26</v>
      </c>
      <c r="B418" s="1">
        <v>45062</v>
      </c>
      <c r="C418" t="s">
        <v>11</v>
      </c>
      <c r="D418">
        <v>19500</v>
      </c>
      <c r="E418">
        <v>19450</v>
      </c>
      <c r="F418">
        <v>-50</v>
      </c>
      <c r="G418">
        <v>35.35</v>
      </c>
      <c r="H418">
        <v>35.299999999999997</v>
      </c>
      <c r="I418">
        <v>36.65</v>
      </c>
      <c r="J418">
        <v>-25.4</v>
      </c>
      <c r="K418">
        <v>1000000000</v>
      </c>
    </row>
    <row r="419" spans="1:11" x14ac:dyDescent="0.2">
      <c r="A419" t="s">
        <v>26</v>
      </c>
      <c r="B419" s="1">
        <v>45062</v>
      </c>
      <c r="C419" t="s">
        <v>12</v>
      </c>
      <c r="D419">
        <v>19550</v>
      </c>
      <c r="E419">
        <v>19450</v>
      </c>
      <c r="F419">
        <v>-100</v>
      </c>
      <c r="G419">
        <v>22.75</v>
      </c>
      <c r="H419">
        <v>22.7</v>
      </c>
      <c r="I419">
        <v>37.4</v>
      </c>
      <c r="J419">
        <v>-21.6</v>
      </c>
      <c r="K419">
        <v>40</v>
      </c>
    </row>
    <row r="420" spans="1:11" x14ac:dyDescent="0.2">
      <c r="A420" t="s">
        <v>26</v>
      </c>
      <c r="B420" s="1">
        <v>45062</v>
      </c>
      <c r="C420" t="s">
        <v>12</v>
      </c>
      <c r="D420">
        <v>19550</v>
      </c>
      <c r="E420">
        <v>19450</v>
      </c>
      <c r="F420">
        <v>-100</v>
      </c>
      <c r="G420">
        <v>22.75</v>
      </c>
      <c r="H420">
        <v>22.7</v>
      </c>
      <c r="I420">
        <v>37.4</v>
      </c>
      <c r="J420">
        <v>-37.799999999999997</v>
      </c>
      <c r="K420">
        <v>100</v>
      </c>
    </row>
    <row r="421" spans="1:11" x14ac:dyDescent="0.2">
      <c r="A421" t="s">
        <v>26</v>
      </c>
      <c r="B421" s="1">
        <v>45062</v>
      </c>
      <c r="C421" t="s">
        <v>12</v>
      </c>
      <c r="D421">
        <v>19550</v>
      </c>
      <c r="E421">
        <v>19450</v>
      </c>
      <c r="F421">
        <v>-100</v>
      </c>
      <c r="G421">
        <v>22.75</v>
      </c>
      <c r="H421">
        <v>22.7</v>
      </c>
      <c r="I421">
        <v>37.4</v>
      </c>
      <c r="J421">
        <v>-74.8</v>
      </c>
      <c r="K421">
        <v>1000000000</v>
      </c>
    </row>
    <row r="422" spans="1:11" x14ac:dyDescent="0.2">
      <c r="A422" t="s">
        <v>26</v>
      </c>
      <c r="B422" s="1">
        <v>45062</v>
      </c>
      <c r="C422" t="s">
        <v>13</v>
      </c>
      <c r="D422">
        <v>19550</v>
      </c>
      <c r="E422">
        <v>19450</v>
      </c>
      <c r="F422">
        <v>-100</v>
      </c>
      <c r="G422">
        <v>13.8</v>
      </c>
      <c r="H422">
        <v>13.8</v>
      </c>
      <c r="I422" t="s">
        <v>33</v>
      </c>
      <c r="J422">
        <v>0</v>
      </c>
      <c r="K422">
        <v>40</v>
      </c>
    </row>
    <row r="423" spans="1:11" x14ac:dyDescent="0.2">
      <c r="A423" t="s">
        <v>26</v>
      </c>
      <c r="B423" s="1">
        <v>45062</v>
      </c>
      <c r="C423" t="s">
        <v>13</v>
      </c>
      <c r="D423">
        <v>19550</v>
      </c>
      <c r="E423">
        <v>19450</v>
      </c>
      <c r="F423">
        <v>-100</v>
      </c>
      <c r="G423">
        <v>13.8</v>
      </c>
      <c r="H423">
        <v>13.8</v>
      </c>
      <c r="I423" t="s">
        <v>33</v>
      </c>
      <c r="J423">
        <v>0</v>
      </c>
      <c r="K423">
        <v>100</v>
      </c>
    </row>
    <row r="424" spans="1:11" x14ac:dyDescent="0.2">
      <c r="A424" t="s">
        <v>26</v>
      </c>
      <c r="B424" s="1">
        <v>45062</v>
      </c>
      <c r="C424" t="s">
        <v>13</v>
      </c>
      <c r="D424">
        <v>19550</v>
      </c>
      <c r="E424">
        <v>19450</v>
      </c>
      <c r="F424">
        <v>-100</v>
      </c>
      <c r="G424">
        <v>13.8</v>
      </c>
      <c r="H424">
        <v>13.8</v>
      </c>
      <c r="I424" t="s">
        <v>33</v>
      </c>
      <c r="J424">
        <v>0</v>
      </c>
      <c r="K424">
        <v>1000000000</v>
      </c>
    </row>
    <row r="425" spans="1:11" x14ac:dyDescent="0.2">
      <c r="A425" t="s">
        <v>26</v>
      </c>
      <c r="B425" s="1">
        <v>45209</v>
      </c>
      <c r="C425" t="s">
        <v>11</v>
      </c>
      <c r="D425">
        <v>19700</v>
      </c>
      <c r="E425">
        <v>19850</v>
      </c>
      <c r="F425">
        <v>150</v>
      </c>
      <c r="G425">
        <v>28.8</v>
      </c>
      <c r="H425">
        <v>-20.7</v>
      </c>
      <c r="I425">
        <v>28.9</v>
      </c>
      <c r="J425">
        <v>28.8</v>
      </c>
      <c r="K425">
        <v>40</v>
      </c>
    </row>
    <row r="426" spans="1:11" x14ac:dyDescent="0.2">
      <c r="A426" t="s">
        <v>26</v>
      </c>
      <c r="B426" s="1">
        <v>45209</v>
      </c>
      <c r="C426" t="s">
        <v>11</v>
      </c>
      <c r="D426">
        <v>19700</v>
      </c>
      <c r="E426">
        <v>19850</v>
      </c>
      <c r="F426">
        <v>150</v>
      </c>
      <c r="G426">
        <v>28.8</v>
      </c>
      <c r="H426">
        <v>-66.2</v>
      </c>
      <c r="I426">
        <v>28.9</v>
      </c>
      <c r="J426">
        <v>28.8</v>
      </c>
      <c r="K426">
        <v>100</v>
      </c>
    </row>
    <row r="427" spans="1:11" x14ac:dyDescent="0.2">
      <c r="A427" t="s">
        <v>26</v>
      </c>
      <c r="B427" s="1">
        <v>45209</v>
      </c>
      <c r="C427" t="s">
        <v>11</v>
      </c>
      <c r="D427">
        <v>19700</v>
      </c>
      <c r="E427">
        <v>19850</v>
      </c>
      <c r="F427">
        <v>150</v>
      </c>
      <c r="G427">
        <v>28.8</v>
      </c>
      <c r="H427">
        <v>-106.8</v>
      </c>
      <c r="I427">
        <v>28.9</v>
      </c>
      <c r="J427">
        <v>28.8</v>
      </c>
      <c r="K427">
        <v>1000000000</v>
      </c>
    </row>
    <row r="428" spans="1:11" x14ac:dyDescent="0.2">
      <c r="A428" t="s">
        <v>26</v>
      </c>
      <c r="B428" s="1">
        <v>45209</v>
      </c>
      <c r="C428" t="s">
        <v>12</v>
      </c>
      <c r="D428">
        <v>19700</v>
      </c>
      <c r="E428">
        <v>19850</v>
      </c>
      <c r="F428">
        <v>150</v>
      </c>
      <c r="G428">
        <v>23.65</v>
      </c>
      <c r="H428">
        <v>-25.8</v>
      </c>
      <c r="I428">
        <v>24.5</v>
      </c>
      <c r="J428">
        <v>24.4</v>
      </c>
      <c r="K428">
        <v>40</v>
      </c>
    </row>
    <row r="429" spans="1:11" x14ac:dyDescent="0.2">
      <c r="A429" t="s">
        <v>26</v>
      </c>
      <c r="B429" s="1">
        <v>45209</v>
      </c>
      <c r="C429" t="s">
        <v>12</v>
      </c>
      <c r="D429">
        <v>19700</v>
      </c>
      <c r="E429">
        <v>19850</v>
      </c>
      <c r="F429">
        <v>150</v>
      </c>
      <c r="G429">
        <v>23.65</v>
      </c>
      <c r="H429">
        <v>-25.8</v>
      </c>
      <c r="I429">
        <v>24.5</v>
      </c>
      <c r="J429">
        <v>24.4</v>
      </c>
      <c r="K429">
        <v>100</v>
      </c>
    </row>
    <row r="430" spans="1:11" x14ac:dyDescent="0.2">
      <c r="A430" t="s">
        <v>26</v>
      </c>
      <c r="B430" s="1">
        <v>45209</v>
      </c>
      <c r="C430" t="s">
        <v>12</v>
      </c>
      <c r="D430">
        <v>19700</v>
      </c>
      <c r="E430">
        <v>19850</v>
      </c>
      <c r="F430">
        <v>150</v>
      </c>
      <c r="G430">
        <v>23.65</v>
      </c>
      <c r="H430">
        <v>-112</v>
      </c>
      <c r="I430">
        <v>24.5</v>
      </c>
      <c r="J430">
        <v>24.4</v>
      </c>
      <c r="K430">
        <v>1000000000</v>
      </c>
    </row>
    <row r="431" spans="1:11" x14ac:dyDescent="0.2">
      <c r="A431" t="s">
        <v>26</v>
      </c>
      <c r="B431" s="1">
        <v>45209</v>
      </c>
      <c r="C431" t="s">
        <v>13</v>
      </c>
      <c r="D431">
        <v>19850</v>
      </c>
      <c r="E431">
        <v>19850</v>
      </c>
      <c r="F431">
        <v>0</v>
      </c>
      <c r="G431">
        <v>34.4</v>
      </c>
      <c r="H431">
        <v>34.4</v>
      </c>
      <c r="I431">
        <v>8.8000000000000007</v>
      </c>
      <c r="J431">
        <v>-5.6</v>
      </c>
      <c r="K431">
        <v>40</v>
      </c>
    </row>
    <row r="432" spans="1:11" x14ac:dyDescent="0.2">
      <c r="A432" t="s">
        <v>26</v>
      </c>
      <c r="B432" s="1">
        <v>45209</v>
      </c>
      <c r="C432" t="s">
        <v>13</v>
      </c>
      <c r="D432">
        <v>19850</v>
      </c>
      <c r="E432">
        <v>19850</v>
      </c>
      <c r="F432">
        <v>0</v>
      </c>
      <c r="G432">
        <v>34.4</v>
      </c>
      <c r="H432">
        <v>34.4</v>
      </c>
      <c r="I432">
        <v>8.8000000000000007</v>
      </c>
      <c r="J432">
        <v>-9.6</v>
      </c>
      <c r="K432">
        <v>100</v>
      </c>
    </row>
    <row r="433" spans="1:11" x14ac:dyDescent="0.2">
      <c r="A433" t="s">
        <v>26</v>
      </c>
      <c r="B433" s="1">
        <v>45209</v>
      </c>
      <c r="C433" t="s">
        <v>13</v>
      </c>
      <c r="D433">
        <v>19850</v>
      </c>
      <c r="E433">
        <v>19850</v>
      </c>
      <c r="F433">
        <v>0</v>
      </c>
      <c r="G433">
        <v>34.4</v>
      </c>
      <c r="H433">
        <v>34.4</v>
      </c>
      <c r="I433">
        <v>8.8000000000000007</v>
      </c>
      <c r="J433">
        <v>-5.9</v>
      </c>
      <c r="K433">
        <v>1000000000</v>
      </c>
    </row>
    <row r="434" spans="1:11" x14ac:dyDescent="0.2">
      <c r="A434" t="s">
        <v>26</v>
      </c>
      <c r="B434" s="1">
        <v>45090</v>
      </c>
      <c r="C434" t="s">
        <v>11</v>
      </c>
      <c r="D434">
        <v>19450</v>
      </c>
      <c r="E434">
        <v>19500</v>
      </c>
      <c r="F434">
        <v>50</v>
      </c>
      <c r="G434">
        <v>28.6</v>
      </c>
      <c r="H434">
        <v>8.8000000000000007</v>
      </c>
      <c r="I434">
        <v>24.85</v>
      </c>
      <c r="J434">
        <v>-12.5</v>
      </c>
      <c r="K434">
        <v>40</v>
      </c>
    </row>
    <row r="435" spans="1:11" x14ac:dyDescent="0.2">
      <c r="A435" t="s">
        <v>26</v>
      </c>
      <c r="B435" s="1">
        <v>45090</v>
      </c>
      <c r="C435" t="s">
        <v>11</v>
      </c>
      <c r="D435">
        <v>19450</v>
      </c>
      <c r="E435">
        <v>19500</v>
      </c>
      <c r="F435">
        <v>50</v>
      </c>
      <c r="G435">
        <v>28.6</v>
      </c>
      <c r="H435">
        <v>8.8000000000000007</v>
      </c>
      <c r="I435">
        <v>24.85</v>
      </c>
      <c r="J435">
        <v>-28.2</v>
      </c>
      <c r="K435">
        <v>100</v>
      </c>
    </row>
    <row r="436" spans="1:11" x14ac:dyDescent="0.2">
      <c r="A436" t="s">
        <v>26</v>
      </c>
      <c r="B436" s="1">
        <v>45090</v>
      </c>
      <c r="C436" t="s">
        <v>11</v>
      </c>
      <c r="D436">
        <v>19450</v>
      </c>
      <c r="E436">
        <v>19500</v>
      </c>
      <c r="F436">
        <v>50</v>
      </c>
      <c r="G436">
        <v>28.6</v>
      </c>
      <c r="H436">
        <v>8.8000000000000007</v>
      </c>
      <c r="I436">
        <v>24.85</v>
      </c>
      <c r="J436">
        <v>24.8</v>
      </c>
      <c r="K436">
        <v>1000000000</v>
      </c>
    </row>
    <row r="437" spans="1:11" x14ac:dyDescent="0.2">
      <c r="A437" t="s">
        <v>26</v>
      </c>
      <c r="B437" s="1">
        <v>45090</v>
      </c>
      <c r="C437" t="s">
        <v>12</v>
      </c>
      <c r="D437">
        <v>19450</v>
      </c>
      <c r="E437">
        <v>19500</v>
      </c>
      <c r="F437">
        <v>50</v>
      </c>
      <c r="G437">
        <v>28.6</v>
      </c>
      <c r="H437">
        <v>8.8000000000000007</v>
      </c>
      <c r="I437">
        <v>21.9</v>
      </c>
      <c r="J437">
        <v>-15.5</v>
      </c>
      <c r="K437">
        <v>40</v>
      </c>
    </row>
    <row r="438" spans="1:11" x14ac:dyDescent="0.2">
      <c r="A438" t="s">
        <v>26</v>
      </c>
      <c r="B438" s="1">
        <v>45090</v>
      </c>
      <c r="C438" t="s">
        <v>12</v>
      </c>
      <c r="D438">
        <v>19450</v>
      </c>
      <c r="E438">
        <v>19500</v>
      </c>
      <c r="F438">
        <v>50</v>
      </c>
      <c r="G438">
        <v>28.6</v>
      </c>
      <c r="H438">
        <v>8.8000000000000007</v>
      </c>
      <c r="I438">
        <v>21.9</v>
      </c>
      <c r="J438">
        <v>-22.9</v>
      </c>
      <c r="K438">
        <v>100</v>
      </c>
    </row>
    <row r="439" spans="1:11" x14ac:dyDescent="0.2">
      <c r="A439" t="s">
        <v>26</v>
      </c>
      <c r="B439" s="1">
        <v>45090</v>
      </c>
      <c r="C439" t="s">
        <v>12</v>
      </c>
      <c r="D439">
        <v>19450</v>
      </c>
      <c r="E439">
        <v>19500</v>
      </c>
      <c r="F439">
        <v>50</v>
      </c>
      <c r="G439">
        <v>28.6</v>
      </c>
      <c r="H439">
        <v>8.8000000000000007</v>
      </c>
      <c r="I439">
        <v>21.9</v>
      </c>
      <c r="J439">
        <v>21.8</v>
      </c>
      <c r="K439">
        <v>1000000000</v>
      </c>
    </row>
    <row r="440" spans="1:11" x14ac:dyDescent="0.2">
      <c r="A440" t="s">
        <v>26</v>
      </c>
      <c r="B440" s="1">
        <v>45090</v>
      </c>
      <c r="C440" t="s">
        <v>13</v>
      </c>
      <c r="D440">
        <v>19450</v>
      </c>
      <c r="E440">
        <v>19500</v>
      </c>
      <c r="F440">
        <v>50</v>
      </c>
      <c r="G440">
        <v>9.8000000000000007</v>
      </c>
      <c r="H440">
        <v>-5.8</v>
      </c>
      <c r="I440">
        <v>34.75</v>
      </c>
      <c r="J440">
        <v>34.700000000000003</v>
      </c>
      <c r="K440">
        <v>40</v>
      </c>
    </row>
    <row r="441" spans="1:11" x14ac:dyDescent="0.2">
      <c r="A441" t="s">
        <v>26</v>
      </c>
      <c r="B441" s="1">
        <v>45090</v>
      </c>
      <c r="C441" t="s">
        <v>13</v>
      </c>
      <c r="D441">
        <v>19450</v>
      </c>
      <c r="E441">
        <v>19500</v>
      </c>
      <c r="F441">
        <v>50</v>
      </c>
      <c r="G441">
        <v>9.8000000000000007</v>
      </c>
      <c r="H441">
        <v>-12.6</v>
      </c>
      <c r="I441">
        <v>34.75</v>
      </c>
      <c r="J441">
        <v>34.700000000000003</v>
      </c>
      <c r="K441">
        <v>100</v>
      </c>
    </row>
    <row r="442" spans="1:11" x14ac:dyDescent="0.2">
      <c r="A442" t="s">
        <v>26</v>
      </c>
      <c r="B442" s="1">
        <v>45090</v>
      </c>
      <c r="C442" t="s">
        <v>13</v>
      </c>
      <c r="D442">
        <v>19450</v>
      </c>
      <c r="E442">
        <v>19500</v>
      </c>
      <c r="F442">
        <v>50</v>
      </c>
      <c r="G442">
        <v>9.8000000000000007</v>
      </c>
      <c r="H442">
        <v>-10</v>
      </c>
      <c r="I442">
        <v>34.75</v>
      </c>
      <c r="J442">
        <v>34.700000000000003</v>
      </c>
      <c r="K442">
        <v>1000000000</v>
      </c>
    </row>
    <row r="443" spans="1:11" x14ac:dyDescent="0.2">
      <c r="A443" t="s">
        <v>26</v>
      </c>
      <c r="B443" s="1">
        <v>45300</v>
      </c>
      <c r="C443" t="s">
        <v>11</v>
      </c>
      <c r="D443">
        <v>21400</v>
      </c>
      <c r="E443">
        <v>21200</v>
      </c>
      <c r="F443">
        <v>-200</v>
      </c>
      <c r="G443">
        <v>31.7</v>
      </c>
      <c r="H443">
        <v>-16.3</v>
      </c>
      <c r="I443">
        <v>29.3</v>
      </c>
      <c r="J443">
        <v>-38.4</v>
      </c>
      <c r="K443">
        <v>40</v>
      </c>
    </row>
    <row r="444" spans="1:11" x14ac:dyDescent="0.2">
      <c r="A444" t="s">
        <v>26</v>
      </c>
      <c r="B444" s="1">
        <v>45300</v>
      </c>
      <c r="C444" t="s">
        <v>11</v>
      </c>
      <c r="D444">
        <v>21400</v>
      </c>
      <c r="E444">
        <v>21200</v>
      </c>
      <c r="F444">
        <v>-200</v>
      </c>
      <c r="G444">
        <v>31.7</v>
      </c>
      <c r="H444">
        <v>-43.3</v>
      </c>
      <c r="I444">
        <v>29.3</v>
      </c>
      <c r="J444">
        <v>-38.4</v>
      </c>
      <c r="K444">
        <v>100</v>
      </c>
    </row>
    <row r="445" spans="1:11" x14ac:dyDescent="0.2">
      <c r="A445" t="s">
        <v>26</v>
      </c>
      <c r="B445" s="1">
        <v>45300</v>
      </c>
      <c r="C445" t="s">
        <v>11</v>
      </c>
      <c r="D445">
        <v>21400</v>
      </c>
      <c r="E445">
        <v>21200</v>
      </c>
      <c r="F445">
        <v>-200</v>
      </c>
      <c r="G445">
        <v>31.7</v>
      </c>
      <c r="H445">
        <v>31.6</v>
      </c>
      <c r="I445">
        <v>29.3</v>
      </c>
      <c r="J445">
        <v>-174</v>
      </c>
      <c r="K445">
        <v>1000000000</v>
      </c>
    </row>
    <row r="446" spans="1:11" x14ac:dyDescent="0.2">
      <c r="A446" t="s">
        <v>26</v>
      </c>
      <c r="B446" s="1">
        <v>45300</v>
      </c>
      <c r="C446" t="s">
        <v>12</v>
      </c>
      <c r="D446">
        <v>21350</v>
      </c>
      <c r="E446">
        <v>21200</v>
      </c>
      <c r="F446">
        <v>-150</v>
      </c>
      <c r="G446">
        <v>22.6</v>
      </c>
      <c r="H446">
        <v>22.5</v>
      </c>
      <c r="I446">
        <v>27.45</v>
      </c>
      <c r="J446">
        <v>-27.6</v>
      </c>
      <c r="K446">
        <v>40</v>
      </c>
    </row>
    <row r="447" spans="1:11" x14ac:dyDescent="0.2">
      <c r="A447" t="s">
        <v>26</v>
      </c>
      <c r="B447" s="1">
        <v>45300</v>
      </c>
      <c r="C447" t="s">
        <v>12</v>
      </c>
      <c r="D447">
        <v>21350</v>
      </c>
      <c r="E447">
        <v>21200</v>
      </c>
      <c r="F447">
        <v>-150</v>
      </c>
      <c r="G447">
        <v>22.6</v>
      </c>
      <c r="H447">
        <v>22.5</v>
      </c>
      <c r="I447">
        <v>27.45</v>
      </c>
      <c r="J447">
        <v>-27.6</v>
      </c>
      <c r="K447">
        <v>100</v>
      </c>
    </row>
    <row r="448" spans="1:11" x14ac:dyDescent="0.2">
      <c r="A448" t="s">
        <v>26</v>
      </c>
      <c r="B448" s="1">
        <v>45300</v>
      </c>
      <c r="C448" t="s">
        <v>12</v>
      </c>
      <c r="D448">
        <v>21350</v>
      </c>
      <c r="E448">
        <v>21200</v>
      </c>
      <c r="F448">
        <v>-150</v>
      </c>
      <c r="G448">
        <v>22.6</v>
      </c>
      <c r="H448">
        <v>22.5</v>
      </c>
      <c r="I448">
        <v>27.45</v>
      </c>
      <c r="J448">
        <v>-125.7</v>
      </c>
      <c r="K448">
        <v>1000000000</v>
      </c>
    </row>
    <row r="449" spans="1:11" x14ac:dyDescent="0.2">
      <c r="A449" t="s">
        <v>26</v>
      </c>
      <c r="B449" s="1">
        <v>45300</v>
      </c>
      <c r="C449" t="s">
        <v>13</v>
      </c>
      <c r="D449">
        <v>21450</v>
      </c>
      <c r="E449">
        <v>21200</v>
      </c>
      <c r="F449">
        <v>-250</v>
      </c>
      <c r="G449">
        <v>15.45</v>
      </c>
      <c r="H449">
        <v>15.4</v>
      </c>
      <c r="I449" t="s">
        <v>33</v>
      </c>
      <c r="J449">
        <v>0</v>
      </c>
      <c r="K449">
        <v>40</v>
      </c>
    </row>
    <row r="450" spans="1:11" x14ac:dyDescent="0.2">
      <c r="A450" t="s">
        <v>26</v>
      </c>
      <c r="B450" s="1">
        <v>45300</v>
      </c>
      <c r="C450" t="s">
        <v>13</v>
      </c>
      <c r="D450">
        <v>21450</v>
      </c>
      <c r="E450">
        <v>21200</v>
      </c>
      <c r="F450">
        <v>-250</v>
      </c>
      <c r="G450">
        <v>15.45</v>
      </c>
      <c r="H450">
        <v>15.4</v>
      </c>
      <c r="I450" t="s">
        <v>33</v>
      </c>
      <c r="J450">
        <v>0</v>
      </c>
      <c r="K450">
        <v>100</v>
      </c>
    </row>
    <row r="451" spans="1:11" x14ac:dyDescent="0.2">
      <c r="A451" t="s">
        <v>26</v>
      </c>
      <c r="B451" s="1">
        <v>45300</v>
      </c>
      <c r="C451" t="s">
        <v>13</v>
      </c>
      <c r="D451">
        <v>21450</v>
      </c>
      <c r="E451">
        <v>21200</v>
      </c>
      <c r="F451">
        <v>-250</v>
      </c>
      <c r="G451">
        <v>15.45</v>
      </c>
      <c r="H451">
        <v>15.4</v>
      </c>
      <c r="I451" t="s">
        <v>33</v>
      </c>
      <c r="J451">
        <v>0</v>
      </c>
      <c r="K451">
        <v>1000000000</v>
      </c>
    </row>
    <row r="452" spans="1:11" x14ac:dyDescent="0.2">
      <c r="A452" t="s">
        <v>26</v>
      </c>
      <c r="B452" s="1">
        <v>45243</v>
      </c>
      <c r="C452" t="s">
        <v>11</v>
      </c>
      <c r="D452">
        <v>19600</v>
      </c>
      <c r="E452">
        <v>19550</v>
      </c>
      <c r="F452">
        <v>-50</v>
      </c>
      <c r="G452">
        <v>16.7</v>
      </c>
      <c r="H452">
        <v>16.600000000000001</v>
      </c>
      <c r="I452">
        <v>35.15</v>
      </c>
      <c r="J452">
        <v>-14.8</v>
      </c>
      <c r="K452">
        <v>40</v>
      </c>
    </row>
    <row r="453" spans="1:11" x14ac:dyDescent="0.2">
      <c r="A453" t="s">
        <v>26</v>
      </c>
      <c r="B453" s="1">
        <v>45243</v>
      </c>
      <c r="C453" t="s">
        <v>11</v>
      </c>
      <c r="D453">
        <v>19600</v>
      </c>
      <c r="E453">
        <v>19550</v>
      </c>
      <c r="F453">
        <v>-50</v>
      </c>
      <c r="G453">
        <v>16.7</v>
      </c>
      <c r="H453">
        <v>16.600000000000001</v>
      </c>
      <c r="I453">
        <v>35.15</v>
      </c>
      <c r="J453">
        <v>-22.5</v>
      </c>
      <c r="K453">
        <v>100</v>
      </c>
    </row>
    <row r="454" spans="1:11" x14ac:dyDescent="0.2">
      <c r="A454" t="s">
        <v>26</v>
      </c>
      <c r="B454" s="1">
        <v>45243</v>
      </c>
      <c r="C454" t="s">
        <v>11</v>
      </c>
      <c r="D454">
        <v>19600</v>
      </c>
      <c r="E454">
        <v>19550</v>
      </c>
      <c r="F454">
        <v>-50</v>
      </c>
      <c r="G454">
        <v>16.7</v>
      </c>
      <c r="H454">
        <v>16.600000000000001</v>
      </c>
      <c r="I454">
        <v>35.15</v>
      </c>
      <c r="J454">
        <v>-22.5</v>
      </c>
      <c r="K454">
        <v>1000000000</v>
      </c>
    </row>
    <row r="455" spans="1:11" x14ac:dyDescent="0.2">
      <c r="A455" t="s">
        <v>26</v>
      </c>
      <c r="B455" s="1">
        <v>45243</v>
      </c>
      <c r="C455" t="s">
        <v>12</v>
      </c>
      <c r="D455">
        <v>19550</v>
      </c>
      <c r="E455">
        <v>19550</v>
      </c>
      <c r="F455">
        <v>0</v>
      </c>
      <c r="G455">
        <v>25.65</v>
      </c>
      <c r="H455">
        <v>-10.4</v>
      </c>
      <c r="I455">
        <v>21.45</v>
      </c>
      <c r="J455">
        <v>13.8</v>
      </c>
      <c r="K455">
        <v>40</v>
      </c>
    </row>
    <row r="456" spans="1:11" x14ac:dyDescent="0.2">
      <c r="A456" t="s">
        <v>26</v>
      </c>
      <c r="B456" s="1">
        <v>45243</v>
      </c>
      <c r="C456" t="s">
        <v>12</v>
      </c>
      <c r="D456">
        <v>19550</v>
      </c>
      <c r="E456">
        <v>19550</v>
      </c>
      <c r="F456">
        <v>0</v>
      </c>
      <c r="G456">
        <v>25.65</v>
      </c>
      <c r="H456">
        <v>25.6</v>
      </c>
      <c r="I456">
        <v>21.45</v>
      </c>
      <c r="J456">
        <v>13.8</v>
      </c>
      <c r="K456">
        <v>100</v>
      </c>
    </row>
    <row r="457" spans="1:11" x14ac:dyDescent="0.2">
      <c r="A457" t="s">
        <v>26</v>
      </c>
      <c r="B457" s="1">
        <v>45243</v>
      </c>
      <c r="C457" t="s">
        <v>12</v>
      </c>
      <c r="D457">
        <v>19550</v>
      </c>
      <c r="E457">
        <v>19550</v>
      </c>
      <c r="F457">
        <v>0</v>
      </c>
      <c r="G457">
        <v>25.65</v>
      </c>
      <c r="H457">
        <v>25.6</v>
      </c>
      <c r="I457">
        <v>21.45</v>
      </c>
      <c r="J457">
        <v>13.8</v>
      </c>
      <c r="K457">
        <v>1000000000</v>
      </c>
    </row>
    <row r="458" spans="1:11" x14ac:dyDescent="0.2">
      <c r="A458" t="s">
        <v>26</v>
      </c>
      <c r="B458" s="1">
        <v>45243</v>
      </c>
      <c r="C458" t="s">
        <v>13</v>
      </c>
      <c r="D458">
        <v>19550</v>
      </c>
      <c r="E458">
        <v>19550</v>
      </c>
      <c r="F458">
        <v>0</v>
      </c>
      <c r="G458">
        <v>17.350000000000001</v>
      </c>
      <c r="H458">
        <v>17.3</v>
      </c>
      <c r="I458">
        <v>5.0999999999999996</v>
      </c>
      <c r="J458">
        <v>-4.5999999999999996</v>
      </c>
      <c r="K458">
        <v>40</v>
      </c>
    </row>
    <row r="459" spans="1:11" x14ac:dyDescent="0.2">
      <c r="A459" t="s">
        <v>26</v>
      </c>
      <c r="B459" s="1">
        <v>45243</v>
      </c>
      <c r="C459" t="s">
        <v>13</v>
      </c>
      <c r="D459">
        <v>19550</v>
      </c>
      <c r="E459">
        <v>19550</v>
      </c>
      <c r="F459">
        <v>0</v>
      </c>
      <c r="G459">
        <v>17.350000000000001</v>
      </c>
      <c r="H459">
        <v>17.3</v>
      </c>
      <c r="I459">
        <v>5.0999999999999996</v>
      </c>
      <c r="J459">
        <v>-7.2</v>
      </c>
      <c r="K459">
        <v>100</v>
      </c>
    </row>
    <row r="460" spans="1:11" x14ac:dyDescent="0.2">
      <c r="A460" t="s">
        <v>26</v>
      </c>
      <c r="B460" s="1">
        <v>45243</v>
      </c>
      <c r="C460" t="s">
        <v>13</v>
      </c>
      <c r="D460">
        <v>19550</v>
      </c>
      <c r="E460">
        <v>19550</v>
      </c>
      <c r="F460">
        <v>0</v>
      </c>
      <c r="G460">
        <v>17.350000000000001</v>
      </c>
      <c r="H460">
        <v>17.3</v>
      </c>
      <c r="I460">
        <v>5.0999999999999996</v>
      </c>
      <c r="J460">
        <v>-2.6</v>
      </c>
      <c r="K460">
        <v>1000000000</v>
      </c>
    </row>
    <row r="461" spans="1:11" x14ac:dyDescent="0.2">
      <c r="A461" t="s">
        <v>26</v>
      </c>
      <c r="B461" s="1">
        <v>45152</v>
      </c>
      <c r="C461" t="s">
        <v>11</v>
      </c>
      <c r="D461">
        <v>19550</v>
      </c>
      <c r="E461">
        <v>19650</v>
      </c>
      <c r="F461">
        <v>100</v>
      </c>
      <c r="G461">
        <v>44.15</v>
      </c>
      <c r="H461">
        <v>-22</v>
      </c>
      <c r="I461">
        <v>46.7</v>
      </c>
      <c r="J461">
        <v>46.7</v>
      </c>
      <c r="K461">
        <v>40</v>
      </c>
    </row>
    <row r="462" spans="1:11" x14ac:dyDescent="0.2">
      <c r="A462" t="s">
        <v>26</v>
      </c>
      <c r="B462" s="1">
        <v>45152</v>
      </c>
      <c r="C462" t="s">
        <v>11</v>
      </c>
      <c r="D462">
        <v>19550</v>
      </c>
      <c r="E462">
        <v>19650</v>
      </c>
      <c r="F462">
        <v>100</v>
      </c>
      <c r="G462">
        <v>44.15</v>
      </c>
      <c r="H462">
        <v>-48.8</v>
      </c>
      <c r="I462">
        <v>46.7</v>
      </c>
      <c r="J462">
        <v>46.7</v>
      </c>
      <c r="K462">
        <v>100</v>
      </c>
    </row>
    <row r="463" spans="1:11" x14ac:dyDescent="0.2">
      <c r="A463" t="s">
        <v>26</v>
      </c>
      <c r="B463" s="1">
        <v>45152</v>
      </c>
      <c r="C463" t="s">
        <v>11</v>
      </c>
      <c r="D463">
        <v>19550</v>
      </c>
      <c r="E463">
        <v>19650</v>
      </c>
      <c r="F463">
        <v>100</v>
      </c>
      <c r="G463">
        <v>44.15</v>
      </c>
      <c r="H463">
        <v>-59</v>
      </c>
      <c r="I463">
        <v>46.7</v>
      </c>
      <c r="J463">
        <v>46.7</v>
      </c>
      <c r="K463">
        <v>1000000000</v>
      </c>
    </row>
    <row r="464" spans="1:11" x14ac:dyDescent="0.2">
      <c r="A464" t="s">
        <v>26</v>
      </c>
      <c r="B464" s="1">
        <v>45152</v>
      </c>
      <c r="C464" t="s">
        <v>12</v>
      </c>
      <c r="D464">
        <v>19550</v>
      </c>
      <c r="E464">
        <v>19650</v>
      </c>
      <c r="F464">
        <v>100</v>
      </c>
      <c r="G464">
        <v>40.5</v>
      </c>
      <c r="H464">
        <v>-25.7</v>
      </c>
      <c r="I464">
        <v>37.5</v>
      </c>
      <c r="J464">
        <v>37.4</v>
      </c>
      <c r="K464">
        <v>40</v>
      </c>
    </row>
    <row r="465" spans="1:11" x14ac:dyDescent="0.2">
      <c r="A465" t="s">
        <v>26</v>
      </c>
      <c r="B465" s="1">
        <v>45152</v>
      </c>
      <c r="C465" t="s">
        <v>12</v>
      </c>
      <c r="D465">
        <v>19550</v>
      </c>
      <c r="E465">
        <v>19650</v>
      </c>
      <c r="F465">
        <v>100</v>
      </c>
      <c r="G465">
        <v>40.5</v>
      </c>
      <c r="H465">
        <v>-41.9</v>
      </c>
      <c r="I465">
        <v>37.5</v>
      </c>
      <c r="J465">
        <v>37.4</v>
      </c>
      <c r="K465">
        <v>100</v>
      </c>
    </row>
    <row r="466" spans="1:11" x14ac:dyDescent="0.2">
      <c r="A466" t="s">
        <v>26</v>
      </c>
      <c r="B466" s="1">
        <v>45152</v>
      </c>
      <c r="C466" t="s">
        <v>12</v>
      </c>
      <c r="D466">
        <v>19550</v>
      </c>
      <c r="E466">
        <v>19650</v>
      </c>
      <c r="F466">
        <v>100</v>
      </c>
      <c r="G466">
        <v>40.5</v>
      </c>
      <c r="H466">
        <v>-62.7</v>
      </c>
      <c r="I466">
        <v>37.5</v>
      </c>
      <c r="J466">
        <v>37.4</v>
      </c>
      <c r="K466">
        <v>1000000000</v>
      </c>
    </row>
    <row r="467" spans="1:11" x14ac:dyDescent="0.2">
      <c r="A467" t="s">
        <v>26</v>
      </c>
      <c r="B467" s="1">
        <v>45152</v>
      </c>
      <c r="C467" t="s">
        <v>13</v>
      </c>
      <c r="D467">
        <v>19650</v>
      </c>
      <c r="E467">
        <v>19650</v>
      </c>
      <c r="F467">
        <v>0</v>
      </c>
      <c r="G467">
        <v>20.75</v>
      </c>
      <c r="H467">
        <v>-8.6</v>
      </c>
      <c r="I467">
        <v>22.1</v>
      </c>
      <c r="J467">
        <v>21.8</v>
      </c>
      <c r="K467">
        <v>40</v>
      </c>
    </row>
    <row r="468" spans="1:11" x14ac:dyDescent="0.2">
      <c r="A468" t="s">
        <v>26</v>
      </c>
      <c r="B468" s="1">
        <v>45152</v>
      </c>
      <c r="C468" t="s">
        <v>13</v>
      </c>
      <c r="D468">
        <v>19650</v>
      </c>
      <c r="E468">
        <v>19650</v>
      </c>
      <c r="F468">
        <v>0</v>
      </c>
      <c r="G468">
        <v>20.75</v>
      </c>
      <c r="H468">
        <v>17.399999999999999</v>
      </c>
      <c r="I468">
        <v>22.1</v>
      </c>
      <c r="J468">
        <v>21.8</v>
      </c>
      <c r="K468">
        <v>100</v>
      </c>
    </row>
    <row r="469" spans="1:11" x14ac:dyDescent="0.2">
      <c r="A469" t="s">
        <v>26</v>
      </c>
      <c r="B469" s="1">
        <v>45152</v>
      </c>
      <c r="C469" t="s">
        <v>13</v>
      </c>
      <c r="D469">
        <v>19650</v>
      </c>
      <c r="E469">
        <v>19650</v>
      </c>
      <c r="F469">
        <v>0</v>
      </c>
      <c r="G469">
        <v>20.75</v>
      </c>
      <c r="H469">
        <v>17.399999999999999</v>
      </c>
      <c r="I469">
        <v>22.1</v>
      </c>
      <c r="J469">
        <v>21.8</v>
      </c>
      <c r="K469">
        <v>1000000000</v>
      </c>
    </row>
    <row r="470" spans="1:11" x14ac:dyDescent="0.2">
      <c r="A470" t="s">
        <v>26</v>
      </c>
      <c r="B470" s="1">
        <v>45006</v>
      </c>
      <c r="C470" t="s">
        <v>11</v>
      </c>
      <c r="D470">
        <v>17600</v>
      </c>
      <c r="E470">
        <v>17800</v>
      </c>
      <c r="F470">
        <v>200</v>
      </c>
      <c r="G470">
        <v>62.4</v>
      </c>
      <c r="H470">
        <v>-43.7</v>
      </c>
      <c r="I470">
        <v>47.85</v>
      </c>
      <c r="J470">
        <v>47.8</v>
      </c>
      <c r="K470">
        <v>40</v>
      </c>
    </row>
    <row r="471" spans="1:11" x14ac:dyDescent="0.2">
      <c r="A471" t="s">
        <v>26</v>
      </c>
      <c r="B471" s="1">
        <v>45006</v>
      </c>
      <c r="C471" t="s">
        <v>11</v>
      </c>
      <c r="D471">
        <v>17600</v>
      </c>
      <c r="E471">
        <v>17800</v>
      </c>
      <c r="F471">
        <v>200</v>
      </c>
      <c r="G471">
        <v>62.4</v>
      </c>
      <c r="H471">
        <v>-64.8</v>
      </c>
      <c r="I471">
        <v>47.85</v>
      </c>
      <c r="J471">
        <v>47.8</v>
      </c>
      <c r="K471">
        <v>100</v>
      </c>
    </row>
    <row r="472" spans="1:11" x14ac:dyDescent="0.2">
      <c r="A472" t="s">
        <v>26</v>
      </c>
      <c r="B472" s="1">
        <v>45006</v>
      </c>
      <c r="C472" t="s">
        <v>11</v>
      </c>
      <c r="D472">
        <v>17600</v>
      </c>
      <c r="E472">
        <v>17800</v>
      </c>
      <c r="F472">
        <v>200</v>
      </c>
      <c r="G472">
        <v>62.4</v>
      </c>
      <c r="H472">
        <v>-143.6</v>
      </c>
      <c r="I472">
        <v>47.85</v>
      </c>
      <c r="J472">
        <v>47.8</v>
      </c>
      <c r="K472">
        <v>1000000000</v>
      </c>
    </row>
    <row r="473" spans="1:11" x14ac:dyDescent="0.2">
      <c r="A473" t="s">
        <v>26</v>
      </c>
      <c r="B473" s="1">
        <v>45006</v>
      </c>
      <c r="C473" t="s">
        <v>12</v>
      </c>
      <c r="D473">
        <v>17650</v>
      </c>
      <c r="E473">
        <v>17800</v>
      </c>
      <c r="F473">
        <v>150</v>
      </c>
      <c r="G473">
        <v>56.3</v>
      </c>
      <c r="H473">
        <v>-25</v>
      </c>
      <c r="I473">
        <v>40.15</v>
      </c>
      <c r="J473">
        <v>-18.3</v>
      </c>
      <c r="K473">
        <v>40</v>
      </c>
    </row>
    <row r="474" spans="1:11" x14ac:dyDescent="0.2">
      <c r="A474" t="s">
        <v>26</v>
      </c>
      <c r="B474" s="1">
        <v>45006</v>
      </c>
      <c r="C474" t="s">
        <v>12</v>
      </c>
      <c r="D474">
        <v>17650</v>
      </c>
      <c r="E474">
        <v>17800</v>
      </c>
      <c r="F474">
        <v>150</v>
      </c>
      <c r="G474">
        <v>56.3</v>
      </c>
      <c r="H474">
        <v>-62</v>
      </c>
      <c r="I474">
        <v>40.15</v>
      </c>
      <c r="J474">
        <v>40.1</v>
      </c>
      <c r="K474">
        <v>100</v>
      </c>
    </row>
    <row r="475" spans="1:11" x14ac:dyDescent="0.2">
      <c r="A475" t="s">
        <v>26</v>
      </c>
      <c r="B475" s="1">
        <v>45006</v>
      </c>
      <c r="C475" t="s">
        <v>12</v>
      </c>
      <c r="D475">
        <v>17650</v>
      </c>
      <c r="E475">
        <v>17800</v>
      </c>
      <c r="F475">
        <v>150</v>
      </c>
      <c r="G475">
        <v>56.3</v>
      </c>
      <c r="H475">
        <v>-99.9</v>
      </c>
      <c r="I475">
        <v>40.15</v>
      </c>
      <c r="J475">
        <v>40.1</v>
      </c>
      <c r="K475">
        <v>1000000000</v>
      </c>
    </row>
    <row r="476" spans="1:11" x14ac:dyDescent="0.2">
      <c r="A476" t="s">
        <v>26</v>
      </c>
      <c r="B476" s="1">
        <v>45006</v>
      </c>
      <c r="C476" t="s">
        <v>13</v>
      </c>
      <c r="D476">
        <v>17800</v>
      </c>
      <c r="E476">
        <v>17800</v>
      </c>
      <c r="F476">
        <v>0</v>
      </c>
      <c r="G476">
        <v>12.65</v>
      </c>
      <c r="H476">
        <v>-8.3000000000000007</v>
      </c>
      <c r="I476">
        <v>35.15</v>
      </c>
      <c r="J476">
        <v>35</v>
      </c>
      <c r="K476">
        <v>40</v>
      </c>
    </row>
    <row r="477" spans="1:11" x14ac:dyDescent="0.2">
      <c r="A477" t="s">
        <v>26</v>
      </c>
      <c r="B477" s="1">
        <v>45006</v>
      </c>
      <c r="C477" t="s">
        <v>13</v>
      </c>
      <c r="D477">
        <v>17800</v>
      </c>
      <c r="E477">
        <v>17800</v>
      </c>
      <c r="F477">
        <v>0</v>
      </c>
      <c r="G477">
        <v>12.65</v>
      </c>
      <c r="H477">
        <v>-14.2</v>
      </c>
      <c r="I477">
        <v>35.15</v>
      </c>
      <c r="J477">
        <v>35</v>
      </c>
      <c r="K477">
        <v>100</v>
      </c>
    </row>
    <row r="478" spans="1:11" x14ac:dyDescent="0.2">
      <c r="A478" t="s">
        <v>26</v>
      </c>
      <c r="B478" s="1">
        <v>45006</v>
      </c>
      <c r="C478" t="s">
        <v>13</v>
      </c>
      <c r="D478">
        <v>17800</v>
      </c>
      <c r="E478">
        <v>17800</v>
      </c>
      <c r="F478">
        <v>0</v>
      </c>
      <c r="G478">
        <v>12.65</v>
      </c>
      <c r="H478">
        <v>6.2</v>
      </c>
      <c r="I478">
        <v>35.15</v>
      </c>
      <c r="J478">
        <v>35</v>
      </c>
      <c r="K478">
        <v>1000000000</v>
      </c>
    </row>
    <row r="479" spans="1:11" x14ac:dyDescent="0.2">
      <c r="A479" t="s">
        <v>26</v>
      </c>
      <c r="B479" s="1">
        <v>45125</v>
      </c>
      <c r="C479" t="s">
        <v>11</v>
      </c>
      <c r="D479">
        <v>20450</v>
      </c>
      <c r="E479">
        <v>20250</v>
      </c>
      <c r="F479">
        <v>-200</v>
      </c>
      <c r="G479">
        <v>49</v>
      </c>
      <c r="H479">
        <v>49</v>
      </c>
      <c r="I479">
        <v>81.25</v>
      </c>
      <c r="J479">
        <v>-35</v>
      </c>
      <c r="K479">
        <v>40</v>
      </c>
    </row>
    <row r="480" spans="1:11" x14ac:dyDescent="0.2">
      <c r="A480" t="s">
        <v>26</v>
      </c>
      <c r="B480" s="1">
        <v>45125</v>
      </c>
      <c r="C480" t="s">
        <v>11</v>
      </c>
      <c r="D480">
        <v>20450</v>
      </c>
      <c r="E480">
        <v>20250</v>
      </c>
      <c r="F480">
        <v>-200</v>
      </c>
      <c r="G480">
        <v>49</v>
      </c>
      <c r="H480">
        <v>49</v>
      </c>
      <c r="I480">
        <v>81.25</v>
      </c>
      <c r="J480">
        <v>-84.9</v>
      </c>
      <c r="K480">
        <v>100</v>
      </c>
    </row>
    <row r="481" spans="1:11" x14ac:dyDescent="0.2">
      <c r="A481" t="s">
        <v>26</v>
      </c>
      <c r="B481" s="1">
        <v>45125</v>
      </c>
      <c r="C481" t="s">
        <v>11</v>
      </c>
      <c r="D481">
        <v>20450</v>
      </c>
      <c r="E481">
        <v>20250</v>
      </c>
      <c r="F481">
        <v>-200</v>
      </c>
      <c r="G481">
        <v>49</v>
      </c>
      <c r="H481">
        <v>49</v>
      </c>
      <c r="I481">
        <v>81.25</v>
      </c>
      <c r="J481">
        <v>-106.4</v>
      </c>
      <c r="K481">
        <v>1000000000</v>
      </c>
    </row>
    <row r="482" spans="1:11" x14ac:dyDescent="0.2">
      <c r="A482" t="s">
        <v>26</v>
      </c>
      <c r="B482" s="1">
        <v>45125</v>
      </c>
      <c r="C482" t="s">
        <v>12</v>
      </c>
      <c r="D482">
        <v>20400</v>
      </c>
      <c r="E482">
        <v>20250</v>
      </c>
      <c r="F482">
        <v>-150</v>
      </c>
      <c r="G482">
        <v>46.05</v>
      </c>
      <c r="H482">
        <v>46</v>
      </c>
      <c r="I482">
        <v>68.05</v>
      </c>
      <c r="J482">
        <v>-40.4</v>
      </c>
      <c r="K482">
        <v>40</v>
      </c>
    </row>
    <row r="483" spans="1:11" x14ac:dyDescent="0.2">
      <c r="A483" t="s">
        <v>26</v>
      </c>
      <c r="B483" s="1">
        <v>45125</v>
      </c>
      <c r="C483" t="s">
        <v>12</v>
      </c>
      <c r="D483">
        <v>20400</v>
      </c>
      <c r="E483">
        <v>20250</v>
      </c>
      <c r="F483">
        <v>-150</v>
      </c>
      <c r="G483">
        <v>46.05</v>
      </c>
      <c r="H483">
        <v>46</v>
      </c>
      <c r="I483">
        <v>68.05</v>
      </c>
      <c r="J483">
        <v>-78.400000000000006</v>
      </c>
      <c r="K483">
        <v>100</v>
      </c>
    </row>
    <row r="484" spans="1:11" x14ac:dyDescent="0.2">
      <c r="A484" t="s">
        <v>26</v>
      </c>
      <c r="B484" s="1">
        <v>45125</v>
      </c>
      <c r="C484" t="s">
        <v>12</v>
      </c>
      <c r="D484">
        <v>20400</v>
      </c>
      <c r="E484">
        <v>20250</v>
      </c>
      <c r="F484">
        <v>-150</v>
      </c>
      <c r="G484">
        <v>46.05</v>
      </c>
      <c r="H484">
        <v>46</v>
      </c>
      <c r="I484">
        <v>68.05</v>
      </c>
      <c r="J484">
        <v>-69.599999999999994</v>
      </c>
      <c r="K484">
        <v>1000000000</v>
      </c>
    </row>
    <row r="485" spans="1:11" x14ac:dyDescent="0.2">
      <c r="A485" t="s">
        <v>26</v>
      </c>
      <c r="B485" s="1">
        <v>45125</v>
      </c>
      <c r="C485" t="s">
        <v>13</v>
      </c>
      <c r="D485">
        <v>20300</v>
      </c>
      <c r="E485">
        <v>20250</v>
      </c>
      <c r="F485">
        <v>-50</v>
      </c>
      <c r="G485">
        <v>50.1</v>
      </c>
      <c r="H485">
        <v>50.1</v>
      </c>
      <c r="I485">
        <v>44.35</v>
      </c>
      <c r="J485">
        <v>-44.3</v>
      </c>
      <c r="K485">
        <v>40</v>
      </c>
    </row>
    <row r="486" spans="1:11" x14ac:dyDescent="0.2">
      <c r="A486" t="s">
        <v>26</v>
      </c>
      <c r="B486" s="1">
        <v>45125</v>
      </c>
      <c r="C486" t="s">
        <v>13</v>
      </c>
      <c r="D486">
        <v>20300</v>
      </c>
      <c r="E486">
        <v>20250</v>
      </c>
      <c r="F486">
        <v>-50</v>
      </c>
      <c r="G486">
        <v>50.1</v>
      </c>
      <c r="H486">
        <v>50.1</v>
      </c>
      <c r="I486">
        <v>44.35</v>
      </c>
      <c r="J486">
        <v>-48.6</v>
      </c>
      <c r="K486">
        <v>100</v>
      </c>
    </row>
    <row r="487" spans="1:11" x14ac:dyDescent="0.2">
      <c r="A487" t="s">
        <v>26</v>
      </c>
      <c r="B487" s="1">
        <v>45125</v>
      </c>
      <c r="C487" t="s">
        <v>13</v>
      </c>
      <c r="D487">
        <v>20300</v>
      </c>
      <c r="E487">
        <v>20250</v>
      </c>
      <c r="F487">
        <v>-50</v>
      </c>
      <c r="G487">
        <v>50.1</v>
      </c>
      <c r="H487">
        <v>50.1</v>
      </c>
      <c r="I487">
        <v>44.35</v>
      </c>
      <c r="J487">
        <v>6.9</v>
      </c>
      <c r="K487">
        <v>1000000000</v>
      </c>
    </row>
    <row r="488" spans="1:11" x14ac:dyDescent="0.2">
      <c r="A488" t="s">
        <v>26</v>
      </c>
      <c r="B488" s="1">
        <v>45237</v>
      </c>
      <c r="C488" t="s">
        <v>11</v>
      </c>
      <c r="D488">
        <v>19500</v>
      </c>
      <c r="E488">
        <v>19600</v>
      </c>
      <c r="F488">
        <v>100</v>
      </c>
      <c r="G488">
        <v>21.95</v>
      </c>
      <c r="H488">
        <v>-9.4</v>
      </c>
      <c r="I488">
        <v>32.450000000000003</v>
      </c>
      <c r="J488">
        <v>32.4</v>
      </c>
      <c r="K488">
        <v>40</v>
      </c>
    </row>
    <row r="489" spans="1:11" x14ac:dyDescent="0.2">
      <c r="A489" t="s">
        <v>26</v>
      </c>
      <c r="B489" s="1">
        <v>45237</v>
      </c>
      <c r="C489" t="s">
        <v>11</v>
      </c>
      <c r="D489">
        <v>19500</v>
      </c>
      <c r="E489">
        <v>19600</v>
      </c>
      <c r="F489">
        <v>100</v>
      </c>
      <c r="G489">
        <v>21.95</v>
      </c>
      <c r="H489">
        <v>-27.6</v>
      </c>
      <c r="I489">
        <v>32.450000000000003</v>
      </c>
      <c r="J489">
        <v>32.4</v>
      </c>
      <c r="K489">
        <v>100</v>
      </c>
    </row>
    <row r="490" spans="1:11" x14ac:dyDescent="0.2">
      <c r="A490" t="s">
        <v>26</v>
      </c>
      <c r="B490" s="1">
        <v>45237</v>
      </c>
      <c r="C490" t="s">
        <v>11</v>
      </c>
      <c r="D490">
        <v>19500</v>
      </c>
      <c r="E490">
        <v>19600</v>
      </c>
      <c r="F490">
        <v>100</v>
      </c>
      <c r="G490">
        <v>21.95</v>
      </c>
      <c r="H490">
        <v>-37.700000000000003</v>
      </c>
      <c r="I490">
        <v>32.450000000000003</v>
      </c>
      <c r="J490">
        <v>32.4</v>
      </c>
      <c r="K490">
        <v>1000000000</v>
      </c>
    </row>
    <row r="491" spans="1:11" x14ac:dyDescent="0.2">
      <c r="A491" t="s">
        <v>26</v>
      </c>
      <c r="B491" s="1">
        <v>45237</v>
      </c>
      <c r="C491" t="s">
        <v>12</v>
      </c>
      <c r="D491">
        <v>19450</v>
      </c>
      <c r="E491">
        <v>19600</v>
      </c>
      <c r="F491">
        <v>150</v>
      </c>
      <c r="G491">
        <v>13.65</v>
      </c>
      <c r="H491">
        <v>-6.7</v>
      </c>
      <c r="I491">
        <v>44.75</v>
      </c>
      <c r="J491">
        <v>-18.5</v>
      </c>
      <c r="K491">
        <v>40</v>
      </c>
    </row>
    <row r="492" spans="1:11" x14ac:dyDescent="0.2">
      <c r="A492" t="s">
        <v>26</v>
      </c>
      <c r="B492" s="1">
        <v>45237</v>
      </c>
      <c r="C492" t="s">
        <v>12</v>
      </c>
      <c r="D492">
        <v>19450</v>
      </c>
      <c r="E492">
        <v>19600</v>
      </c>
      <c r="F492">
        <v>150</v>
      </c>
      <c r="G492">
        <v>13.65</v>
      </c>
      <c r="H492">
        <v>-28.4</v>
      </c>
      <c r="I492">
        <v>44.75</v>
      </c>
      <c r="J492">
        <v>-49.2</v>
      </c>
      <c r="K492">
        <v>100</v>
      </c>
    </row>
    <row r="493" spans="1:11" x14ac:dyDescent="0.2">
      <c r="A493" t="s">
        <v>26</v>
      </c>
      <c r="B493" s="1">
        <v>45237</v>
      </c>
      <c r="C493" t="s">
        <v>12</v>
      </c>
      <c r="D493">
        <v>19450</v>
      </c>
      <c r="E493">
        <v>19600</v>
      </c>
      <c r="F493">
        <v>150</v>
      </c>
      <c r="G493">
        <v>13.65</v>
      </c>
      <c r="H493">
        <v>-96.1</v>
      </c>
      <c r="I493">
        <v>44.75</v>
      </c>
      <c r="J493">
        <v>44.7</v>
      </c>
      <c r="K493">
        <v>1000000000</v>
      </c>
    </row>
    <row r="494" spans="1:11" x14ac:dyDescent="0.2">
      <c r="A494" t="s">
        <v>26</v>
      </c>
      <c r="B494" s="1">
        <v>45237</v>
      </c>
      <c r="C494" t="s">
        <v>13</v>
      </c>
      <c r="D494">
        <v>19500</v>
      </c>
      <c r="E494">
        <v>19600</v>
      </c>
      <c r="F494">
        <v>100</v>
      </c>
      <c r="G494">
        <v>18.75</v>
      </c>
      <c r="H494">
        <v>-7.6</v>
      </c>
      <c r="I494">
        <v>15.25</v>
      </c>
      <c r="J494">
        <v>15.2</v>
      </c>
      <c r="K494">
        <v>40</v>
      </c>
    </row>
    <row r="495" spans="1:11" x14ac:dyDescent="0.2">
      <c r="A495" t="s">
        <v>26</v>
      </c>
      <c r="B495" s="1">
        <v>45237</v>
      </c>
      <c r="C495" t="s">
        <v>13</v>
      </c>
      <c r="D495">
        <v>19500</v>
      </c>
      <c r="E495">
        <v>19600</v>
      </c>
      <c r="F495">
        <v>100</v>
      </c>
      <c r="G495">
        <v>18.75</v>
      </c>
      <c r="H495">
        <v>-19.3</v>
      </c>
      <c r="I495">
        <v>15.25</v>
      </c>
      <c r="J495">
        <v>15.2</v>
      </c>
      <c r="K495">
        <v>100</v>
      </c>
    </row>
    <row r="496" spans="1:11" x14ac:dyDescent="0.2">
      <c r="A496" t="s">
        <v>26</v>
      </c>
      <c r="B496" s="1">
        <v>45237</v>
      </c>
      <c r="C496" t="s">
        <v>13</v>
      </c>
      <c r="D496">
        <v>19500</v>
      </c>
      <c r="E496">
        <v>19600</v>
      </c>
      <c r="F496">
        <v>100</v>
      </c>
      <c r="G496">
        <v>18.75</v>
      </c>
      <c r="H496">
        <v>-40.9</v>
      </c>
      <c r="I496">
        <v>15.25</v>
      </c>
      <c r="J496">
        <v>15.2</v>
      </c>
      <c r="K496">
        <v>1000000000</v>
      </c>
    </row>
    <row r="497" spans="1:11" x14ac:dyDescent="0.2">
      <c r="A497" t="s">
        <v>26</v>
      </c>
      <c r="B497" s="1">
        <v>45111</v>
      </c>
      <c r="C497" t="s">
        <v>11</v>
      </c>
      <c r="D497">
        <v>20400</v>
      </c>
      <c r="E497">
        <v>20400</v>
      </c>
      <c r="F497">
        <v>0</v>
      </c>
      <c r="G497">
        <v>51.95</v>
      </c>
      <c r="H497">
        <v>-27.4</v>
      </c>
      <c r="I497">
        <v>53.45</v>
      </c>
      <c r="J497">
        <v>53.4</v>
      </c>
      <c r="K497">
        <v>40</v>
      </c>
    </row>
    <row r="498" spans="1:11" x14ac:dyDescent="0.2">
      <c r="A498" t="s">
        <v>26</v>
      </c>
      <c r="B498" s="1">
        <v>45111</v>
      </c>
      <c r="C498" t="s">
        <v>11</v>
      </c>
      <c r="D498">
        <v>20400</v>
      </c>
      <c r="E498">
        <v>20400</v>
      </c>
      <c r="F498">
        <v>0</v>
      </c>
      <c r="G498">
        <v>51.95</v>
      </c>
      <c r="H498">
        <v>-53.6</v>
      </c>
      <c r="I498">
        <v>53.45</v>
      </c>
      <c r="J498">
        <v>53.4</v>
      </c>
      <c r="K498">
        <v>100</v>
      </c>
    </row>
    <row r="499" spans="1:11" x14ac:dyDescent="0.2">
      <c r="A499" t="s">
        <v>26</v>
      </c>
      <c r="B499" s="1">
        <v>45111</v>
      </c>
      <c r="C499" t="s">
        <v>11</v>
      </c>
      <c r="D499">
        <v>20400</v>
      </c>
      <c r="E499">
        <v>20400</v>
      </c>
      <c r="F499">
        <v>0</v>
      </c>
      <c r="G499">
        <v>51.95</v>
      </c>
      <c r="H499">
        <v>39.6</v>
      </c>
      <c r="I499">
        <v>53.45</v>
      </c>
      <c r="J499">
        <v>53.4</v>
      </c>
      <c r="K499">
        <v>1000000000</v>
      </c>
    </row>
    <row r="500" spans="1:11" x14ac:dyDescent="0.2">
      <c r="A500" t="s">
        <v>26</v>
      </c>
      <c r="B500" s="1">
        <v>45111</v>
      </c>
      <c r="C500" t="s">
        <v>12</v>
      </c>
      <c r="D500">
        <v>20350</v>
      </c>
      <c r="E500">
        <v>20400</v>
      </c>
      <c r="F500">
        <v>50</v>
      </c>
      <c r="G500" t="s">
        <v>33</v>
      </c>
      <c r="H500">
        <v>0</v>
      </c>
      <c r="I500">
        <v>50.25</v>
      </c>
      <c r="J500">
        <v>50.2</v>
      </c>
      <c r="K500">
        <v>40</v>
      </c>
    </row>
    <row r="501" spans="1:11" x14ac:dyDescent="0.2">
      <c r="A501" t="s">
        <v>26</v>
      </c>
      <c r="B501" s="1">
        <v>45111</v>
      </c>
      <c r="C501" t="s">
        <v>12</v>
      </c>
      <c r="D501">
        <v>20350</v>
      </c>
      <c r="E501">
        <v>20400</v>
      </c>
      <c r="F501">
        <v>50</v>
      </c>
      <c r="G501" t="s">
        <v>33</v>
      </c>
      <c r="H501">
        <v>0</v>
      </c>
      <c r="I501">
        <v>50.25</v>
      </c>
      <c r="J501">
        <v>50.2</v>
      </c>
      <c r="K501">
        <v>100</v>
      </c>
    </row>
    <row r="502" spans="1:11" x14ac:dyDescent="0.2">
      <c r="A502" t="s">
        <v>26</v>
      </c>
      <c r="B502" s="1">
        <v>45111</v>
      </c>
      <c r="C502" t="s">
        <v>12</v>
      </c>
      <c r="D502">
        <v>20350</v>
      </c>
      <c r="E502">
        <v>20400</v>
      </c>
      <c r="F502">
        <v>50</v>
      </c>
      <c r="G502" t="s">
        <v>33</v>
      </c>
      <c r="H502">
        <v>0</v>
      </c>
      <c r="I502">
        <v>50.25</v>
      </c>
      <c r="J502">
        <v>50.2</v>
      </c>
      <c r="K502">
        <v>1000000000</v>
      </c>
    </row>
    <row r="503" spans="1:11" x14ac:dyDescent="0.2">
      <c r="A503" t="s">
        <v>26</v>
      </c>
      <c r="B503" s="1">
        <v>45111</v>
      </c>
      <c r="C503" t="s">
        <v>13</v>
      </c>
      <c r="D503">
        <v>20500</v>
      </c>
      <c r="E503">
        <v>20400</v>
      </c>
      <c r="F503">
        <v>-100</v>
      </c>
      <c r="G503">
        <v>26.4</v>
      </c>
      <c r="H503">
        <v>26.4</v>
      </c>
      <c r="I503">
        <v>43.8</v>
      </c>
      <c r="J503">
        <v>-22.8</v>
      </c>
      <c r="K503">
        <v>40</v>
      </c>
    </row>
    <row r="504" spans="1:11" x14ac:dyDescent="0.2">
      <c r="A504" t="s">
        <v>26</v>
      </c>
      <c r="B504" s="1">
        <v>45111</v>
      </c>
      <c r="C504" t="s">
        <v>13</v>
      </c>
      <c r="D504">
        <v>20500</v>
      </c>
      <c r="E504">
        <v>20400</v>
      </c>
      <c r="F504">
        <v>-100</v>
      </c>
      <c r="G504">
        <v>26.4</v>
      </c>
      <c r="H504">
        <v>26.4</v>
      </c>
      <c r="I504">
        <v>43.8</v>
      </c>
      <c r="J504">
        <v>-55.7</v>
      </c>
      <c r="K504">
        <v>100</v>
      </c>
    </row>
    <row r="505" spans="1:11" x14ac:dyDescent="0.2">
      <c r="A505" t="s">
        <v>26</v>
      </c>
      <c r="B505" s="1">
        <v>45111</v>
      </c>
      <c r="C505" t="s">
        <v>13</v>
      </c>
      <c r="D505">
        <v>20500</v>
      </c>
      <c r="E505">
        <v>20400</v>
      </c>
      <c r="F505">
        <v>-100</v>
      </c>
      <c r="G505">
        <v>26.4</v>
      </c>
      <c r="H505">
        <v>26.4</v>
      </c>
      <c r="I505">
        <v>43.8</v>
      </c>
      <c r="J505">
        <v>-44</v>
      </c>
      <c r="K505">
        <v>1000000000</v>
      </c>
    </row>
    <row r="506" spans="1:11" x14ac:dyDescent="0.2">
      <c r="A506" t="s">
        <v>26</v>
      </c>
      <c r="B506" s="1">
        <v>45251</v>
      </c>
      <c r="C506" t="s">
        <v>11</v>
      </c>
      <c r="D506">
        <v>19600</v>
      </c>
      <c r="E506">
        <v>19600</v>
      </c>
      <c r="F506">
        <v>0</v>
      </c>
      <c r="G506">
        <v>31.25</v>
      </c>
      <c r="H506">
        <v>20</v>
      </c>
      <c r="I506">
        <v>26.8</v>
      </c>
      <c r="J506">
        <v>26.8</v>
      </c>
      <c r="K506">
        <v>40</v>
      </c>
    </row>
    <row r="507" spans="1:11" x14ac:dyDescent="0.2">
      <c r="A507" t="s">
        <v>26</v>
      </c>
      <c r="B507" s="1">
        <v>45251</v>
      </c>
      <c r="C507" t="s">
        <v>11</v>
      </c>
      <c r="D507">
        <v>19600</v>
      </c>
      <c r="E507">
        <v>19600</v>
      </c>
      <c r="F507">
        <v>0</v>
      </c>
      <c r="G507">
        <v>31.25</v>
      </c>
      <c r="H507">
        <v>20</v>
      </c>
      <c r="I507">
        <v>26.8</v>
      </c>
      <c r="J507">
        <v>26.8</v>
      </c>
      <c r="K507">
        <v>100</v>
      </c>
    </row>
    <row r="508" spans="1:11" x14ac:dyDescent="0.2">
      <c r="A508" t="s">
        <v>26</v>
      </c>
      <c r="B508" s="1">
        <v>45251</v>
      </c>
      <c r="C508" t="s">
        <v>11</v>
      </c>
      <c r="D508">
        <v>19600</v>
      </c>
      <c r="E508">
        <v>19600</v>
      </c>
      <c r="F508">
        <v>0</v>
      </c>
      <c r="G508">
        <v>31.25</v>
      </c>
      <c r="H508">
        <v>20</v>
      </c>
      <c r="I508">
        <v>26.8</v>
      </c>
      <c r="J508">
        <v>26.8</v>
      </c>
      <c r="K508">
        <v>1000000000</v>
      </c>
    </row>
    <row r="509" spans="1:11" x14ac:dyDescent="0.2">
      <c r="A509" t="s">
        <v>26</v>
      </c>
      <c r="B509" s="1">
        <v>45251</v>
      </c>
      <c r="C509" t="s">
        <v>12</v>
      </c>
      <c r="D509">
        <v>19600</v>
      </c>
      <c r="E509">
        <v>19600</v>
      </c>
      <c r="F509">
        <v>0</v>
      </c>
      <c r="G509">
        <v>24.5</v>
      </c>
      <c r="H509">
        <v>13.2</v>
      </c>
      <c r="I509">
        <v>24</v>
      </c>
      <c r="J509">
        <v>24</v>
      </c>
      <c r="K509">
        <v>40</v>
      </c>
    </row>
    <row r="510" spans="1:11" x14ac:dyDescent="0.2">
      <c r="A510" t="s">
        <v>26</v>
      </c>
      <c r="B510" s="1">
        <v>45251</v>
      </c>
      <c r="C510" t="s">
        <v>12</v>
      </c>
      <c r="D510">
        <v>19600</v>
      </c>
      <c r="E510">
        <v>19600</v>
      </c>
      <c r="F510">
        <v>0</v>
      </c>
      <c r="G510">
        <v>24.5</v>
      </c>
      <c r="H510">
        <v>13.2</v>
      </c>
      <c r="I510">
        <v>24</v>
      </c>
      <c r="J510">
        <v>24</v>
      </c>
      <c r="K510">
        <v>100</v>
      </c>
    </row>
    <row r="511" spans="1:11" x14ac:dyDescent="0.2">
      <c r="A511" t="s">
        <v>26</v>
      </c>
      <c r="B511" s="1">
        <v>45251</v>
      </c>
      <c r="C511" t="s">
        <v>12</v>
      </c>
      <c r="D511">
        <v>19600</v>
      </c>
      <c r="E511">
        <v>19600</v>
      </c>
      <c r="F511">
        <v>0</v>
      </c>
      <c r="G511">
        <v>24.5</v>
      </c>
      <c r="H511">
        <v>13.2</v>
      </c>
      <c r="I511">
        <v>24</v>
      </c>
      <c r="J511">
        <v>24</v>
      </c>
      <c r="K511">
        <v>1000000000</v>
      </c>
    </row>
    <row r="512" spans="1:11" x14ac:dyDescent="0.2">
      <c r="A512" t="s">
        <v>26</v>
      </c>
      <c r="B512" s="1">
        <v>45251</v>
      </c>
      <c r="C512" t="s">
        <v>13</v>
      </c>
      <c r="D512">
        <v>19600</v>
      </c>
      <c r="E512">
        <v>19600</v>
      </c>
      <c r="F512">
        <v>0</v>
      </c>
      <c r="G512">
        <v>16.75</v>
      </c>
      <c r="H512">
        <v>5.4</v>
      </c>
      <c r="I512">
        <v>5.95</v>
      </c>
      <c r="J512">
        <v>-2.6</v>
      </c>
      <c r="K512">
        <v>40</v>
      </c>
    </row>
    <row r="513" spans="1:11" x14ac:dyDescent="0.2">
      <c r="A513" t="s">
        <v>26</v>
      </c>
      <c r="B513" s="1">
        <v>45251</v>
      </c>
      <c r="C513" t="s">
        <v>13</v>
      </c>
      <c r="D513">
        <v>19600</v>
      </c>
      <c r="E513">
        <v>19600</v>
      </c>
      <c r="F513">
        <v>0</v>
      </c>
      <c r="G513">
        <v>16.75</v>
      </c>
      <c r="H513">
        <v>5.4</v>
      </c>
      <c r="I513">
        <v>5.95</v>
      </c>
      <c r="J513">
        <v>5.9</v>
      </c>
      <c r="K513">
        <v>100</v>
      </c>
    </row>
    <row r="514" spans="1:11" x14ac:dyDescent="0.2">
      <c r="A514" t="s">
        <v>26</v>
      </c>
      <c r="B514" s="1">
        <v>45251</v>
      </c>
      <c r="C514" t="s">
        <v>13</v>
      </c>
      <c r="D514">
        <v>19600</v>
      </c>
      <c r="E514">
        <v>19600</v>
      </c>
      <c r="F514">
        <v>0</v>
      </c>
      <c r="G514">
        <v>16.75</v>
      </c>
      <c r="H514">
        <v>5.4</v>
      </c>
      <c r="I514">
        <v>5.95</v>
      </c>
      <c r="J514">
        <v>5.9</v>
      </c>
      <c r="K514">
        <v>1000000000</v>
      </c>
    </row>
    <row r="515" spans="1:11" x14ac:dyDescent="0.2">
      <c r="A515" t="s">
        <v>26</v>
      </c>
      <c r="B515" s="1">
        <v>45181</v>
      </c>
      <c r="C515" t="s">
        <v>11</v>
      </c>
      <c r="D515">
        <v>20400</v>
      </c>
      <c r="E515">
        <v>20300</v>
      </c>
      <c r="F515">
        <v>-100</v>
      </c>
      <c r="G515">
        <v>27.75</v>
      </c>
      <c r="H515">
        <v>27.7</v>
      </c>
      <c r="I515" t="s">
        <v>33</v>
      </c>
      <c r="J515">
        <v>0</v>
      </c>
      <c r="K515">
        <v>40</v>
      </c>
    </row>
    <row r="516" spans="1:11" x14ac:dyDescent="0.2">
      <c r="A516" t="s">
        <v>26</v>
      </c>
      <c r="B516" s="1">
        <v>45181</v>
      </c>
      <c r="C516" t="s">
        <v>11</v>
      </c>
      <c r="D516">
        <v>20400</v>
      </c>
      <c r="E516">
        <v>20300</v>
      </c>
      <c r="F516">
        <v>-100</v>
      </c>
      <c r="G516">
        <v>27.75</v>
      </c>
      <c r="H516">
        <v>27.7</v>
      </c>
      <c r="I516" t="s">
        <v>33</v>
      </c>
      <c r="J516">
        <v>0</v>
      </c>
      <c r="K516">
        <v>100</v>
      </c>
    </row>
    <row r="517" spans="1:11" x14ac:dyDescent="0.2">
      <c r="A517" t="s">
        <v>26</v>
      </c>
      <c r="B517" s="1">
        <v>45181</v>
      </c>
      <c r="C517" t="s">
        <v>11</v>
      </c>
      <c r="D517">
        <v>20400</v>
      </c>
      <c r="E517">
        <v>20300</v>
      </c>
      <c r="F517">
        <v>-100</v>
      </c>
      <c r="G517">
        <v>27.75</v>
      </c>
      <c r="H517">
        <v>27.7</v>
      </c>
      <c r="I517" t="s">
        <v>33</v>
      </c>
      <c r="J517">
        <v>0</v>
      </c>
      <c r="K517">
        <v>1000000000</v>
      </c>
    </row>
    <row r="518" spans="1:11" x14ac:dyDescent="0.2">
      <c r="A518" t="s">
        <v>26</v>
      </c>
      <c r="B518" s="1">
        <v>45181</v>
      </c>
      <c r="C518" t="s">
        <v>12</v>
      </c>
      <c r="D518">
        <v>20300</v>
      </c>
      <c r="E518">
        <v>20300</v>
      </c>
      <c r="F518">
        <v>0</v>
      </c>
      <c r="G518">
        <v>32.049999999999997</v>
      </c>
      <c r="H518">
        <v>28.9</v>
      </c>
      <c r="I518">
        <v>31.5</v>
      </c>
      <c r="J518">
        <v>-13.5</v>
      </c>
      <c r="K518">
        <v>40</v>
      </c>
    </row>
    <row r="519" spans="1:11" x14ac:dyDescent="0.2">
      <c r="A519" t="s">
        <v>26</v>
      </c>
      <c r="B519" s="1">
        <v>45181</v>
      </c>
      <c r="C519" t="s">
        <v>12</v>
      </c>
      <c r="D519">
        <v>20300</v>
      </c>
      <c r="E519">
        <v>20300</v>
      </c>
      <c r="F519">
        <v>0</v>
      </c>
      <c r="G519">
        <v>32.049999999999997</v>
      </c>
      <c r="H519">
        <v>28.9</v>
      </c>
      <c r="I519">
        <v>31.5</v>
      </c>
      <c r="J519">
        <v>31.4</v>
      </c>
      <c r="K519">
        <v>100</v>
      </c>
    </row>
    <row r="520" spans="1:11" x14ac:dyDescent="0.2">
      <c r="A520" t="s">
        <v>26</v>
      </c>
      <c r="B520" s="1">
        <v>45181</v>
      </c>
      <c r="C520" t="s">
        <v>12</v>
      </c>
      <c r="D520">
        <v>20300</v>
      </c>
      <c r="E520">
        <v>20300</v>
      </c>
      <c r="F520">
        <v>0</v>
      </c>
      <c r="G520">
        <v>32.049999999999997</v>
      </c>
      <c r="H520">
        <v>28.9</v>
      </c>
      <c r="I520">
        <v>31.5</v>
      </c>
      <c r="J520">
        <v>31.4</v>
      </c>
      <c r="K520">
        <v>1000000000</v>
      </c>
    </row>
    <row r="521" spans="1:11" x14ac:dyDescent="0.2">
      <c r="A521" t="s">
        <v>26</v>
      </c>
      <c r="B521" s="1">
        <v>45181</v>
      </c>
      <c r="C521" t="s">
        <v>13</v>
      </c>
      <c r="D521">
        <v>20250</v>
      </c>
      <c r="E521">
        <v>20300</v>
      </c>
      <c r="F521">
        <v>50</v>
      </c>
      <c r="G521" t="s">
        <v>33</v>
      </c>
      <c r="H521">
        <v>0</v>
      </c>
      <c r="I521">
        <v>5.75</v>
      </c>
      <c r="J521">
        <v>-3.2</v>
      </c>
      <c r="K521">
        <v>40</v>
      </c>
    </row>
    <row r="522" spans="1:11" x14ac:dyDescent="0.2">
      <c r="A522" t="s">
        <v>26</v>
      </c>
      <c r="B522" s="1">
        <v>45181</v>
      </c>
      <c r="C522" t="s">
        <v>13</v>
      </c>
      <c r="D522">
        <v>20250</v>
      </c>
      <c r="E522">
        <v>20300</v>
      </c>
      <c r="F522">
        <v>50</v>
      </c>
      <c r="G522" t="s">
        <v>33</v>
      </c>
      <c r="H522">
        <v>0</v>
      </c>
      <c r="I522">
        <v>5.75</v>
      </c>
      <c r="J522">
        <v>5.7</v>
      </c>
      <c r="K522">
        <v>100</v>
      </c>
    </row>
    <row r="523" spans="1:11" x14ac:dyDescent="0.2">
      <c r="A523" t="s">
        <v>26</v>
      </c>
      <c r="B523" s="1">
        <v>45181</v>
      </c>
      <c r="C523" t="s">
        <v>13</v>
      </c>
      <c r="D523">
        <v>20250</v>
      </c>
      <c r="E523">
        <v>20300</v>
      </c>
      <c r="F523">
        <v>50</v>
      </c>
      <c r="G523" t="s">
        <v>33</v>
      </c>
      <c r="H523">
        <v>0</v>
      </c>
      <c r="I523">
        <v>5.75</v>
      </c>
      <c r="J523">
        <v>5.7</v>
      </c>
      <c r="K523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80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4" t="s">
        <v>23</v>
      </c>
      <c r="P1" s="14"/>
      <c r="Q1" s="14"/>
      <c r="R1" s="14"/>
      <c r="S1" s="14"/>
      <c r="T1" s="14"/>
      <c r="U1" s="14"/>
      <c r="V1" s="14"/>
      <c r="W1" s="14"/>
      <c r="X1" s="14"/>
      <c r="Z1" s="14" t="s">
        <v>24</v>
      </c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">
      <c r="A2" t="s">
        <v>27</v>
      </c>
      <c r="B2" s="1">
        <v>45320</v>
      </c>
      <c r="C2" t="s">
        <v>11</v>
      </c>
      <c r="D2">
        <v>10475</v>
      </c>
      <c r="E2">
        <v>10675</v>
      </c>
      <c r="F2">
        <v>200</v>
      </c>
      <c r="G2">
        <v>33.5</v>
      </c>
      <c r="H2">
        <v>-27</v>
      </c>
      <c r="I2">
        <v>30.95</v>
      </c>
      <c r="J2">
        <v>30.9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27</v>
      </c>
      <c r="B3" s="1">
        <v>45320</v>
      </c>
      <c r="C3" t="s">
        <v>11</v>
      </c>
      <c r="D3">
        <v>10475</v>
      </c>
      <c r="E3">
        <v>10675</v>
      </c>
      <c r="F3">
        <v>200</v>
      </c>
      <c r="G3">
        <v>33.5</v>
      </c>
      <c r="H3">
        <v>-34.700000000000003</v>
      </c>
      <c r="I3">
        <v>30.95</v>
      </c>
      <c r="J3">
        <v>30.9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27</v>
      </c>
      <c r="B4" s="1">
        <v>45320</v>
      </c>
      <c r="C4" t="s">
        <v>11</v>
      </c>
      <c r="D4">
        <v>10475</v>
      </c>
      <c r="E4">
        <v>10675</v>
      </c>
      <c r="F4">
        <v>200</v>
      </c>
      <c r="G4">
        <v>33.5</v>
      </c>
      <c r="H4">
        <v>-169.4</v>
      </c>
      <c r="I4">
        <v>30.95</v>
      </c>
      <c r="J4">
        <v>30.9</v>
      </c>
      <c r="K4">
        <v>1000000000</v>
      </c>
      <c r="O4" t="s">
        <v>15</v>
      </c>
      <c r="P4">
        <f>COUNTIFS($H$2:$H$1008,"&gt;0",$K$2:$K$1008,P$3,$C$2:$C$1008,P$2)</f>
        <v>8</v>
      </c>
      <c r="Q4">
        <f t="shared" ref="Q4:X4" si="0">COUNTIFS($H$2:$H$1008,"&gt;0",$K$2:$K$1008,Q$3,$C$2:$C$1008,Q$2)</f>
        <v>15</v>
      </c>
      <c r="R4">
        <f t="shared" si="0"/>
        <v>15</v>
      </c>
      <c r="S4">
        <f t="shared" si="0"/>
        <v>6</v>
      </c>
      <c r="T4">
        <f t="shared" si="0"/>
        <v>14</v>
      </c>
      <c r="U4">
        <f t="shared" si="0"/>
        <v>17</v>
      </c>
      <c r="V4">
        <f t="shared" si="0"/>
        <v>13</v>
      </c>
      <c r="W4">
        <f t="shared" si="0"/>
        <v>17</v>
      </c>
      <c r="X4">
        <f t="shared" si="0"/>
        <v>22</v>
      </c>
      <c r="Z4" t="s">
        <v>15</v>
      </c>
      <c r="AA4">
        <f>COUNTIFS($J$2:$J$208,"&gt;0",$K$2:$K$208,AA$3,$C$2:$C$208,AA$2)</f>
        <v>12</v>
      </c>
      <c r="AB4">
        <f t="shared" ref="AB4:AI4" si="1">COUNTIFS($J$2:$J$208,"&gt;0",$K$2:$K$208,AB$3,$C$2:$C$208,AB$2)</f>
        <v>17</v>
      </c>
      <c r="AC4">
        <f t="shared" si="1"/>
        <v>19</v>
      </c>
      <c r="AD4">
        <f t="shared" si="1"/>
        <v>11</v>
      </c>
      <c r="AE4">
        <f t="shared" si="1"/>
        <v>13</v>
      </c>
      <c r="AF4">
        <f t="shared" si="1"/>
        <v>16</v>
      </c>
      <c r="AG4">
        <f t="shared" si="1"/>
        <v>8</v>
      </c>
      <c r="AH4">
        <f t="shared" si="1"/>
        <v>15</v>
      </c>
      <c r="AI4">
        <f t="shared" si="1"/>
        <v>15</v>
      </c>
    </row>
    <row r="5" spans="1:35" x14ac:dyDescent="0.2">
      <c r="A5" t="s">
        <v>27</v>
      </c>
      <c r="B5" s="1">
        <v>45320</v>
      </c>
      <c r="C5" t="s">
        <v>12</v>
      </c>
      <c r="D5">
        <v>10550</v>
      </c>
      <c r="E5">
        <v>10675</v>
      </c>
      <c r="F5">
        <v>125</v>
      </c>
      <c r="G5">
        <v>33</v>
      </c>
      <c r="H5">
        <v>-17.2</v>
      </c>
      <c r="I5">
        <v>24.85</v>
      </c>
      <c r="J5">
        <v>-13.7</v>
      </c>
      <c r="K5">
        <v>40</v>
      </c>
      <c r="O5" t="s">
        <v>16</v>
      </c>
      <c r="P5">
        <f>COUNTIFS($H$2:$H$1008,"&lt;0",$K$2:$K$1008,P$3,$C$2:$C$1008,P$2)</f>
        <v>18</v>
      </c>
      <c r="Q5">
        <f t="shared" ref="Q5:X5" si="2">COUNTIFS($H$2:$H$1008,"&lt;0",$K$2:$K$1008,Q$3,$C$2:$C$1008,Q$2)</f>
        <v>11</v>
      </c>
      <c r="R5">
        <f t="shared" si="2"/>
        <v>11</v>
      </c>
      <c r="S5">
        <f t="shared" si="2"/>
        <v>21</v>
      </c>
      <c r="T5">
        <f t="shared" si="2"/>
        <v>13</v>
      </c>
      <c r="U5">
        <f t="shared" si="2"/>
        <v>10</v>
      </c>
      <c r="V5">
        <f t="shared" si="2"/>
        <v>16</v>
      </c>
      <c r="W5">
        <f t="shared" si="2"/>
        <v>12</v>
      </c>
      <c r="X5">
        <f t="shared" si="2"/>
        <v>7</v>
      </c>
      <c r="Z5" t="s">
        <v>16</v>
      </c>
      <c r="AA5">
        <f>COUNTIFS($J$2:$J$208,"&lt;0",$K$2:$K$208,AA$3,$C$2:$C$208,AA$2)</f>
        <v>9</v>
      </c>
      <c r="AB5">
        <f t="shared" ref="AB5:AI5" si="3">COUNTIFS($J$2:$J$208,"&lt;0",$K$2:$K$208,AB$3,$C$2:$C$208,AB$2)</f>
        <v>4</v>
      </c>
      <c r="AC5">
        <f t="shared" si="3"/>
        <v>2</v>
      </c>
      <c r="AD5">
        <f t="shared" si="3"/>
        <v>9</v>
      </c>
      <c r="AE5">
        <f t="shared" si="3"/>
        <v>7</v>
      </c>
      <c r="AF5">
        <f t="shared" si="3"/>
        <v>4</v>
      </c>
      <c r="AG5">
        <f t="shared" si="3"/>
        <v>12</v>
      </c>
      <c r="AH5">
        <f t="shared" si="3"/>
        <v>5</v>
      </c>
      <c r="AI5">
        <f t="shared" si="3"/>
        <v>5</v>
      </c>
    </row>
    <row r="6" spans="1:35" x14ac:dyDescent="0.2">
      <c r="A6" t="s">
        <v>27</v>
      </c>
      <c r="B6" s="1">
        <v>45320</v>
      </c>
      <c r="C6" t="s">
        <v>12</v>
      </c>
      <c r="D6">
        <v>10550</v>
      </c>
      <c r="E6">
        <v>10675</v>
      </c>
      <c r="F6">
        <v>125</v>
      </c>
      <c r="G6">
        <v>33</v>
      </c>
      <c r="H6">
        <v>-34.700000000000003</v>
      </c>
      <c r="I6">
        <v>24.85</v>
      </c>
      <c r="J6">
        <v>-29.8</v>
      </c>
      <c r="K6">
        <v>100</v>
      </c>
      <c r="O6" t="s">
        <v>17</v>
      </c>
      <c r="P6" s="2">
        <f>P4/(P4+P5)</f>
        <v>0.30769230769230771</v>
      </c>
      <c r="Q6" s="2">
        <f t="shared" ref="Q6:R6" si="4">Q4/(Q4+Q5)</f>
        <v>0.57692307692307687</v>
      </c>
      <c r="R6" s="2">
        <f t="shared" si="4"/>
        <v>0.57692307692307687</v>
      </c>
      <c r="S6" s="2">
        <f>S4/(S4+S5)</f>
        <v>0.22222222222222221</v>
      </c>
      <c r="T6" s="2">
        <f t="shared" ref="T6:U6" si="5">T4/(T4+T5)</f>
        <v>0.51851851851851849</v>
      </c>
      <c r="U6" s="2">
        <f t="shared" si="5"/>
        <v>0.62962962962962965</v>
      </c>
      <c r="V6" s="2">
        <f>V4/(V4+V5)</f>
        <v>0.44827586206896552</v>
      </c>
      <c r="W6" s="2">
        <f t="shared" ref="W6:X6" si="6">W4/(W4+W5)</f>
        <v>0.58620689655172409</v>
      </c>
      <c r="X6" s="2">
        <f t="shared" si="6"/>
        <v>0.75862068965517238</v>
      </c>
      <c r="Z6" t="s">
        <v>17</v>
      </c>
      <c r="AA6" s="2">
        <f>AA4/(AA4+AA5)</f>
        <v>0.5714285714285714</v>
      </c>
      <c r="AB6" s="2">
        <f t="shared" ref="AB6:AC6" si="7">AB4/(AB4+AB5)</f>
        <v>0.80952380952380953</v>
      </c>
      <c r="AC6" s="2">
        <f t="shared" si="7"/>
        <v>0.90476190476190477</v>
      </c>
      <c r="AD6" s="2">
        <f>AD4/(AD4+AD5)</f>
        <v>0.55000000000000004</v>
      </c>
      <c r="AE6" s="2">
        <f t="shared" ref="AE6:AF6" si="8">AE4/(AE4+AE5)</f>
        <v>0.65</v>
      </c>
      <c r="AF6" s="2">
        <f t="shared" si="8"/>
        <v>0.8</v>
      </c>
      <c r="AG6" s="2">
        <f>AG4/(AG4+AG5)</f>
        <v>0.4</v>
      </c>
      <c r="AH6" s="2">
        <f t="shared" ref="AH6:AI6" si="9">AH4/(AH4+AH5)</f>
        <v>0.75</v>
      </c>
      <c r="AI6" s="2">
        <f t="shared" si="9"/>
        <v>0.75</v>
      </c>
    </row>
    <row r="7" spans="1:35" x14ac:dyDescent="0.2">
      <c r="A7" t="s">
        <v>27</v>
      </c>
      <c r="B7" s="1">
        <v>45320</v>
      </c>
      <c r="C7" t="s">
        <v>12</v>
      </c>
      <c r="D7">
        <v>10550</v>
      </c>
      <c r="E7">
        <v>10675</v>
      </c>
      <c r="F7">
        <v>125</v>
      </c>
      <c r="G7">
        <v>33</v>
      </c>
      <c r="H7">
        <v>-95</v>
      </c>
      <c r="I7">
        <v>24.85</v>
      </c>
      <c r="J7">
        <v>24.8</v>
      </c>
      <c r="K7">
        <v>1000000000</v>
      </c>
      <c r="O7" t="s">
        <v>18</v>
      </c>
      <c r="P7" s="3">
        <f>100%-P6</f>
        <v>0.69230769230769229</v>
      </c>
      <c r="Q7" s="3">
        <f t="shared" ref="Q7:R7" si="10">100%-Q6</f>
        <v>0.42307692307692313</v>
      </c>
      <c r="R7" s="3">
        <f t="shared" si="10"/>
        <v>0.42307692307692313</v>
      </c>
      <c r="S7" s="3">
        <f>100%-S6</f>
        <v>0.77777777777777779</v>
      </c>
      <c r="T7" s="3">
        <f t="shared" ref="T7:U7" si="11">100%-T6</f>
        <v>0.48148148148148151</v>
      </c>
      <c r="U7" s="3">
        <f t="shared" si="11"/>
        <v>0.37037037037037035</v>
      </c>
      <c r="V7" s="3">
        <f>100%-V6</f>
        <v>0.55172413793103448</v>
      </c>
      <c r="W7" s="3">
        <f t="shared" ref="W7:X7" si="12">100%-W6</f>
        <v>0.41379310344827591</v>
      </c>
      <c r="X7" s="3">
        <f t="shared" si="12"/>
        <v>0.24137931034482762</v>
      </c>
      <c r="Z7" t="s">
        <v>18</v>
      </c>
      <c r="AA7" s="3">
        <f>100%-AA6</f>
        <v>0.4285714285714286</v>
      </c>
      <c r="AB7" s="3">
        <f t="shared" ref="AB7:AC7" si="13">100%-AB6</f>
        <v>0.19047619047619047</v>
      </c>
      <c r="AC7" s="3">
        <f t="shared" si="13"/>
        <v>9.5238095238095233E-2</v>
      </c>
      <c r="AD7" s="3">
        <f>100%-AD6</f>
        <v>0.44999999999999996</v>
      </c>
      <c r="AE7" s="3">
        <f t="shared" ref="AE7:AF7" si="14">100%-AE6</f>
        <v>0.35</v>
      </c>
      <c r="AF7" s="3">
        <f t="shared" si="14"/>
        <v>0.19999999999999996</v>
      </c>
      <c r="AG7" s="3">
        <f>100%-AG6</f>
        <v>0.6</v>
      </c>
      <c r="AH7" s="3">
        <f t="shared" ref="AH7:AI7" si="15">100%-AH6</f>
        <v>0.25</v>
      </c>
      <c r="AI7" s="3">
        <f t="shared" si="15"/>
        <v>0.25</v>
      </c>
    </row>
    <row r="8" spans="1:35" x14ac:dyDescent="0.2">
      <c r="A8" t="s">
        <v>27</v>
      </c>
      <c r="B8" s="1">
        <v>45320</v>
      </c>
      <c r="C8" t="s">
        <v>13</v>
      </c>
      <c r="D8">
        <v>10650</v>
      </c>
      <c r="E8">
        <v>10675</v>
      </c>
      <c r="F8">
        <v>25</v>
      </c>
      <c r="G8">
        <v>24.1</v>
      </c>
      <c r="H8">
        <v>-3.8</v>
      </c>
      <c r="I8">
        <v>8.5</v>
      </c>
      <c r="J8">
        <v>-4.3</v>
      </c>
      <c r="K8">
        <v>40</v>
      </c>
      <c r="O8" t="s">
        <v>19</v>
      </c>
      <c r="P8">
        <f>SUMIFS($H$2:$H$1008,$K$2:$K$1008,P$3,$C$2:$C$1008,P$2)</f>
        <v>-49.199999999999996</v>
      </c>
      <c r="Q8">
        <f t="shared" ref="Q8:X8" si="16">SUMIFS($H$2:$H$1008,$K$2:$K$1008,Q$3,$C$2:$C$1008,Q$2)</f>
        <v>-17.100000000000001</v>
      </c>
      <c r="R8">
        <f t="shared" si="16"/>
        <v>-257.7</v>
      </c>
      <c r="S8">
        <f t="shared" si="16"/>
        <v>-118.3</v>
      </c>
      <c r="T8">
        <f t="shared" si="16"/>
        <v>-47.199999999999989</v>
      </c>
      <c r="U8">
        <f t="shared" si="16"/>
        <v>-234.2</v>
      </c>
      <c r="V8">
        <f t="shared" si="16"/>
        <v>-6.799999999999998</v>
      </c>
      <c r="W8">
        <f t="shared" si="16"/>
        <v>-15.3</v>
      </c>
      <c r="X8">
        <f t="shared" si="16"/>
        <v>-73.500000000000014</v>
      </c>
      <c r="Z8" t="s">
        <v>19</v>
      </c>
      <c r="AA8">
        <f>SUMIFS($J$2:$J$208,$K$2:$K$208,AA$3,$C$2:$C$208,AA$2)</f>
        <v>202.10000000000002</v>
      </c>
      <c r="AB8">
        <f t="shared" ref="AB8:AI8" si="17">SUMIFS($J$2:$J$208,$K$2:$K$208,AB$3,$C$2:$C$208,AB$2)</f>
        <v>311.99999999999994</v>
      </c>
      <c r="AC8">
        <f t="shared" si="17"/>
        <v>209.1</v>
      </c>
      <c r="AD8">
        <f t="shared" si="17"/>
        <v>69.300000000000011</v>
      </c>
      <c r="AE8">
        <f t="shared" si="17"/>
        <v>32.200000000000003</v>
      </c>
      <c r="AF8">
        <f t="shared" si="17"/>
        <v>54.9</v>
      </c>
      <c r="AG8">
        <f t="shared" si="17"/>
        <v>4.3999999999999995</v>
      </c>
      <c r="AH8">
        <f t="shared" si="17"/>
        <v>37.1</v>
      </c>
      <c r="AI8">
        <f t="shared" si="17"/>
        <v>-3.1999999999999948</v>
      </c>
    </row>
    <row r="9" spans="1:35" x14ac:dyDescent="0.2">
      <c r="A9" t="s">
        <v>27</v>
      </c>
      <c r="B9" s="1">
        <v>45320</v>
      </c>
      <c r="C9" t="s">
        <v>13</v>
      </c>
      <c r="D9">
        <v>10650</v>
      </c>
      <c r="E9">
        <v>10675</v>
      </c>
      <c r="F9">
        <v>25</v>
      </c>
      <c r="G9">
        <v>24.1</v>
      </c>
      <c r="H9">
        <v>-3.8</v>
      </c>
      <c r="I9">
        <v>8.5</v>
      </c>
      <c r="J9">
        <v>8.4</v>
      </c>
      <c r="K9">
        <v>100</v>
      </c>
    </row>
    <row r="10" spans="1:35" x14ac:dyDescent="0.2">
      <c r="A10" t="s">
        <v>27</v>
      </c>
      <c r="B10" s="1">
        <v>45320</v>
      </c>
      <c r="C10" t="s">
        <v>13</v>
      </c>
      <c r="D10">
        <v>10650</v>
      </c>
      <c r="E10">
        <v>10675</v>
      </c>
      <c r="F10">
        <v>25</v>
      </c>
      <c r="G10">
        <v>24.1</v>
      </c>
      <c r="H10">
        <v>-3.8</v>
      </c>
      <c r="I10">
        <v>8.5</v>
      </c>
      <c r="J10">
        <v>8.4</v>
      </c>
      <c r="K10">
        <v>1000000000</v>
      </c>
    </row>
    <row r="11" spans="1:35" x14ac:dyDescent="0.2">
      <c r="A11" t="s">
        <v>27</v>
      </c>
      <c r="B11" s="1">
        <v>45180</v>
      </c>
      <c r="C11" t="s">
        <v>11</v>
      </c>
      <c r="D11">
        <v>9200</v>
      </c>
      <c r="E11">
        <v>9200</v>
      </c>
      <c r="F11">
        <v>0</v>
      </c>
      <c r="G11">
        <v>7.45</v>
      </c>
      <c r="H11">
        <v>-3</v>
      </c>
      <c r="I11">
        <v>22.35</v>
      </c>
      <c r="J11">
        <v>21.9</v>
      </c>
      <c r="K11">
        <v>40</v>
      </c>
    </row>
    <row r="12" spans="1:35" x14ac:dyDescent="0.2">
      <c r="A12" t="s">
        <v>27</v>
      </c>
      <c r="B12" s="1">
        <v>45180</v>
      </c>
      <c r="C12" t="s">
        <v>11</v>
      </c>
      <c r="D12">
        <v>9200</v>
      </c>
      <c r="E12">
        <v>9200</v>
      </c>
      <c r="F12">
        <v>0</v>
      </c>
      <c r="G12">
        <v>7.45</v>
      </c>
      <c r="H12">
        <v>7.3</v>
      </c>
      <c r="I12">
        <v>22.35</v>
      </c>
      <c r="J12">
        <v>21.9</v>
      </c>
      <c r="K12">
        <v>100</v>
      </c>
    </row>
    <row r="13" spans="1:35" x14ac:dyDescent="0.2">
      <c r="A13" t="s">
        <v>27</v>
      </c>
      <c r="B13" s="1">
        <v>45180</v>
      </c>
      <c r="C13" t="s">
        <v>11</v>
      </c>
      <c r="D13">
        <v>9200</v>
      </c>
      <c r="E13">
        <v>9200</v>
      </c>
      <c r="F13">
        <v>0</v>
      </c>
      <c r="G13">
        <v>7.45</v>
      </c>
      <c r="H13">
        <v>7.3</v>
      </c>
      <c r="I13">
        <v>22.35</v>
      </c>
      <c r="J13">
        <v>21.9</v>
      </c>
      <c r="K13">
        <v>1000000000</v>
      </c>
    </row>
    <row r="14" spans="1:35" x14ac:dyDescent="0.2">
      <c r="A14" t="s">
        <v>27</v>
      </c>
      <c r="B14" s="1">
        <v>45180</v>
      </c>
      <c r="C14" t="s">
        <v>12</v>
      </c>
      <c r="D14">
        <v>9175</v>
      </c>
      <c r="E14">
        <v>9200</v>
      </c>
      <c r="F14">
        <v>25</v>
      </c>
      <c r="G14">
        <v>18.899999999999999</v>
      </c>
      <c r="H14">
        <v>-7.9</v>
      </c>
      <c r="I14">
        <v>5.15</v>
      </c>
      <c r="J14">
        <v>5.0999999999999996</v>
      </c>
      <c r="K14">
        <v>40</v>
      </c>
    </row>
    <row r="15" spans="1:35" x14ac:dyDescent="0.2">
      <c r="A15" t="s">
        <v>27</v>
      </c>
      <c r="B15" s="1">
        <v>45180</v>
      </c>
      <c r="C15" t="s">
        <v>12</v>
      </c>
      <c r="D15">
        <v>9175</v>
      </c>
      <c r="E15">
        <v>9200</v>
      </c>
      <c r="F15">
        <v>25</v>
      </c>
      <c r="G15">
        <v>18.899999999999999</v>
      </c>
      <c r="H15">
        <v>-5.8</v>
      </c>
      <c r="I15">
        <v>5.15</v>
      </c>
      <c r="J15">
        <v>5.0999999999999996</v>
      </c>
      <c r="K15">
        <v>100</v>
      </c>
    </row>
    <row r="16" spans="1:35" x14ac:dyDescent="0.2">
      <c r="A16" t="s">
        <v>27</v>
      </c>
      <c r="B16" s="1">
        <v>45180</v>
      </c>
      <c r="C16" t="s">
        <v>12</v>
      </c>
      <c r="D16">
        <v>9175</v>
      </c>
      <c r="E16">
        <v>9200</v>
      </c>
      <c r="F16">
        <v>25</v>
      </c>
      <c r="G16">
        <v>18.899999999999999</v>
      </c>
      <c r="H16">
        <v>-5.8</v>
      </c>
      <c r="I16">
        <v>5.15</v>
      </c>
      <c r="J16">
        <v>5.0999999999999996</v>
      </c>
      <c r="K16">
        <v>1000000000</v>
      </c>
    </row>
    <row r="17" spans="1:11" x14ac:dyDescent="0.2">
      <c r="A17" t="s">
        <v>27</v>
      </c>
      <c r="B17" s="1">
        <v>45180</v>
      </c>
      <c r="C17" t="s">
        <v>13</v>
      </c>
      <c r="D17">
        <v>9200</v>
      </c>
      <c r="E17">
        <v>9200</v>
      </c>
      <c r="F17">
        <v>0</v>
      </c>
      <c r="G17">
        <v>6.7</v>
      </c>
      <c r="H17">
        <v>6.6</v>
      </c>
      <c r="I17">
        <v>4.45</v>
      </c>
      <c r="J17">
        <v>4</v>
      </c>
      <c r="K17">
        <v>40</v>
      </c>
    </row>
    <row r="18" spans="1:11" x14ac:dyDescent="0.2">
      <c r="A18" t="s">
        <v>27</v>
      </c>
      <c r="B18" s="1">
        <v>45180</v>
      </c>
      <c r="C18" t="s">
        <v>13</v>
      </c>
      <c r="D18">
        <v>9200</v>
      </c>
      <c r="E18">
        <v>9200</v>
      </c>
      <c r="F18">
        <v>0</v>
      </c>
      <c r="G18">
        <v>6.7</v>
      </c>
      <c r="H18">
        <v>6.6</v>
      </c>
      <c r="I18">
        <v>4.45</v>
      </c>
      <c r="J18">
        <v>4</v>
      </c>
      <c r="K18">
        <v>100</v>
      </c>
    </row>
    <row r="19" spans="1:11" x14ac:dyDescent="0.2">
      <c r="A19" t="s">
        <v>27</v>
      </c>
      <c r="B19" s="1">
        <v>45180</v>
      </c>
      <c r="C19" t="s">
        <v>13</v>
      </c>
      <c r="D19">
        <v>9200</v>
      </c>
      <c r="E19">
        <v>9200</v>
      </c>
      <c r="F19">
        <v>0</v>
      </c>
      <c r="G19">
        <v>6.7</v>
      </c>
      <c r="H19">
        <v>6.6</v>
      </c>
      <c r="I19">
        <v>4.45</v>
      </c>
      <c r="J19">
        <v>4</v>
      </c>
      <c r="K19">
        <v>1000000000</v>
      </c>
    </row>
    <row r="20" spans="1:11" x14ac:dyDescent="0.2">
      <c r="A20" t="s">
        <v>27</v>
      </c>
      <c r="B20" s="1">
        <v>45215</v>
      </c>
      <c r="C20" t="s">
        <v>11</v>
      </c>
      <c r="D20">
        <v>9125</v>
      </c>
      <c r="E20">
        <v>9150</v>
      </c>
      <c r="F20">
        <v>25</v>
      </c>
      <c r="G20">
        <v>18.3</v>
      </c>
      <c r="H20">
        <v>-8.1999999999999993</v>
      </c>
      <c r="I20">
        <v>16.350000000000001</v>
      </c>
      <c r="J20">
        <v>16.3</v>
      </c>
      <c r="K20">
        <v>40</v>
      </c>
    </row>
    <row r="21" spans="1:11" x14ac:dyDescent="0.2">
      <c r="A21" t="s">
        <v>27</v>
      </c>
      <c r="B21" s="1">
        <v>45215</v>
      </c>
      <c r="C21" t="s">
        <v>11</v>
      </c>
      <c r="D21">
        <v>9125</v>
      </c>
      <c r="E21">
        <v>9150</v>
      </c>
      <c r="F21">
        <v>25</v>
      </c>
      <c r="G21">
        <v>18.3</v>
      </c>
      <c r="H21">
        <v>-20</v>
      </c>
      <c r="I21">
        <v>16.350000000000001</v>
      </c>
      <c r="J21">
        <v>16.3</v>
      </c>
      <c r="K21">
        <v>100</v>
      </c>
    </row>
    <row r="22" spans="1:11" x14ac:dyDescent="0.2">
      <c r="A22" t="s">
        <v>27</v>
      </c>
      <c r="B22" s="1">
        <v>45215</v>
      </c>
      <c r="C22" t="s">
        <v>11</v>
      </c>
      <c r="D22">
        <v>9125</v>
      </c>
      <c r="E22">
        <v>9150</v>
      </c>
      <c r="F22">
        <v>25</v>
      </c>
      <c r="G22">
        <v>18.3</v>
      </c>
      <c r="H22">
        <v>-13.7</v>
      </c>
      <c r="I22">
        <v>16.350000000000001</v>
      </c>
      <c r="J22">
        <v>16.3</v>
      </c>
      <c r="K22">
        <v>1000000000</v>
      </c>
    </row>
    <row r="23" spans="1:11" x14ac:dyDescent="0.2">
      <c r="A23" t="s">
        <v>27</v>
      </c>
      <c r="B23" s="1">
        <v>45215</v>
      </c>
      <c r="C23" t="s">
        <v>12</v>
      </c>
      <c r="D23">
        <v>9175</v>
      </c>
      <c r="E23">
        <v>9150</v>
      </c>
      <c r="F23">
        <v>-25</v>
      </c>
      <c r="G23">
        <v>9.15</v>
      </c>
      <c r="H23">
        <v>-4.4000000000000004</v>
      </c>
      <c r="I23">
        <v>15.4</v>
      </c>
      <c r="J23">
        <v>-6.2</v>
      </c>
      <c r="K23">
        <v>40</v>
      </c>
    </row>
    <row r="24" spans="1:11" x14ac:dyDescent="0.2">
      <c r="A24" t="s">
        <v>27</v>
      </c>
      <c r="B24" s="1">
        <v>45215</v>
      </c>
      <c r="C24" t="s">
        <v>12</v>
      </c>
      <c r="D24">
        <v>9175</v>
      </c>
      <c r="E24">
        <v>9150</v>
      </c>
      <c r="F24">
        <v>-25</v>
      </c>
      <c r="G24">
        <v>9.15</v>
      </c>
      <c r="H24">
        <v>9.1</v>
      </c>
      <c r="I24">
        <v>15.4</v>
      </c>
      <c r="J24">
        <v>-2.5</v>
      </c>
      <c r="K24">
        <v>100</v>
      </c>
    </row>
    <row r="25" spans="1:11" x14ac:dyDescent="0.2">
      <c r="A25" t="s">
        <v>27</v>
      </c>
      <c r="B25" s="1">
        <v>45215</v>
      </c>
      <c r="C25" t="s">
        <v>12</v>
      </c>
      <c r="D25">
        <v>9175</v>
      </c>
      <c r="E25">
        <v>9150</v>
      </c>
      <c r="F25">
        <v>-25</v>
      </c>
      <c r="G25">
        <v>9.15</v>
      </c>
      <c r="H25">
        <v>9.1</v>
      </c>
      <c r="I25">
        <v>15.4</v>
      </c>
      <c r="J25">
        <v>-2.5</v>
      </c>
      <c r="K25">
        <v>1000000000</v>
      </c>
    </row>
    <row r="26" spans="1:11" x14ac:dyDescent="0.2">
      <c r="A26" t="s">
        <v>27</v>
      </c>
      <c r="B26" s="1">
        <v>45215</v>
      </c>
      <c r="C26" t="s">
        <v>13</v>
      </c>
      <c r="D26">
        <v>9175</v>
      </c>
      <c r="E26">
        <v>9150</v>
      </c>
      <c r="F26">
        <v>-25</v>
      </c>
      <c r="G26">
        <v>4.0999999999999996</v>
      </c>
      <c r="H26">
        <v>4</v>
      </c>
      <c r="I26">
        <v>10.199999999999999</v>
      </c>
      <c r="J26">
        <v>-4.2</v>
      </c>
      <c r="K26">
        <v>40</v>
      </c>
    </row>
    <row r="27" spans="1:11" x14ac:dyDescent="0.2">
      <c r="A27" t="s">
        <v>27</v>
      </c>
      <c r="B27" s="1">
        <v>45215</v>
      </c>
      <c r="C27" t="s">
        <v>13</v>
      </c>
      <c r="D27">
        <v>9175</v>
      </c>
      <c r="E27">
        <v>9150</v>
      </c>
      <c r="F27">
        <v>-25</v>
      </c>
      <c r="G27">
        <v>4.0999999999999996</v>
      </c>
      <c r="H27">
        <v>4</v>
      </c>
      <c r="I27">
        <v>10.199999999999999</v>
      </c>
      <c r="J27">
        <v>-11.8</v>
      </c>
      <c r="K27">
        <v>100</v>
      </c>
    </row>
    <row r="28" spans="1:11" x14ac:dyDescent="0.2">
      <c r="A28" t="s">
        <v>27</v>
      </c>
      <c r="B28" s="1">
        <v>45215</v>
      </c>
      <c r="C28" t="s">
        <v>13</v>
      </c>
      <c r="D28">
        <v>9175</v>
      </c>
      <c r="E28">
        <v>9150</v>
      </c>
      <c r="F28">
        <v>-25</v>
      </c>
      <c r="G28">
        <v>4.0999999999999996</v>
      </c>
      <c r="H28">
        <v>4</v>
      </c>
      <c r="I28">
        <v>10.199999999999999</v>
      </c>
      <c r="J28">
        <v>-7.7</v>
      </c>
      <c r="K28">
        <v>1000000000</v>
      </c>
    </row>
    <row r="29" spans="1:11" x14ac:dyDescent="0.2">
      <c r="A29" t="s">
        <v>27</v>
      </c>
      <c r="B29" s="1">
        <v>45133</v>
      </c>
      <c r="C29" t="s">
        <v>11</v>
      </c>
      <c r="D29">
        <v>8450</v>
      </c>
      <c r="E29">
        <v>8450</v>
      </c>
      <c r="F29">
        <v>0</v>
      </c>
      <c r="G29">
        <v>16.899999999999999</v>
      </c>
      <c r="H29">
        <v>-7</v>
      </c>
      <c r="I29">
        <v>17.399999999999999</v>
      </c>
      <c r="J29">
        <v>15</v>
      </c>
      <c r="K29">
        <v>40</v>
      </c>
    </row>
    <row r="30" spans="1:11" x14ac:dyDescent="0.2">
      <c r="A30" t="s">
        <v>27</v>
      </c>
      <c r="B30" s="1">
        <v>45133</v>
      </c>
      <c r="C30" t="s">
        <v>11</v>
      </c>
      <c r="D30">
        <v>8450</v>
      </c>
      <c r="E30">
        <v>8450</v>
      </c>
      <c r="F30">
        <v>0</v>
      </c>
      <c r="G30">
        <v>16.899999999999999</v>
      </c>
      <c r="H30">
        <v>16.8</v>
      </c>
      <c r="I30">
        <v>17.399999999999999</v>
      </c>
      <c r="J30">
        <v>15</v>
      </c>
      <c r="K30">
        <v>100</v>
      </c>
    </row>
    <row r="31" spans="1:11" x14ac:dyDescent="0.2">
      <c r="A31" t="s">
        <v>27</v>
      </c>
      <c r="B31" s="1">
        <v>45133</v>
      </c>
      <c r="C31" t="s">
        <v>11</v>
      </c>
      <c r="D31">
        <v>8450</v>
      </c>
      <c r="E31">
        <v>8450</v>
      </c>
      <c r="F31">
        <v>0</v>
      </c>
      <c r="G31">
        <v>16.899999999999999</v>
      </c>
      <c r="H31">
        <v>16.8</v>
      </c>
      <c r="I31">
        <v>17.399999999999999</v>
      </c>
      <c r="J31">
        <v>15</v>
      </c>
      <c r="K31">
        <v>1000000000</v>
      </c>
    </row>
    <row r="32" spans="1:11" x14ac:dyDescent="0.2">
      <c r="A32" t="s">
        <v>27</v>
      </c>
      <c r="B32" s="1">
        <v>45133</v>
      </c>
      <c r="C32" t="s">
        <v>12</v>
      </c>
      <c r="D32">
        <v>8450</v>
      </c>
      <c r="E32">
        <v>8450</v>
      </c>
      <c r="F32">
        <v>0</v>
      </c>
      <c r="G32">
        <v>16.75</v>
      </c>
      <c r="H32">
        <v>-7.1</v>
      </c>
      <c r="I32">
        <v>11</v>
      </c>
      <c r="J32">
        <v>-5</v>
      </c>
      <c r="K32">
        <v>40</v>
      </c>
    </row>
    <row r="33" spans="1:11" x14ac:dyDescent="0.2">
      <c r="A33" t="s">
        <v>27</v>
      </c>
      <c r="B33" s="1">
        <v>45133</v>
      </c>
      <c r="C33" t="s">
        <v>12</v>
      </c>
      <c r="D33">
        <v>8450</v>
      </c>
      <c r="E33">
        <v>8450</v>
      </c>
      <c r="F33">
        <v>0</v>
      </c>
      <c r="G33">
        <v>16.75</v>
      </c>
      <c r="H33">
        <v>16.7</v>
      </c>
      <c r="I33">
        <v>11</v>
      </c>
      <c r="J33">
        <v>8.6</v>
      </c>
      <c r="K33">
        <v>100</v>
      </c>
    </row>
    <row r="34" spans="1:11" x14ac:dyDescent="0.2">
      <c r="A34" t="s">
        <v>27</v>
      </c>
      <c r="B34" s="1">
        <v>45133</v>
      </c>
      <c r="C34" t="s">
        <v>12</v>
      </c>
      <c r="D34">
        <v>8450</v>
      </c>
      <c r="E34">
        <v>8450</v>
      </c>
      <c r="F34">
        <v>0</v>
      </c>
      <c r="G34">
        <v>16.75</v>
      </c>
      <c r="H34">
        <v>16.7</v>
      </c>
      <c r="I34">
        <v>11</v>
      </c>
      <c r="J34">
        <v>8.6</v>
      </c>
      <c r="K34">
        <v>1000000000</v>
      </c>
    </row>
    <row r="35" spans="1:11" x14ac:dyDescent="0.2">
      <c r="A35" t="s">
        <v>27</v>
      </c>
      <c r="B35" s="1">
        <v>45133</v>
      </c>
      <c r="C35" t="s">
        <v>13</v>
      </c>
      <c r="D35">
        <v>8450</v>
      </c>
      <c r="E35">
        <v>8450</v>
      </c>
      <c r="F35">
        <v>0</v>
      </c>
      <c r="G35">
        <v>7.5</v>
      </c>
      <c r="H35">
        <v>-5.7</v>
      </c>
      <c r="I35">
        <v>7.55</v>
      </c>
      <c r="J35">
        <v>-5.4</v>
      </c>
      <c r="K35">
        <v>40</v>
      </c>
    </row>
    <row r="36" spans="1:11" x14ac:dyDescent="0.2">
      <c r="A36" t="s">
        <v>27</v>
      </c>
      <c r="B36" s="1">
        <v>45133</v>
      </c>
      <c r="C36" t="s">
        <v>13</v>
      </c>
      <c r="D36">
        <v>8450</v>
      </c>
      <c r="E36">
        <v>8450</v>
      </c>
      <c r="F36">
        <v>0</v>
      </c>
      <c r="G36">
        <v>7.5</v>
      </c>
      <c r="H36">
        <v>-10.1</v>
      </c>
      <c r="I36">
        <v>7.55</v>
      </c>
      <c r="J36">
        <v>5.2</v>
      </c>
      <c r="K36">
        <v>100</v>
      </c>
    </row>
    <row r="37" spans="1:11" x14ac:dyDescent="0.2">
      <c r="A37" t="s">
        <v>27</v>
      </c>
      <c r="B37" s="1">
        <v>45133</v>
      </c>
      <c r="C37" t="s">
        <v>13</v>
      </c>
      <c r="D37">
        <v>8450</v>
      </c>
      <c r="E37">
        <v>8450</v>
      </c>
      <c r="F37">
        <v>0</v>
      </c>
      <c r="G37">
        <v>7.5</v>
      </c>
      <c r="H37">
        <v>7.4</v>
      </c>
      <c r="I37">
        <v>7.55</v>
      </c>
      <c r="J37">
        <v>5.2</v>
      </c>
      <c r="K37">
        <v>1000000000</v>
      </c>
    </row>
    <row r="38" spans="1:11" x14ac:dyDescent="0.2">
      <c r="A38" t="s">
        <v>27</v>
      </c>
      <c r="B38" s="1">
        <v>45264</v>
      </c>
      <c r="C38" t="s">
        <v>11</v>
      </c>
      <c r="D38">
        <v>9875</v>
      </c>
      <c r="E38">
        <v>9875</v>
      </c>
      <c r="F38">
        <v>0</v>
      </c>
      <c r="G38">
        <v>16.5</v>
      </c>
      <c r="H38">
        <v>-7</v>
      </c>
      <c r="I38">
        <v>21.85</v>
      </c>
      <c r="J38">
        <v>-8.8000000000000007</v>
      </c>
      <c r="K38">
        <v>40</v>
      </c>
    </row>
    <row r="39" spans="1:11" x14ac:dyDescent="0.2">
      <c r="A39" t="s">
        <v>27</v>
      </c>
      <c r="B39" s="1">
        <v>45264</v>
      </c>
      <c r="C39" t="s">
        <v>11</v>
      </c>
      <c r="D39">
        <v>9875</v>
      </c>
      <c r="E39">
        <v>9875</v>
      </c>
      <c r="F39">
        <v>0</v>
      </c>
      <c r="G39">
        <v>16.5</v>
      </c>
      <c r="H39">
        <v>7.6</v>
      </c>
      <c r="I39">
        <v>21.85</v>
      </c>
      <c r="J39">
        <v>21.8</v>
      </c>
      <c r="K39">
        <v>100</v>
      </c>
    </row>
    <row r="40" spans="1:11" x14ac:dyDescent="0.2">
      <c r="A40" t="s">
        <v>27</v>
      </c>
      <c r="B40" s="1">
        <v>45264</v>
      </c>
      <c r="C40" t="s">
        <v>11</v>
      </c>
      <c r="D40">
        <v>9875</v>
      </c>
      <c r="E40">
        <v>9875</v>
      </c>
      <c r="F40">
        <v>0</v>
      </c>
      <c r="G40">
        <v>16.5</v>
      </c>
      <c r="H40">
        <v>7.6</v>
      </c>
      <c r="I40">
        <v>21.85</v>
      </c>
      <c r="J40">
        <v>21.8</v>
      </c>
      <c r="K40">
        <v>1000000000</v>
      </c>
    </row>
    <row r="41" spans="1:11" x14ac:dyDescent="0.2">
      <c r="A41" t="s">
        <v>27</v>
      </c>
      <c r="B41" s="1">
        <v>45264</v>
      </c>
      <c r="C41" t="s">
        <v>12</v>
      </c>
      <c r="D41">
        <v>9875</v>
      </c>
      <c r="E41">
        <v>9875</v>
      </c>
      <c r="F41">
        <v>0</v>
      </c>
      <c r="G41">
        <v>7.2</v>
      </c>
      <c r="H41">
        <v>-2.9</v>
      </c>
      <c r="I41">
        <v>17.350000000000001</v>
      </c>
      <c r="J41">
        <v>17.3</v>
      </c>
      <c r="K41">
        <v>40</v>
      </c>
    </row>
    <row r="42" spans="1:11" x14ac:dyDescent="0.2">
      <c r="A42" t="s">
        <v>27</v>
      </c>
      <c r="B42" s="1">
        <v>45264</v>
      </c>
      <c r="C42" t="s">
        <v>12</v>
      </c>
      <c r="D42">
        <v>9875</v>
      </c>
      <c r="E42">
        <v>9875</v>
      </c>
      <c r="F42">
        <v>0</v>
      </c>
      <c r="G42">
        <v>7.2</v>
      </c>
      <c r="H42">
        <v>-9.6</v>
      </c>
      <c r="I42">
        <v>17.350000000000001</v>
      </c>
      <c r="J42">
        <v>17.3</v>
      </c>
      <c r="K42">
        <v>100</v>
      </c>
    </row>
    <row r="43" spans="1:11" x14ac:dyDescent="0.2">
      <c r="A43" t="s">
        <v>27</v>
      </c>
      <c r="B43" s="1">
        <v>45264</v>
      </c>
      <c r="C43" t="s">
        <v>12</v>
      </c>
      <c r="D43">
        <v>9875</v>
      </c>
      <c r="E43">
        <v>9875</v>
      </c>
      <c r="F43">
        <v>0</v>
      </c>
      <c r="G43">
        <v>7.2</v>
      </c>
      <c r="H43">
        <v>-1.6</v>
      </c>
      <c r="I43">
        <v>17.350000000000001</v>
      </c>
      <c r="J43">
        <v>17.3</v>
      </c>
      <c r="K43">
        <v>1000000000</v>
      </c>
    </row>
    <row r="44" spans="1:11" x14ac:dyDescent="0.2">
      <c r="A44" t="s">
        <v>27</v>
      </c>
      <c r="B44" s="1">
        <v>45264</v>
      </c>
      <c r="C44" t="s">
        <v>13</v>
      </c>
      <c r="D44">
        <v>9875</v>
      </c>
      <c r="E44">
        <v>9875</v>
      </c>
      <c r="F44">
        <v>0</v>
      </c>
      <c r="G44">
        <v>5.9</v>
      </c>
      <c r="H44">
        <v>-2.5</v>
      </c>
      <c r="I44">
        <v>4.3499999999999996</v>
      </c>
      <c r="J44">
        <v>4.3</v>
      </c>
      <c r="K44">
        <v>40</v>
      </c>
    </row>
    <row r="45" spans="1:11" x14ac:dyDescent="0.2">
      <c r="A45" t="s">
        <v>27</v>
      </c>
      <c r="B45" s="1">
        <v>45264</v>
      </c>
      <c r="C45" t="s">
        <v>13</v>
      </c>
      <c r="D45">
        <v>9875</v>
      </c>
      <c r="E45">
        <v>9875</v>
      </c>
      <c r="F45">
        <v>0</v>
      </c>
      <c r="G45">
        <v>5.9</v>
      </c>
      <c r="H45">
        <v>-2.9</v>
      </c>
      <c r="I45">
        <v>4.3499999999999996</v>
      </c>
      <c r="J45">
        <v>4.3</v>
      </c>
      <c r="K45">
        <v>100</v>
      </c>
    </row>
    <row r="46" spans="1:11" x14ac:dyDescent="0.2">
      <c r="A46" t="s">
        <v>27</v>
      </c>
      <c r="B46" s="1">
        <v>45264</v>
      </c>
      <c r="C46" t="s">
        <v>13</v>
      </c>
      <c r="D46">
        <v>9875</v>
      </c>
      <c r="E46">
        <v>9875</v>
      </c>
      <c r="F46">
        <v>0</v>
      </c>
      <c r="G46">
        <v>5.9</v>
      </c>
      <c r="H46">
        <v>-2.9</v>
      </c>
      <c r="I46">
        <v>4.3499999999999996</v>
      </c>
      <c r="J46">
        <v>4.3</v>
      </c>
      <c r="K46">
        <v>1000000000</v>
      </c>
    </row>
    <row r="47" spans="1:11" x14ac:dyDescent="0.2">
      <c r="A47" t="s">
        <v>27</v>
      </c>
      <c r="B47" s="1">
        <v>45278</v>
      </c>
      <c r="C47" t="s">
        <v>11</v>
      </c>
      <c r="D47">
        <v>10275</v>
      </c>
      <c r="E47">
        <v>10300</v>
      </c>
      <c r="F47">
        <v>25</v>
      </c>
      <c r="G47">
        <v>10.75</v>
      </c>
      <c r="H47">
        <v>-7.6</v>
      </c>
      <c r="I47">
        <v>20.100000000000001</v>
      </c>
      <c r="J47">
        <v>20</v>
      </c>
      <c r="K47">
        <v>40</v>
      </c>
    </row>
    <row r="48" spans="1:11" x14ac:dyDescent="0.2">
      <c r="A48" t="s">
        <v>27</v>
      </c>
      <c r="B48" s="1">
        <v>45278</v>
      </c>
      <c r="C48" t="s">
        <v>11</v>
      </c>
      <c r="D48">
        <v>10275</v>
      </c>
      <c r="E48">
        <v>10300</v>
      </c>
      <c r="F48">
        <v>25</v>
      </c>
      <c r="G48">
        <v>10.75</v>
      </c>
      <c r="H48">
        <v>-14.4</v>
      </c>
      <c r="I48">
        <v>20.100000000000001</v>
      </c>
      <c r="J48">
        <v>20</v>
      </c>
      <c r="K48">
        <v>100</v>
      </c>
    </row>
    <row r="49" spans="1:11" x14ac:dyDescent="0.2">
      <c r="A49" t="s">
        <v>27</v>
      </c>
      <c r="B49" s="1">
        <v>45278</v>
      </c>
      <c r="C49" t="s">
        <v>11</v>
      </c>
      <c r="D49">
        <v>10275</v>
      </c>
      <c r="E49">
        <v>10300</v>
      </c>
      <c r="F49">
        <v>25</v>
      </c>
      <c r="G49">
        <v>10.75</v>
      </c>
      <c r="H49">
        <v>-10.6</v>
      </c>
      <c r="I49">
        <v>20.100000000000001</v>
      </c>
      <c r="J49">
        <v>20</v>
      </c>
      <c r="K49">
        <v>1000000000</v>
      </c>
    </row>
    <row r="50" spans="1:11" x14ac:dyDescent="0.2">
      <c r="A50" t="s">
        <v>27</v>
      </c>
      <c r="B50" s="1">
        <v>45278</v>
      </c>
      <c r="C50" t="s">
        <v>12</v>
      </c>
      <c r="D50">
        <v>10300</v>
      </c>
      <c r="E50">
        <v>10300</v>
      </c>
      <c r="F50">
        <v>0</v>
      </c>
      <c r="G50">
        <v>6</v>
      </c>
      <c r="H50">
        <v>6</v>
      </c>
      <c r="I50">
        <v>15.3</v>
      </c>
      <c r="J50">
        <v>11.5</v>
      </c>
      <c r="K50">
        <v>40</v>
      </c>
    </row>
    <row r="51" spans="1:11" x14ac:dyDescent="0.2">
      <c r="A51" t="s">
        <v>27</v>
      </c>
      <c r="B51" s="1">
        <v>45278</v>
      </c>
      <c r="C51" t="s">
        <v>12</v>
      </c>
      <c r="D51">
        <v>10300</v>
      </c>
      <c r="E51">
        <v>10300</v>
      </c>
      <c r="F51">
        <v>0</v>
      </c>
      <c r="G51">
        <v>6</v>
      </c>
      <c r="H51">
        <v>6</v>
      </c>
      <c r="I51">
        <v>15.3</v>
      </c>
      <c r="J51">
        <v>11.5</v>
      </c>
      <c r="K51">
        <v>100</v>
      </c>
    </row>
    <row r="52" spans="1:11" x14ac:dyDescent="0.2">
      <c r="A52" t="s">
        <v>27</v>
      </c>
      <c r="B52" s="1">
        <v>45278</v>
      </c>
      <c r="C52" t="s">
        <v>12</v>
      </c>
      <c r="D52">
        <v>10300</v>
      </c>
      <c r="E52">
        <v>10300</v>
      </c>
      <c r="F52">
        <v>0</v>
      </c>
      <c r="G52">
        <v>6</v>
      </c>
      <c r="H52">
        <v>6</v>
      </c>
      <c r="I52">
        <v>15.3</v>
      </c>
      <c r="J52">
        <v>11.5</v>
      </c>
      <c r="K52">
        <v>1000000000</v>
      </c>
    </row>
    <row r="53" spans="1:11" x14ac:dyDescent="0.2">
      <c r="A53" t="s">
        <v>27</v>
      </c>
      <c r="B53" s="1">
        <v>45278</v>
      </c>
      <c r="C53" t="s">
        <v>13</v>
      </c>
      <c r="D53">
        <v>10300</v>
      </c>
      <c r="E53">
        <v>10300</v>
      </c>
      <c r="F53">
        <v>0</v>
      </c>
      <c r="G53">
        <v>10.95</v>
      </c>
      <c r="H53">
        <v>-6.8</v>
      </c>
      <c r="I53">
        <v>4.2</v>
      </c>
      <c r="J53">
        <v>-1.9</v>
      </c>
      <c r="K53">
        <v>40</v>
      </c>
    </row>
    <row r="54" spans="1:11" x14ac:dyDescent="0.2">
      <c r="A54" t="s">
        <v>27</v>
      </c>
      <c r="B54" s="1">
        <v>45278</v>
      </c>
      <c r="C54" t="s">
        <v>13</v>
      </c>
      <c r="D54">
        <v>10300</v>
      </c>
      <c r="E54">
        <v>10300</v>
      </c>
      <c r="F54">
        <v>0</v>
      </c>
      <c r="G54">
        <v>10.95</v>
      </c>
      <c r="H54">
        <v>10.9</v>
      </c>
      <c r="I54">
        <v>4.2</v>
      </c>
      <c r="J54">
        <v>0.4</v>
      </c>
      <c r="K54">
        <v>100</v>
      </c>
    </row>
    <row r="55" spans="1:11" x14ac:dyDescent="0.2">
      <c r="A55" t="s">
        <v>27</v>
      </c>
      <c r="B55" s="1">
        <v>45278</v>
      </c>
      <c r="C55" t="s">
        <v>13</v>
      </c>
      <c r="D55">
        <v>10300</v>
      </c>
      <c r="E55">
        <v>10300</v>
      </c>
      <c r="F55">
        <v>0</v>
      </c>
      <c r="G55">
        <v>10.95</v>
      </c>
      <c r="H55">
        <v>10.9</v>
      </c>
      <c r="I55">
        <v>4.2</v>
      </c>
      <c r="J55">
        <v>0.4</v>
      </c>
      <c r="K55">
        <v>1000000000</v>
      </c>
    </row>
    <row r="56" spans="1:11" x14ac:dyDescent="0.2">
      <c r="A56" t="s">
        <v>27</v>
      </c>
      <c r="B56" s="1">
        <v>45229</v>
      </c>
      <c r="C56" t="s">
        <v>11</v>
      </c>
      <c r="D56">
        <v>8700</v>
      </c>
      <c r="E56">
        <v>8725</v>
      </c>
      <c r="F56">
        <v>25</v>
      </c>
      <c r="G56">
        <v>17.7</v>
      </c>
      <c r="H56">
        <v>-7.3</v>
      </c>
      <c r="I56">
        <v>19.05</v>
      </c>
      <c r="J56">
        <v>-10.8</v>
      </c>
      <c r="K56">
        <v>40</v>
      </c>
    </row>
    <row r="57" spans="1:11" x14ac:dyDescent="0.2">
      <c r="A57" t="s">
        <v>27</v>
      </c>
      <c r="B57" s="1">
        <v>45229</v>
      </c>
      <c r="C57" t="s">
        <v>11</v>
      </c>
      <c r="D57">
        <v>8700</v>
      </c>
      <c r="E57">
        <v>8725</v>
      </c>
      <c r="F57">
        <v>25</v>
      </c>
      <c r="G57">
        <v>17.7</v>
      </c>
      <c r="H57">
        <v>-21.2</v>
      </c>
      <c r="I57">
        <v>19.05</v>
      </c>
      <c r="J57">
        <v>19</v>
      </c>
      <c r="K57">
        <v>100</v>
      </c>
    </row>
    <row r="58" spans="1:11" x14ac:dyDescent="0.2">
      <c r="A58" t="s">
        <v>27</v>
      </c>
      <c r="B58" s="1">
        <v>45229</v>
      </c>
      <c r="C58" t="s">
        <v>11</v>
      </c>
      <c r="D58">
        <v>8700</v>
      </c>
      <c r="E58">
        <v>8725</v>
      </c>
      <c r="F58">
        <v>25</v>
      </c>
      <c r="G58">
        <v>17.7</v>
      </c>
      <c r="H58">
        <v>-1.4</v>
      </c>
      <c r="I58">
        <v>19.05</v>
      </c>
      <c r="J58">
        <v>19</v>
      </c>
      <c r="K58">
        <v>1000000000</v>
      </c>
    </row>
    <row r="59" spans="1:11" x14ac:dyDescent="0.2">
      <c r="A59" t="s">
        <v>27</v>
      </c>
      <c r="B59" s="1">
        <v>45229</v>
      </c>
      <c r="C59" t="s">
        <v>12</v>
      </c>
      <c r="D59">
        <v>8650</v>
      </c>
      <c r="E59">
        <v>8725</v>
      </c>
      <c r="F59">
        <v>75</v>
      </c>
      <c r="G59" t="s">
        <v>33</v>
      </c>
      <c r="H59">
        <v>0</v>
      </c>
      <c r="I59">
        <v>12.9</v>
      </c>
      <c r="J59">
        <v>12.8</v>
      </c>
      <c r="K59">
        <v>40</v>
      </c>
    </row>
    <row r="60" spans="1:11" x14ac:dyDescent="0.2">
      <c r="A60" t="s">
        <v>27</v>
      </c>
      <c r="B60" s="1">
        <v>45229</v>
      </c>
      <c r="C60" t="s">
        <v>12</v>
      </c>
      <c r="D60">
        <v>8650</v>
      </c>
      <c r="E60">
        <v>8725</v>
      </c>
      <c r="F60">
        <v>75</v>
      </c>
      <c r="G60" t="s">
        <v>33</v>
      </c>
      <c r="H60">
        <v>0</v>
      </c>
      <c r="I60">
        <v>12.9</v>
      </c>
      <c r="J60">
        <v>12.8</v>
      </c>
      <c r="K60">
        <v>100</v>
      </c>
    </row>
    <row r="61" spans="1:11" x14ac:dyDescent="0.2">
      <c r="A61" t="s">
        <v>27</v>
      </c>
      <c r="B61" s="1">
        <v>45229</v>
      </c>
      <c r="C61" t="s">
        <v>12</v>
      </c>
      <c r="D61">
        <v>8650</v>
      </c>
      <c r="E61">
        <v>8725</v>
      </c>
      <c r="F61">
        <v>75</v>
      </c>
      <c r="G61" t="s">
        <v>33</v>
      </c>
      <c r="H61">
        <v>0</v>
      </c>
      <c r="I61">
        <v>12.9</v>
      </c>
      <c r="J61">
        <v>12.8</v>
      </c>
      <c r="K61">
        <v>1000000000</v>
      </c>
    </row>
    <row r="62" spans="1:11" x14ac:dyDescent="0.2">
      <c r="A62" t="s">
        <v>27</v>
      </c>
      <c r="B62" s="1">
        <v>45229</v>
      </c>
      <c r="C62" t="s">
        <v>13</v>
      </c>
      <c r="D62">
        <v>8725</v>
      </c>
      <c r="E62">
        <v>8725</v>
      </c>
      <c r="F62">
        <v>0</v>
      </c>
      <c r="G62">
        <v>3.4</v>
      </c>
      <c r="H62">
        <v>-1.7</v>
      </c>
      <c r="I62">
        <v>12.9</v>
      </c>
      <c r="J62">
        <v>7</v>
      </c>
      <c r="K62">
        <v>40</v>
      </c>
    </row>
    <row r="63" spans="1:11" x14ac:dyDescent="0.2">
      <c r="A63" t="s">
        <v>27</v>
      </c>
      <c r="B63" s="1">
        <v>45229</v>
      </c>
      <c r="C63" t="s">
        <v>13</v>
      </c>
      <c r="D63">
        <v>8725</v>
      </c>
      <c r="E63">
        <v>8725</v>
      </c>
      <c r="F63">
        <v>0</v>
      </c>
      <c r="G63">
        <v>3.4</v>
      </c>
      <c r="H63">
        <v>-3.5</v>
      </c>
      <c r="I63">
        <v>12.9</v>
      </c>
      <c r="J63">
        <v>7</v>
      </c>
      <c r="K63">
        <v>100</v>
      </c>
    </row>
    <row r="64" spans="1:11" x14ac:dyDescent="0.2">
      <c r="A64" t="s">
        <v>27</v>
      </c>
      <c r="B64" s="1">
        <v>45229</v>
      </c>
      <c r="C64" t="s">
        <v>13</v>
      </c>
      <c r="D64">
        <v>8725</v>
      </c>
      <c r="E64">
        <v>8725</v>
      </c>
      <c r="F64">
        <v>0</v>
      </c>
      <c r="G64">
        <v>3.4</v>
      </c>
      <c r="H64">
        <v>3.3</v>
      </c>
      <c r="I64">
        <v>12.9</v>
      </c>
      <c r="J64">
        <v>7</v>
      </c>
      <c r="K64">
        <v>1000000000</v>
      </c>
    </row>
    <row r="65" spans="1:11" x14ac:dyDescent="0.2">
      <c r="A65" t="s">
        <v>27</v>
      </c>
      <c r="B65" s="1">
        <v>45126</v>
      </c>
      <c r="C65" t="s">
        <v>11</v>
      </c>
      <c r="D65">
        <v>8375</v>
      </c>
      <c r="E65">
        <v>8450</v>
      </c>
      <c r="F65">
        <v>75</v>
      </c>
      <c r="G65" t="s">
        <v>33</v>
      </c>
      <c r="H65">
        <v>0</v>
      </c>
      <c r="I65" t="s">
        <v>33</v>
      </c>
      <c r="J65">
        <v>0</v>
      </c>
      <c r="K65">
        <v>40</v>
      </c>
    </row>
    <row r="66" spans="1:11" x14ac:dyDescent="0.2">
      <c r="A66" t="s">
        <v>27</v>
      </c>
      <c r="B66" s="1">
        <v>45126</v>
      </c>
      <c r="C66" t="s">
        <v>11</v>
      </c>
      <c r="D66">
        <v>8375</v>
      </c>
      <c r="E66">
        <v>8450</v>
      </c>
      <c r="F66">
        <v>75</v>
      </c>
      <c r="G66" t="s">
        <v>33</v>
      </c>
      <c r="H66">
        <v>0</v>
      </c>
      <c r="I66" t="s">
        <v>33</v>
      </c>
      <c r="J66">
        <v>0</v>
      </c>
      <c r="K66">
        <v>100</v>
      </c>
    </row>
    <row r="67" spans="1:11" x14ac:dyDescent="0.2">
      <c r="A67" t="s">
        <v>27</v>
      </c>
      <c r="B67" s="1">
        <v>45126</v>
      </c>
      <c r="C67" t="s">
        <v>11</v>
      </c>
      <c r="D67">
        <v>8375</v>
      </c>
      <c r="E67">
        <v>8450</v>
      </c>
      <c r="F67">
        <v>75</v>
      </c>
      <c r="G67" t="s">
        <v>33</v>
      </c>
      <c r="H67">
        <v>0</v>
      </c>
      <c r="I67" t="s">
        <v>33</v>
      </c>
      <c r="J67">
        <v>0</v>
      </c>
      <c r="K67">
        <v>1000000000</v>
      </c>
    </row>
    <row r="68" spans="1:11" x14ac:dyDescent="0.2">
      <c r="A68" t="s">
        <v>27</v>
      </c>
      <c r="B68" s="1">
        <v>45126</v>
      </c>
      <c r="C68" t="s">
        <v>12</v>
      </c>
      <c r="D68">
        <v>8375</v>
      </c>
      <c r="E68">
        <v>8450</v>
      </c>
      <c r="F68">
        <v>75</v>
      </c>
      <c r="G68" t="s">
        <v>33</v>
      </c>
      <c r="H68">
        <v>0</v>
      </c>
      <c r="I68" t="s">
        <v>33</v>
      </c>
      <c r="J68">
        <v>0</v>
      </c>
      <c r="K68">
        <v>40</v>
      </c>
    </row>
    <row r="69" spans="1:11" x14ac:dyDescent="0.2">
      <c r="A69" t="s">
        <v>27</v>
      </c>
      <c r="B69" s="1">
        <v>45126</v>
      </c>
      <c r="C69" t="s">
        <v>12</v>
      </c>
      <c r="D69">
        <v>8375</v>
      </c>
      <c r="E69">
        <v>8450</v>
      </c>
      <c r="F69">
        <v>75</v>
      </c>
      <c r="G69" t="s">
        <v>33</v>
      </c>
      <c r="H69">
        <v>0</v>
      </c>
      <c r="I69" t="s">
        <v>33</v>
      </c>
      <c r="J69">
        <v>0</v>
      </c>
      <c r="K69">
        <v>100</v>
      </c>
    </row>
    <row r="70" spans="1:11" x14ac:dyDescent="0.2">
      <c r="A70" t="s">
        <v>27</v>
      </c>
      <c r="B70" s="1">
        <v>45126</v>
      </c>
      <c r="C70" t="s">
        <v>12</v>
      </c>
      <c r="D70">
        <v>8375</v>
      </c>
      <c r="E70">
        <v>8450</v>
      </c>
      <c r="F70">
        <v>75</v>
      </c>
      <c r="G70" t="s">
        <v>33</v>
      </c>
      <c r="H70">
        <v>0</v>
      </c>
      <c r="I70" t="s">
        <v>33</v>
      </c>
      <c r="J70">
        <v>0</v>
      </c>
      <c r="K70">
        <v>1000000000</v>
      </c>
    </row>
    <row r="71" spans="1:11" x14ac:dyDescent="0.2">
      <c r="A71" t="s">
        <v>27</v>
      </c>
      <c r="B71" s="1">
        <v>45126</v>
      </c>
      <c r="C71" t="s">
        <v>13</v>
      </c>
      <c r="D71">
        <v>8400</v>
      </c>
      <c r="E71">
        <v>8450</v>
      </c>
      <c r="F71">
        <v>50</v>
      </c>
      <c r="G71">
        <v>12.8</v>
      </c>
      <c r="H71">
        <v>-6</v>
      </c>
      <c r="I71">
        <v>9.65</v>
      </c>
      <c r="J71">
        <v>9.6</v>
      </c>
      <c r="K71">
        <v>40</v>
      </c>
    </row>
    <row r="72" spans="1:11" x14ac:dyDescent="0.2">
      <c r="A72" t="s">
        <v>27</v>
      </c>
      <c r="B72" s="1">
        <v>45126</v>
      </c>
      <c r="C72" t="s">
        <v>13</v>
      </c>
      <c r="D72">
        <v>8400</v>
      </c>
      <c r="E72">
        <v>8450</v>
      </c>
      <c r="F72">
        <v>50</v>
      </c>
      <c r="G72">
        <v>12.8</v>
      </c>
      <c r="H72">
        <v>-13.4</v>
      </c>
      <c r="I72">
        <v>9.65</v>
      </c>
      <c r="J72">
        <v>9.6</v>
      </c>
      <c r="K72">
        <v>100</v>
      </c>
    </row>
    <row r="73" spans="1:11" x14ac:dyDescent="0.2">
      <c r="A73" t="s">
        <v>27</v>
      </c>
      <c r="B73" s="1">
        <v>45126</v>
      </c>
      <c r="C73" t="s">
        <v>13</v>
      </c>
      <c r="D73">
        <v>8400</v>
      </c>
      <c r="E73">
        <v>8450</v>
      </c>
      <c r="F73">
        <v>50</v>
      </c>
      <c r="G73">
        <v>12.8</v>
      </c>
      <c r="H73">
        <v>-25.4</v>
      </c>
      <c r="I73">
        <v>9.65</v>
      </c>
      <c r="J73">
        <v>9.6</v>
      </c>
      <c r="K73">
        <v>1000000000</v>
      </c>
    </row>
    <row r="74" spans="1:11" x14ac:dyDescent="0.2">
      <c r="A74" t="s">
        <v>27</v>
      </c>
      <c r="B74" s="1">
        <v>45327</v>
      </c>
      <c r="C74" t="s">
        <v>11</v>
      </c>
      <c r="D74">
        <v>10675</v>
      </c>
      <c r="E74">
        <v>10750</v>
      </c>
      <c r="F74">
        <v>75</v>
      </c>
      <c r="G74" t="s">
        <v>33</v>
      </c>
      <c r="H74">
        <v>0</v>
      </c>
      <c r="I74">
        <v>59.8</v>
      </c>
      <c r="J74">
        <v>59.8</v>
      </c>
      <c r="K74">
        <v>40</v>
      </c>
    </row>
    <row r="75" spans="1:11" x14ac:dyDescent="0.2">
      <c r="A75" t="s">
        <v>27</v>
      </c>
      <c r="B75" s="1">
        <v>45327</v>
      </c>
      <c r="C75" t="s">
        <v>11</v>
      </c>
      <c r="D75">
        <v>10675</v>
      </c>
      <c r="E75">
        <v>10750</v>
      </c>
      <c r="F75">
        <v>75</v>
      </c>
      <c r="G75" t="s">
        <v>33</v>
      </c>
      <c r="H75">
        <v>0</v>
      </c>
      <c r="I75">
        <v>59.8</v>
      </c>
      <c r="J75">
        <v>59.8</v>
      </c>
      <c r="K75">
        <v>100</v>
      </c>
    </row>
    <row r="76" spans="1:11" x14ac:dyDescent="0.2">
      <c r="A76" t="s">
        <v>27</v>
      </c>
      <c r="B76" s="1">
        <v>45327</v>
      </c>
      <c r="C76" t="s">
        <v>11</v>
      </c>
      <c r="D76">
        <v>10675</v>
      </c>
      <c r="E76">
        <v>10750</v>
      </c>
      <c r="F76">
        <v>75</v>
      </c>
      <c r="G76" t="s">
        <v>33</v>
      </c>
      <c r="H76">
        <v>0</v>
      </c>
      <c r="I76">
        <v>59.8</v>
      </c>
      <c r="J76">
        <v>59.8</v>
      </c>
      <c r="K76">
        <v>1000000000</v>
      </c>
    </row>
    <row r="77" spans="1:11" x14ac:dyDescent="0.2">
      <c r="A77" t="s">
        <v>27</v>
      </c>
      <c r="B77" s="1">
        <v>45327</v>
      </c>
      <c r="C77" t="s">
        <v>12</v>
      </c>
      <c r="D77">
        <v>10800</v>
      </c>
      <c r="E77">
        <v>10750</v>
      </c>
      <c r="F77">
        <v>-50</v>
      </c>
      <c r="G77">
        <v>22.15</v>
      </c>
      <c r="H77">
        <v>22.1</v>
      </c>
      <c r="I77">
        <v>26.1</v>
      </c>
      <c r="J77">
        <v>-14.9</v>
      </c>
      <c r="K77">
        <v>40</v>
      </c>
    </row>
    <row r="78" spans="1:11" x14ac:dyDescent="0.2">
      <c r="A78" t="s">
        <v>27</v>
      </c>
      <c r="B78" s="1">
        <v>45327</v>
      </c>
      <c r="C78" t="s">
        <v>12</v>
      </c>
      <c r="D78">
        <v>10800</v>
      </c>
      <c r="E78">
        <v>10750</v>
      </c>
      <c r="F78">
        <v>-50</v>
      </c>
      <c r="G78">
        <v>22.15</v>
      </c>
      <c r="H78">
        <v>22.1</v>
      </c>
      <c r="I78">
        <v>26.1</v>
      </c>
      <c r="J78">
        <v>-33.799999999999997</v>
      </c>
      <c r="K78">
        <v>100</v>
      </c>
    </row>
    <row r="79" spans="1:11" x14ac:dyDescent="0.2">
      <c r="A79" t="s">
        <v>27</v>
      </c>
      <c r="B79" s="1">
        <v>45327</v>
      </c>
      <c r="C79" t="s">
        <v>12</v>
      </c>
      <c r="D79">
        <v>10800</v>
      </c>
      <c r="E79">
        <v>10750</v>
      </c>
      <c r="F79">
        <v>-50</v>
      </c>
      <c r="G79">
        <v>22.15</v>
      </c>
      <c r="H79">
        <v>22.1</v>
      </c>
      <c r="I79">
        <v>26.1</v>
      </c>
      <c r="J79">
        <v>-32.6</v>
      </c>
      <c r="K79">
        <v>1000000000</v>
      </c>
    </row>
    <row r="80" spans="1:11" x14ac:dyDescent="0.2">
      <c r="A80" t="s">
        <v>27</v>
      </c>
      <c r="B80" s="1">
        <v>45327</v>
      </c>
      <c r="C80" t="s">
        <v>13</v>
      </c>
      <c r="D80">
        <v>10775</v>
      </c>
      <c r="E80">
        <v>10750</v>
      </c>
      <c r="F80">
        <v>-25</v>
      </c>
      <c r="G80">
        <v>6.9</v>
      </c>
      <c r="H80">
        <v>6.8</v>
      </c>
      <c r="I80" t="s">
        <v>33</v>
      </c>
      <c r="J80">
        <v>0</v>
      </c>
      <c r="K80">
        <v>40</v>
      </c>
    </row>
    <row r="81" spans="1:11" x14ac:dyDescent="0.2">
      <c r="A81" t="s">
        <v>27</v>
      </c>
      <c r="B81" s="1">
        <v>45327</v>
      </c>
      <c r="C81" t="s">
        <v>13</v>
      </c>
      <c r="D81">
        <v>10775</v>
      </c>
      <c r="E81">
        <v>10750</v>
      </c>
      <c r="F81">
        <v>-25</v>
      </c>
      <c r="G81">
        <v>6.9</v>
      </c>
      <c r="H81">
        <v>6.8</v>
      </c>
      <c r="I81" t="s">
        <v>33</v>
      </c>
      <c r="J81">
        <v>0</v>
      </c>
      <c r="K81">
        <v>100</v>
      </c>
    </row>
    <row r="82" spans="1:11" x14ac:dyDescent="0.2">
      <c r="A82" t="s">
        <v>27</v>
      </c>
      <c r="B82" s="1">
        <v>45327</v>
      </c>
      <c r="C82" t="s">
        <v>13</v>
      </c>
      <c r="D82">
        <v>10775</v>
      </c>
      <c r="E82">
        <v>10750</v>
      </c>
      <c r="F82">
        <v>-25</v>
      </c>
      <c r="G82">
        <v>6.9</v>
      </c>
      <c r="H82">
        <v>6.8</v>
      </c>
      <c r="I82" t="s">
        <v>33</v>
      </c>
      <c r="J82">
        <v>0</v>
      </c>
      <c r="K82">
        <v>1000000000</v>
      </c>
    </row>
    <row r="83" spans="1:11" x14ac:dyDescent="0.2">
      <c r="A83" t="s">
        <v>27</v>
      </c>
      <c r="B83" s="1">
        <v>45236</v>
      </c>
      <c r="C83" t="s">
        <v>11</v>
      </c>
      <c r="D83">
        <v>8950</v>
      </c>
      <c r="E83">
        <v>8975</v>
      </c>
      <c r="F83">
        <v>25</v>
      </c>
      <c r="G83">
        <v>14.1</v>
      </c>
      <c r="H83">
        <v>-7.6</v>
      </c>
      <c r="I83">
        <v>17.649999999999999</v>
      </c>
      <c r="J83">
        <v>17.600000000000001</v>
      </c>
      <c r="K83">
        <v>40</v>
      </c>
    </row>
    <row r="84" spans="1:11" x14ac:dyDescent="0.2">
      <c r="A84" t="s">
        <v>27</v>
      </c>
      <c r="B84" s="1">
        <v>45236</v>
      </c>
      <c r="C84" t="s">
        <v>11</v>
      </c>
      <c r="D84">
        <v>8950</v>
      </c>
      <c r="E84">
        <v>8975</v>
      </c>
      <c r="F84">
        <v>25</v>
      </c>
      <c r="G84">
        <v>14.1</v>
      </c>
      <c r="H84">
        <v>0.8</v>
      </c>
      <c r="I84">
        <v>17.649999999999999</v>
      </c>
      <c r="J84">
        <v>17.600000000000001</v>
      </c>
      <c r="K84">
        <v>100</v>
      </c>
    </row>
    <row r="85" spans="1:11" x14ac:dyDescent="0.2">
      <c r="A85" t="s">
        <v>27</v>
      </c>
      <c r="B85" s="1">
        <v>45236</v>
      </c>
      <c r="C85" t="s">
        <v>11</v>
      </c>
      <c r="D85">
        <v>8950</v>
      </c>
      <c r="E85">
        <v>8975</v>
      </c>
      <c r="F85">
        <v>25</v>
      </c>
      <c r="G85">
        <v>14.1</v>
      </c>
      <c r="H85">
        <v>0.8</v>
      </c>
      <c r="I85">
        <v>17.649999999999999</v>
      </c>
      <c r="J85">
        <v>17.600000000000001</v>
      </c>
      <c r="K85">
        <v>1000000000</v>
      </c>
    </row>
    <row r="86" spans="1:11" x14ac:dyDescent="0.2">
      <c r="A86" t="s">
        <v>27</v>
      </c>
      <c r="B86" s="1">
        <v>45236</v>
      </c>
      <c r="C86" t="s">
        <v>12</v>
      </c>
      <c r="D86">
        <v>8950</v>
      </c>
      <c r="E86">
        <v>8975</v>
      </c>
      <c r="F86">
        <v>25</v>
      </c>
      <c r="G86">
        <v>11.15</v>
      </c>
      <c r="H86">
        <v>-5.3</v>
      </c>
      <c r="I86">
        <v>9.8000000000000007</v>
      </c>
      <c r="J86">
        <v>9.8000000000000007</v>
      </c>
      <c r="K86">
        <v>40</v>
      </c>
    </row>
    <row r="87" spans="1:11" x14ac:dyDescent="0.2">
      <c r="A87" t="s">
        <v>27</v>
      </c>
      <c r="B87" s="1">
        <v>45236</v>
      </c>
      <c r="C87" t="s">
        <v>12</v>
      </c>
      <c r="D87">
        <v>8950</v>
      </c>
      <c r="E87">
        <v>8975</v>
      </c>
      <c r="F87">
        <v>25</v>
      </c>
      <c r="G87">
        <v>11.15</v>
      </c>
      <c r="H87">
        <v>-2.2000000000000002</v>
      </c>
      <c r="I87">
        <v>9.8000000000000007</v>
      </c>
      <c r="J87">
        <v>9.8000000000000007</v>
      </c>
      <c r="K87">
        <v>100</v>
      </c>
    </row>
    <row r="88" spans="1:11" x14ac:dyDescent="0.2">
      <c r="A88" t="s">
        <v>27</v>
      </c>
      <c r="B88" s="1">
        <v>45236</v>
      </c>
      <c r="C88" t="s">
        <v>12</v>
      </c>
      <c r="D88">
        <v>8950</v>
      </c>
      <c r="E88">
        <v>8975</v>
      </c>
      <c r="F88">
        <v>25</v>
      </c>
      <c r="G88">
        <v>11.15</v>
      </c>
      <c r="H88">
        <v>-2.2000000000000002</v>
      </c>
      <c r="I88">
        <v>9.8000000000000007</v>
      </c>
      <c r="J88">
        <v>9.8000000000000007</v>
      </c>
      <c r="K88">
        <v>1000000000</v>
      </c>
    </row>
    <row r="89" spans="1:11" x14ac:dyDescent="0.2">
      <c r="A89" t="s">
        <v>27</v>
      </c>
      <c r="B89" s="1">
        <v>45236</v>
      </c>
      <c r="C89" t="s">
        <v>13</v>
      </c>
      <c r="D89">
        <v>8975</v>
      </c>
      <c r="E89">
        <v>8975</v>
      </c>
      <c r="F89">
        <v>0</v>
      </c>
      <c r="G89">
        <v>1.7</v>
      </c>
      <c r="H89">
        <v>1.6</v>
      </c>
      <c r="I89">
        <v>17.850000000000001</v>
      </c>
      <c r="J89">
        <v>6.1</v>
      </c>
      <c r="K89">
        <v>40</v>
      </c>
    </row>
    <row r="90" spans="1:11" x14ac:dyDescent="0.2">
      <c r="A90" t="s">
        <v>27</v>
      </c>
      <c r="B90" s="1">
        <v>45236</v>
      </c>
      <c r="C90" t="s">
        <v>13</v>
      </c>
      <c r="D90">
        <v>8975</v>
      </c>
      <c r="E90">
        <v>8975</v>
      </c>
      <c r="F90">
        <v>0</v>
      </c>
      <c r="G90">
        <v>1.7</v>
      </c>
      <c r="H90">
        <v>1.6</v>
      </c>
      <c r="I90">
        <v>17.850000000000001</v>
      </c>
      <c r="J90">
        <v>6.1</v>
      </c>
      <c r="K90">
        <v>100</v>
      </c>
    </row>
    <row r="91" spans="1:11" x14ac:dyDescent="0.2">
      <c r="A91" t="s">
        <v>27</v>
      </c>
      <c r="B91" s="1">
        <v>45236</v>
      </c>
      <c r="C91" t="s">
        <v>13</v>
      </c>
      <c r="D91">
        <v>8975</v>
      </c>
      <c r="E91">
        <v>8975</v>
      </c>
      <c r="F91">
        <v>0</v>
      </c>
      <c r="G91">
        <v>1.7</v>
      </c>
      <c r="H91">
        <v>1.6</v>
      </c>
      <c r="I91">
        <v>17.850000000000001</v>
      </c>
      <c r="J91">
        <v>6.1</v>
      </c>
      <c r="K91">
        <v>1000000000</v>
      </c>
    </row>
    <row r="92" spans="1:11" x14ac:dyDescent="0.2">
      <c r="A92" t="s">
        <v>27</v>
      </c>
      <c r="B92" s="1">
        <v>45222</v>
      </c>
      <c r="C92" t="s">
        <v>11</v>
      </c>
      <c r="D92">
        <v>8950</v>
      </c>
      <c r="E92">
        <v>8825</v>
      </c>
      <c r="F92">
        <v>-125</v>
      </c>
      <c r="G92">
        <v>25.1</v>
      </c>
      <c r="H92">
        <v>25</v>
      </c>
      <c r="I92">
        <v>17.45</v>
      </c>
      <c r="J92">
        <v>-7.8</v>
      </c>
      <c r="K92">
        <v>40</v>
      </c>
    </row>
    <row r="93" spans="1:11" x14ac:dyDescent="0.2">
      <c r="A93" t="s">
        <v>27</v>
      </c>
      <c r="B93" s="1">
        <v>45222</v>
      </c>
      <c r="C93" t="s">
        <v>11</v>
      </c>
      <c r="D93">
        <v>8950</v>
      </c>
      <c r="E93">
        <v>8825</v>
      </c>
      <c r="F93">
        <v>-125</v>
      </c>
      <c r="G93">
        <v>25.1</v>
      </c>
      <c r="H93">
        <v>25</v>
      </c>
      <c r="I93">
        <v>17.45</v>
      </c>
      <c r="J93">
        <v>-18.8</v>
      </c>
      <c r="K93">
        <v>100</v>
      </c>
    </row>
    <row r="94" spans="1:11" x14ac:dyDescent="0.2">
      <c r="A94" t="s">
        <v>27</v>
      </c>
      <c r="B94" s="1">
        <v>45222</v>
      </c>
      <c r="C94" t="s">
        <v>11</v>
      </c>
      <c r="D94">
        <v>8950</v>
      </c>
      <c r="E94">
        <v>8825</v>
      </c>
      <c r="F94">
        <v>-125</v>
      </c>
      <c r="G94">
        <v>25.1</v>
      </c>
      <c r="H94">
        <v>25</v>
      </c>
      <c r="I94">
        <v>17.45</v>
      </c>
      <c r="J94">
        <v>-86</v>
      </c>
      <c r="K94">
        <v>1000000000</v>
      </c>
    </row>
    <row r="95" spans="1:11" x14ac:dyDescent="0.2">
      <c r="A95" t="s">
        <v>27</v>
      </c>
      <c r="B95" s="1">
        <v>45222</v>
      </c>
      <c r="C95" t="s">
        <v>12</v>
      </c>
      <c r="D95">
        <v>8900</v>
      </c>
      <c r="E95">
        <v>8825</v>
      </c>
      <c r="F95">
        <v>-75</v>
      </c>
      <c r="G95">
        <v>24.85</v>
      </c>
      <c r="H95">
        <v>-10</v>
      </c>
      <c r="I95">
        <v>8</v>
      </c>
      <c r="J95">
        <v>-3.2</v>
      </c>
      <c r="K95">
        <v>40</v>
      </c>
    </row>
    <row r="96" spans="1:11" x14ac:dyDescent="0.2">
      <c r="A96" t="s">
        <v>27</v>
      </c>
      <c r="B96" s="1">
        <v>45222</v>
      </c>
      <c r="C96" t="s">
        <v>12</v>
      </c>
      <c r="D96">
        <v>8900</v>
      </c>
      <c r="E96">
        <v>8825</v>
      </c>
      <c r="F96">
        <v>-75</v>
      </c>
      <c r="G96">
        <v>24.85</v>
      </c>
      <c r="H96">
        <v>24.8</v>
      </c>
      <c r="I96">
        <v>8</v>
      </c>
      <c r="J96">
        <v>-9.4</v>
      </c>
      <c r="K96">
        <v>100</v>
      </c>
    </row>
    <row r="97" spans="1:11" x14ac:dyDescent="0.2">
      <c r="A97" t="s">
        <v>27</v>
      </c>
      <c r="B97" s="1">
        <v>45222</v>
      </c>
      <c r="C97" t="s">
        <v>12</v>
      </c>
      <c r="D97">
        <v>8900</v>
      </c>
      <c r="E97">
        <v>8825</v>
      </c>
      <c r="F97">
        <v>-75</v>
      </c>
      <c r="G97">
        <v>24.85</v>
      </c>
      <c r="H97">
        <v>24.8</v>
      </c>
      <c r="I97">
        <v>8</v>
      </c>
      <c r="J97">
        <v>-45.6</v>
      </c>
      <c r="K97">
        <v>1000000000</v>
      </c>
    </row>
    <row r="98" spans="1:11" x14ac:dyDescent="0.2">
      <c r="A98" t="s">
        <v>27</v>
      </c>
      <c r="B98" s="1">
        <v>45222</v>
      </c>
      <c r="C98" t="s">
        <v>13</v>
      </c>
      <c r="D98">
        <v>8900</v>
      </c>
      <c r="E98">
        <v>8825</v>
      </c>
      <c r="F98">
        <v>-75</v>
      </c>
      <c r="G98">
        <v>2.25</v>
      </c>
      <c r="H98">
        <v>-1.4</v>
      </c>
      <c r="I98">
        <v>9.25</v>
      </c>
      <c r="J98">
        <v>-5.6</v>
      </c>
      <c r="K98">
        <v>40</v>
      </c>
    </row>
    <row r="99" spans="1:11" x14ac:dyDescent="0.2">
      <c r="A99" t="s">
        <v>27</v>
      </c>
      <c r="B99" s="1">
        <v>45222</v>
      </c>
      <c r="C99" t="s">
        <v>13</v>
      </c>
      <c r="D99">
        <v>8900</v>
      </c>
      <c r="E99">
        <v>8825</v>
      </c>
      <c r="F99">
        <v>-75</v>
      </c>
      <c r="G99">
        <v>2.25</v>
      </c>
      <c r="H99">
        <v>-2.8</v>
      </c>
      <c r="I99">
        <v>9.25</v>
      </c>
      <c r="J99">
        <v>-9.4</v>
      </c>
      <c r="K99">
        <v>100</v>
      </c>
    </row>
    <row r="100" spans="1:11" x14ac:dyDescent="0.2">
      <c r="A100" t="s">
        <v>27</v>
      </c>
      <c r="B100" s="1">
        <v>45222</v>
      </c>
      <c r="C100" t="s">
        <v>13</v>
      </c>
      <c r="D100">
        <v>8900</v>
      </c>
      <c r="E100">
        <v>8825</v>
      </c>
      <c r="F100">
        <v>-75</v>
      </c>
      <c r="G100">
        <v>2.25</v>
      </c>
      <c r="H100">
        <v>2.2000000000000002</v>
      </c>
      <c r="I100">
        <v>9.25</v>
      </c>
      <c r="J100">
        <v>-44.4</v>
      </c>
      <c r="K100">
        <v>1000000000</v>
      </c>
    </row>
    <row r="101" spans="1:11" x14ac:dyDescent="0.2">
      <c r="A101" t="s">
        <v>27</v>
      </c>
      <c r="B101" s="1">
        <v>45198</v>
      </c>
      <c r="C101" t="s">
        <v>11</v>
      </c>
      <c r="D101">
        <v>9050</v>
      </c>
      <c r="E101">
        <v>9100</v>
      </c>
      <c r="F101">
        <v>50</v>
      </c>
      <c r="G101" t="s">
        <v>33</v>
      </c>
      <c r="H101">
        <v>0</v>
      </c>
      <c r="I101">
        <v>31.05</v>
      </c>
      <c r="J101">
        <v>31</v>
      </c>
      <c r="K101">
        <v>40</v>
      </c>
    </row>
    <row r="102" spans="1:11" x14ac:dyDescent="0.2">
      <c r="A102" t="s">
        <v>27</v>
      </c>
      <c r="B102" s="1">
        <v>45198</v>
      </c>
      <c r="C102" t="s">
        <v>11</v>
      </c>
      <c r="D102">
        <v>9050</v>
      </c>
      <c r="E102">
        <v>9100</v>
      </c>
      <c r="F102">
        <v>50</v>
      </c>
      <c r="G102" t="s">
        <v>33</v>
      </c>
      <c r="H102">
        <v>0</v>
      </c>
      <c r="I102">
        <v>31.05</v>
      </c>
      <c r="J102">
        <v>31</v>
      </c>
      <c r="K102">
        <v>100</v>
      </c>
    </row>
    <row r="103" spans="1:11" x14ac:dyDescent="0.2">
      <c r="A103" t="s">
        <v>27</v>
      </c>
      <c r="B103" s="1">
        <v>45198</v>
      </c>
      <c r="C103" t="s">
        <v>11</v>
      </c>
      <c r="D103">
        <v>9050</v>
      </c>
      <c r="E103">
        <v>9100</v>
      </c>
      <c r="F103">
        <v>50</v>
      </c>
      <c r="G103" t="s">
        <v>33</v>
      </c>
      <c r="H103">
        <v>0</v>
      </c>
      <c r="I103">
        <v>31.05</v>
      </c>
      <c r="J103">
        <v>31</v>
      </c>
      <c r="K103">
        <v>1000000000</v>
      </c>
    </row>
    <row r="104" spans="1:11" x14ac:dyDescent="0.2">
      <c r="A104" t="s">
        <v>27</v>
      </c>
      <c r="B104" s="1">
        <v>45198</v>
      </c>
      <c r="C104" t="s">
        <v>12</v>
      </c>
      <c r="D104">
        <v>9100</v>
      </c>
      <c r="E104">
        <v>9100</v>
      </c>
      <c r="F104">
        <v>0</v>
      </c>
      <c r="G104">
        <v>15.85</v>
      </c>
      <c r="H104">
        <v>-7</v>
      </c>
      <c r="I104">
        <v>18.75</v>
      </c>
      <c r="J104">
        <v>-8.9</v>
      </c>
      <c r="K104">
        <v>40</v>
      </c>
    </row>
    <row r="105" spans="1:11" x14ac:dyDescent="0.2">
      <c r="A105" t="s">
        <v>27</v>
      </c>
      <c r="B105" s="1">
        <v>45198</v>
      </c>
      <c r="C105" t="s">
        <v>12</v>
      </c>
      <c r="D105">
        <v>9100</v>
      </c>
      <c r="E105">
        <v>9100</v>
      </c>
      <c r="F105">
        <v>0</v>
      </c>
      <c r="G105">
        <v>15.85</v>
      </c>
      <c r="H105">
        <v>10.7</v>
      </c>
      <c r="I105">
        <v>18.75</v>
      </c>
      <c r="J105">
        <v>-23.8</v>
      </c>
      <c r="K105">
        <v>100</v>
      </c>
    </row>
    <row r="106" spans="1:11" x14ac:dyDescent="0.2">
      <c r="A106" t="s">
        <v>27</v>
      </c>
      <c r="B106" s="1">
        <v>45198</v>
      </c>
      <c r="C106" t="s">
        <v>12</v>
      </c>
      <c r="D106">
        <v>9100</v>
      </c>
      <c r="E106">
        <v>9100</v>
      </c>
      <c r="F106">
        <v>0</v>
      </c>
      <c r="G106">
        <v>15.85</v>
      </c>
      <c r="H106">
        <v>10.7</v>
      </c>
      <c r="I106">
        <v>18.75</v>
      </c>
      <c r="J106">
        <v>18.7</v>
      </c>
      <c r="K106">
        <v>1000000000</v>
      </c>
    </row>
    <row r="107" spans="1:11" x14ac:dyDescent="0.2">
      <c r="A107" t="s">
        <v>27</v>
      </c>
      <c r="B107" s="1">
        <v>45198</v>
      </c>
      <c r="C107" t="s">
        <v>13</v>
      </c>
      <c r="D107">
        <v>9125</v>
      </c>
      <c r="E107">
        <v>9100</v>
      </c>
      <c r="F107">
        <v>-25</v>
      </c>
      <c r="G107">
        <v>7.05</v>
      </c>
      <c r="H107">
        <v>7</v>
      </c>
      <c r="I107">
        <v>9.35</v>
      </c>
      <c r="J107">
        <v>-8.6</v>
      </c>
      <c r="K107">
        <v>40</v>
      </c>
    </row>
    <row r="108" spans="1:11" x14ac:dyDescent="0.2">
      <c r="A108" t="s">
        <v>27</v>
      </c>
      <c r="B108" s="1">
        <v>45198</v>
      </c>
      <c r="C108" t="s">
        <v>13</v>
      </c>
      <c r="D108">
        <v>9125</v>
      </c>
      <c r="E108">
        <v>9100</v>
      </c>
      <c r="F108">
        <v>-25</v>
      </c>
      <c r="G108">
        <v>7.05</v>
      </c>
      <c r="H108">
        <v>7</v>
      </c>
      <c r="I108">
        <v>9.35</v>
      </c>
      <c r="J108">
        <v>-9.8000000000000007</v>
      </c>
      <c r="K108">
        <v>100</v>
      </c>
    </row>
    <row r="109" spans="1:11" x14ac:dyDescent="0.2">
      <c r="A109" t="s">
        <v>27</v>
      </c>
      <c r="B109" s="1">
        <v>45198</v>
      </c>
      <c r="C109" t="s">
        <v>13</v>
      </c>
      <c r="D109">
        <v>9125</v>
      </c>
      <c r="E109">
        <v>9100</v>
      </c>
      <c r="F109">
        <v>-25</v>
      </c>
      <c r="G109">
        <v>7.05</v>
      </c>
      <c r="H109">
        <v>7</v>
      </c>
      <c r="I109">
        <v>9.35</v>
      </c>
      <c r="J109">
        <v>-10.6</v>
      </c>
      <c r="K109">
        <v>1000000000</v>
      </c>
    </row>
    <row r="110" spans="1:11" x14ac:dyDescent="0.2">
      <c r="A110" t="s">
        <v>27</v>
      </c>
      <c r="B110" s="1">
        <v>45250</v>
      </c>
      <c r="C110" t="s">
        <v>11</v>
      </c>
      <c r="D110">
        <v>9475</v>
      </c>
      <c r="E110">
        <v>9475</v>
      </c>
      <c r="F110">
        <v>0</v>
      </c>
      <c r="G110">
        <v>20.05</v>
      </c>
      <c r="H110">
        <v>-8</v>
      </c>
      <c r="I110">
        <v>21</v>
      </c>
      <c r="J110">
        <v>10.3</v>
      </c>
      <c r="K110">
        <v>40</v>
      </c>
    </row>
    <row r="111" spans="1:11" x14ac:dyDescent="0.2">
      <c r="A111" t="s">
        <v>27</v>
      </c>
      <c r="B111" s="1">
        <v>45250</v>
      </c>
      <c r="C111" t="s">
        <v>11</v>
      </c>
      <c r="D111">
        <v>9475</v>
      </c>
      <c r="E111">
        <v>9475</v>
      </c>
      <c r="F111">
        <v>0</v>
      </c>
      <c r="G111">
        <v>20.05</v>
      </c>
      <c r="H111">
        <v>20</v>
      </c>
      <c r="I111">
        <v>21</v>
      </c>
      <c r="J111">
        <v>10.3</v>
      </c>
      <c r="K111">
        <v>100</v>
      </c>
    </row>
    <row r="112" spans="1:11" x14ac:dyDescent="0.2">
      <c r="A112" t="s">
        <v>27</v>
      </c>
      <c r="B112" s="1">
        <v>45250</v>
      </c>
      <c r="C112" t="s">
        <v>11</v>
      </c>
      <c r="D112">
        <v>9475</v>
      </c>
      <c r="E112">
        <v>9475</v>
      </c>
      <c r="F112">
        <v>0</v>
      </c>
      <c r="G112">
        <v>20.05</v>
      </c>
      <c r="H112">
        <v>20</v>
      </c>
      <c r="I112">
        <v>21</v>
      </c>
      <c r="J112">
        <v>10.3</v>
      </c>
      <c r="K112">
        <v>1000000000</v>
      </c>
    </row>
    <row r="113" spans="1:11" x14ac:dyDescent="0.2">
      <c r="A113" t="s">
        <v>27</v>
      </c>
      <c r="B113" s="1">
        <v>45250</v>
      </c>
      <c r="C113" t="s">
        <v>12</v>
      </c>
      <c r="D113">
        <v>9475</v>
      </c>
      <c r="E113">
        <v>9475</v>
      </c>
      <c r="F113">
        <v>0</v>
      </c>
      <c r="G113">
        <v>8.15</v>
      </c>
      <c r="H113">
        <v>8.1</v>
      </c>
      <c r="I113">
        <v>11.7</v>
      </c>
      <c r="J113">
        <v>-5.8</v>
      </c>
      <c r="K113">
        <v>40</v>
      </c>
    </row>
    <row r="114" spans="1:11" x14ac:dyDescent="0.2">
      <c r="A114" t="s">
        <v>27</v>
      </c>
      <c r="B114" s="1">
        <v>45250</v>
      </c>
      <c r="C114" t="s">
        <v>12</v>
      </c>
      <c r="D114">
        <v>9475</v>
      </c>
      <c r="E114">
        <v>9475</v>
      </c>
      <c r="F114">
        <v>0</v>
      </c>
      <c r="G114">
        <v>8.15</v>
      </c>
      <c r="H114">
        <v>8.1</v>
      </c>
      <c r="I114">
        <v>11.7</v>
      </c>
      <c r="J114">
        <v>1</v>
      </c>
      <c r="K114">
        <v>100</v>
      </c>
    </row>
    <row r="115" spans="1:11" x14ac:dyDescent="0.2">
      <c r="A115" t="s">
        <v>27</v>
      </c>
      <c r="B115" s="1">
        <v>45250</v>
      </c>
      <c r="C115" t="s">
        <v>12</v>
      </c>
      <c r="D115">
        <v>9475</v>
      </c>
      <c r="E115">
        <v>9475</v>
      </c>
      <c r="F115">
        <v>0</v>
      </c>
      <c r="G115">
        <v>8.15</v>
      </c>
      <c r="H115">
        <v>8.1</v>
      </c>
      <c r="I115">
        <v>11.7</v>
      </c>
      <c r="J115">
        <v>1</v>
      </c>
      <c r="K115">
        <v>1000000000</v>
      </c>
    </row>
    <row r="116" spans="1:11" x14ac:dyDescent="0.2">
      <c r="A116" t="s">
        <v>27</v>
      </c>
      <c r="B116" s="1">
        <v>45250</v>
      </c>
      <c r="C116" t="s">
        <v>13</v>
      </c>
      <c r="D116">
        <v>9450</v>
      </c>
      <c r="E116">
        <v>9475</v>
      </c>
      <c r="F116">
        <v>25</v>
      </c>
      <c r="G116">
        <v>18.45</v>
      </c>
      <c r="H116">
        <v>4.0999999999999996</v>
      </c>
      <c r="I116">
        <v>2.2000000000000002</v>
      </c>
      <c r="J116">
        <v>-1.2</v>
      </c>
      <c r="K116">
        <v>40</v>
      </c>
    </row>
    <row r="117" spans="1:11" x14ac:dyDescent="0.2">
      <c r="A117" t="s">
        <v>27</v>
      </c>
      <c r="B117" s="1">
        <v>45250</v>
      </c>
      <c r="C117" t="s">
        <v>13</v>
      </c>
      <c r="D117">
        <v>9450</v>
      </c>
      <c r="E117">
        <v>9475</v>
      </c>
      <c r="F117">
        <v>25</v>
      </c>
      <c r="G117">
        <v>18.45</v>
      </c>
      <c r="H117">
        <v>4.0999999999999996</v>
      </c>
      <c r="I117">
        <v>2.2000000000000002</v>
      </c>
      <c r="J117">
        <v>2.2000000000000002</v>
      </c>
      <c r="K117">
        <v>100</v>
      </c>
    </row>
    <row r="118" spans="1:11" x14ac:dyDescent="0.2">
      <c r="A118" t="s">
        <v>27</v>
      </c>
      <c r="B118" s="1">
        <v>45250</v>
      </c>
      <c r="C118" t="s">
        <v>13</v>
      </c>
      <c r="D118">
        <v>9450</v>
      </c>
      <c r="E118">
        <v>9475</v>
      </c>
      <c r="F118">
        <v>25</v>
      </c>
      <c r="G118">
        <v>18.45</v>
      </c>
      <c r="H118">
        <v>4.0999999999999996</v>
      </c>
      <c r="I118">
        <v>2.2000000000000002</v>
      </c>
      <c r="J118">
        <v>2.2000000000000002</v>
      </c>
      <c r="K118">
        <v>1000000000</v>
      </c>
    </row>
    <row r="119" spans="1:11" x14ac:dyDescent="0.2">
      <c r="A119" t="s">
        <v>27</v>
      </c>
      <c r="B119" s="1">
        <v>45299</v>
      </c>
      <c r="C119" t="s">
        <v>11</v>
      </c>
      <c r="D119">
        <v>10550</v>
      </c>
      <c r="E119">
        <v>10450</v>
      </c>
      <c r="F119">
        <v>-100</v>
      </c>
      <c r="G119">
        <v>18.100000000000001</v>
      </c>
      <c r="H119">
        <v>18</v>
      </c>
      <c r="I119">
        <v>11.5</v>
      </c>
      <c r="J119">
        <v>-9</v>
      </c>
      <c r="K119">
        <v>40</v>
      </c>
    </row>
    <row r="120" spans="1:11" x14ac:dyDescent="0.2">
      <c r="A120" t="s">
        <v>27</v>
      </c>
      <c r="B120" s="1">
        <v>45299</v>
      </c>
      <c r="C120" t="s">
        <v>11</v>
      </c>
      <c r="D120">
        <v>10550</v>
      </c>
      <c r="E120">
        <v>10450</v>
      </c>
      <c r="F120">
        <v>-100</v>
      </c>
      <c r="G120">
        <v>18.100000000000001</v>
      </c>
      <c r="H120">
        <v>18</v>
      </c>
      <c r="I120">
        <v>11.5</v>
      </c>
      <c r="J120">
        <v>-14.1</v>
      </c>
      <c r="K120">
        <v>100</v>
      </c>
    </row>
    <row r="121" spans="1:11" x14ac:dyDescent="0.2">
      <c r="A121" t="s">
        <v>27</v>
      </c>
      <c r="B121" s="1">
        <v>45299</v>
      </c>
      <c r="C121" t="s">
        <v>11</v>
      </c>
      <c r="D121">
        <v>10550</v>
      </c>
      <c r="E121">
        <v>10450</v>
      </c>
      <c r="F121">
        <v>-100</v>
      </c>
      <c r="G121">
        <v>18.100000000000001</v>
      </c>
      <c r="H121">
        <v>18</v>
      </c>
      <c r="I121">
        <v>11.5</v>
      </c>
      <c r="J121">
        <v>-95.8</v>
      </c>
      <c r="K121">
        <v>1000000000</v>
      </c>
    </row>
    <row r="122" spans="1:11" x14ac:dyDescent="0.2">
      <c r="A122" t="s">
        <v>27</v>
      </c>
      <c r="B122" s="1">
        <v>45299</v>
      </c>
      <c r="C122" t="s">
        <v>12</v>
      </c>
      <c r="D122">
        <v>10525</v>
      </c>
      <c r="E122">
        <v>10450</v>
      </c>
      <c r="F122">
        <v>-75</v>
      </c>
      <c r="G122">
        <v>15.75</v>
      </c>
      <c r="H122">
        <v>-9.4</v>
      </c>
      <c r="I122">
        <v>12.85</v>
      </c>
      <c r="J122">
        <v>-10.9</v>
      </c>
      <c r="K122">
        <v>40</v>
      </c>
    </row>
    <row r="123" spans="1:11" x14ac:dyDescent="0.2">
      <c r="A123" t="s">
        <v>27</v>
      </c>
      <c r="B123" s="1">
        <v>45299</v>
      </c>
      <c r="C123" t="s">
        <v>12</v>
      </c>
      <c r="D123">
        <v>10525</v>
      </c>
      <c r="E123">
        <v>10450</v>
      </c>
      <c r="F123">
        <v>-75</v>
      </c>
      <c r="G123">
        <v>15.75</v>
      </c>
      <c r="H123">
        <v>-17.3</v>
      </c>
      <c r="I123">
        <v>12.85</v>
      </c>
      <c r="J123">
        <v>-13.8</v>
      </c>
      <c r="K123">
        <v>100</v>
      </c>
    </row>
    <row r="124" spans="1:11" x14ac:dyDescent="0.2">
      <c r="A124" t="s">
        <v>27</v>
      </c>
      <c r="B124" s="1">
        <v>45299</v>
      </c>
      <c r="C124" t="s">
        <v>12</v>
      </c>
      <c r="D124">
        <v>10525</v>
      </c>
      <c r="E124">
        <v>10450</v>
      </c>
      <c r="F124">
        <v>-75</v>
      </c>
      <c r="G124">
        <v>15.75</v>
      </c>
      <c r="H124">
        <v>15.6</v>
      </c>
      <c r="I124">
        <v>12.85</v>
      </c>
      <c r="J124">
        <v>-69.8</v>
      </c>
      <c r="K124">
        <v>1000000000</v>
      </c>
    </row>
    <row r="125" spans="1:11" x14ac:dyDescent="0.2">
      <c r="A125" t="s">
        <v>27</v>
      </c>
      <c r="B125" s="1">
        <v>45299</v>
      </c>
      <c r="C125" t="s">
        <v>13</v>
      </c>
      <c r="D125">
        <v>10475</v>
      </c>
      <c r="E125">
        <v>10450</v>
      </c>
      <c r="F125">
        <v>-25</v>
      </c>
      <c r="G125">
        <v>3.75</v>
      </c>
      <c r="H125">
        <v>-1.5</v>
      </c>
      <c r="I125">
        <v>12.1</v>
      </c>
      <c r="J125">
        <v>-5</v>
      </c>
      <c r="K125">
        <v>40</v>
      </c>
    </row>
    <row r="126" spans="1:11" x14ac:dyDescent="0.2">
      <c r="A126" t="s">
        <v>27</v>
      </c>
      <c r="B126" s="1">
        <v>45299</v>
      </c>
      <c r="C126" t="s">
        <v>13</v>
      </c>
      <c r="D126">
        <v>10475</v>
      </c>
      <c r="E126">
        <v>10450</v>
      </c>
      <c r="F126">
        <v>-25</v>
      </c>
      <c r="G126">
        <v>3.75</v>
      </c>
      <c r="H126">
        <v>3.7</v>
      </c>
      <c r="I126">
        <v>12.1</v>
      </c>
      <c r="J126">
        <v>-13</v>
      </c>
      <c r="K126">
        <v>100</v>
      </c>
    </row>
    <row r="127" spans="1:11" x14ac:dyDescent="0.2">
      <c r="A127" t="s">
        <v>27</v>
      </c>
      <c r="B127" s="1">
        <v>45299</v>
      </c>
      <c r="C127" t="s">
        <v>13</v>
      </c>
      <c r="D127">
        <v>10475</v>
      </c>
      <c r="E127">
        <v>10450</v>
      </c>
      <c r="F127">
        <v>-25</v>
      </c>
      <c r="G127">
        <v>3.75</v>
      </c>
      <c r="H127">
        <v>3.7</v>
      </c>
      <c r="I127">
        <v>12.1</v>
      </c>
      <c r="J127">
        <v>-20.2</v>
      </c>
      <c r="K127">
        <v>1000000000</v>
      </c>
    </row>
    <row r="128" spans="1:11" x14ac:dyDescent="0.2">
      <c r="A128" t="s">
        <v>27</v>
      </c>
      <c r="B128" s="1">
        <v>45147</v>
      </c>
      <c r="C128" t="s">
        <v>11</v>
      </c>
      <c r="D128">
        <v>8550</v>
      </c>
      <c r="E128">
        <v>8625</v>
      </c>
      <c r="F128">
        <v>75</v>
      </c>
      <c r="G128">
        <v>15.35</v>
      </c>
      <c r="H128">
        <v>-6.8</v>
      </c>
      <c r="I128">
        <v>18.3</v>
      </c>
      <c r="J128">
        <v>-8.3000000000000007</v>
      </c>
      <c r="K128">
        <v>40</v>
      </c>
    </row>
    <row r="129" spans="1:11" x14ac:dyDescent="0.2">
      <c r="A129" t="s">
        <v>27</v>
      </c>
      <c r="B129" s="1">
        <v>45147</v>
      </c>
      <c r="C129" t="s">
        <v>11</v>
      </c>
      <c r="D129">
        <v>8550</v>
      </c>
      <c r="E129">
        <v>8625</v>
      </c>
      <c r="F129">
        <v>75</v>
      </c>
      <c r="G129">
        <v>15.35</v>
      </c>
      <c r="H129">
        <v>-19.2</v>
      </c>
      <c r="I129">
        <v>18.3</v>
      </c>
      <c r="J129">
        <v>18.2</v>
      </c>
      <c r="K129">
        <v>100</v>
      </c>
    </row>
    <row r="130" spans="1:11" x14ac:dyDescent="0.2">
      <c r="A130" t="s">
        <v>27</v>
      </c>
      <c r="B130" s="1">
        <v>45147</v>
      </c>
      <c r="C130" t="s">
        <v>11</v>
      </c>
      <c r="D130">
        <v>8550</v>
      </c>
      <c r="E130">
        <v>8625</v>
      </c>
      <c r="F130">
        <v>75</v>
      </c>
      <c r="G130">
        <v>15.35</v>
      </c>
      <c r="H130">
        <v>-52.2</v>
      </c>
      <c r="I130">
        <v>18.3</v>
      </c>
      <c r="J130">
        <v>18.2</v>
      </c>
      <c r="K130">
        <v>1000000000</v>
      </c>
    </row>
    <row r="131" spans="1:11" x14ac:dyDescent="0.2">
      <c r="A131" t="s">
        <v>27</v>
      </c>
      <c r="B131" s="1">
        <v>45147</v>
      </c>
      <c r="C131" t="s">
        <v>12</v>
      </c>
      <c r="D131">
        <v>8525</v>
      </c>
      <c r="E131">
        <v>8625</v>
      </c>
      <c r="F131">
        <v>100</v>
      </c>
      <c r="G131">
        <v>18.149999999999999</v>
      </c>
      <c r="H131">
        <v>-10.5</v>
      </c>
      <c r="I131">
        <v>18.600000000000001</v>
      </c>
      <c r="J131">
        <v>18.600000000000001</v>
      </c>
      <c r="K131">
        <v>40</v>
      </c>
    </row>
    <row r="132" spans="1:11" x14ac:dyDescent="0.2">
      <c r="A132" t="s">
        <v>27</v>
      </c>
      <c r="B132" s="1">
        <v>45147</v>
      </c>
      <c r="C132" t="s">
        <v>12</v>
      </c>
      <c r="D132">
        <v>8525</v>
      </c>
      <c r="E132">
        <v>8625</v>
      </c>
      <c r="F132">
        <v>100</v>
      </c>
      <c r="G132">
        <v>18.149999999999999</v>
      </c>
      <c r="H132">
        <v>-21.8</v>
      </c>
      <c r="I132">
        <v>18.600000000000001</v>
      </c>
      <c r="J132">
        <v>18.600000000000001</v>
      </c>
      <c r="K132">
        <v>100</v>
      </c>
    </row>
    <row r="133" spans="1:11" x14ac:dyDescent="0.2">
      <c r="A133" t="s">
        <v>27</v>
      </c>
      <c r="B133" s="1">
        <v>45147</v>
      </c>
      <c r="C133" t="s">
        <v>12</v>
      </c>
      <c r="D133">
        <v>8525</v>
      </c>
      <c r="E133">
        <v>8625</v>
      </c>
      <c r="F133">
        <v>100</v>
      </c>
      <c r="G133">
        <v>18.149999999999999</v>
      </c>
      <c r="H133">
        <v>-74.599999999999994</v>
      </c>
      <c r="I133">
        <v>18.600000000000001</v>
      </c>
      <c r="J133">
        <v>18.600000000000001</v>
      </c>
      <c r="K133">
        <v>1000000000</v>
      </c>
    </row>
    <row r="134" spans="1:11" x14ac:dyDescent="0.2">
      <c r="A134" t="s">
        <v>27</v>
      </c>
      <c r="B134" s="1">
        <v>45147</v>
      </c>
      <c r="C134" t="s">
        <v>13</v>
      </c>
      <c r="D134">
        <v>8600</v>
      </c>
      <c r="E134">
        <v>8625</v>
      </c>
      <c r="F134">
        <v>25</v>
      </c>
      <c r="G134">
        <v>5.45</v>
      </c>
      <c r="H134">
        <v>-4.5999999999999996</v>
      </c>
      <c r="I134">
        <v>16.25</v>
      </c>
      <c r="J134">
        <v>16.2</v>
      </c>
      <c r="K134">
        <v>40</v>
      </c>
    </row>
    <row r="135" spans="1:11" x14ac:dyDescent="0.2">
      <c r="A135" t="s">
        <v>27</v>
      </c>
      <c r="B135" s="1">
        <v>45147</v>
      </c>
      <c r="C135" t="s">
        <v>13</v>
      </c>
      <c r="D135">
        <v>8600</v>
      </c>
      <c r="E135">
        <v>8625</v>
      </c>
      <c r="F135">
        <v>25</v>
      </c>
      <c r="G135">
        <v>5.45</v>
      </c>
      <c r="H135">
        <v>-5.7</v>
      </c>
      <c r="I135">
        <v>16.25</v>
      </c>
      <c r="J135">
        <v>16.2</v>
      </c>
      <c r="K135">
        <v>100</v>
      </c>
    </row>
    <row r="136" spans="1:11" x14ac:dyDescent="0.2">
      <c r="A136" t="s">
        <v>27</v>
      </c>
      <c r="B136" s="1">
        <v>45147</v>
      </c>
      <c r="C136" t="s">
        <v>13</v>
      </c>
      <c r="D136">
        <v>8600</v>
      </c>
      <c r="E136">
        <v>8625</v>
      </c>
      <c r="F136">
        <v>25</v>
      </c>
      <c r="G136">
        <v>5.45</v>
      </c>
      <c r="H136">
        <v>-12.4</v>
      </c>
      <c r="I136">
        <v>16.25</v>
      </c>
      <c r="J136">
        <v>16.2</v>
      </c>
      <c r="K136">
        <v>1000000000</v>
      </c>
    </row>
    <row r="137" spans="1:11" x14ac:dyDescent="0.2">
      <c r="A137" t="s">
        <v>27</v>
      </c>
      <c r="B137" s="1">
        <v>45194</v>
      </c>
      <c r="C137" t="s">
        <v>11</v>
      </c>
      <c r="D137">
        <v>9050</v>
      </c>
      <c r="E137">
        <v>9175</v>
      </c>
      <c r="F137">
        <v>125</v>
      </c>
      <c r="G137">
        <v>15.8</v>
      </c>
      <c r="H137">
        <v>-15.5</v>
      </c>
      <c r="I137">
        <v>10.199999999999999</v>
      </c>
      <c r="J137">
        <v>-11.7</v>
      </c>
      <c r="K137">
        <v>40</v>
      </c>
    </row>
    <row r="138" spans="1:11" x14ac:dyDescent="0.2">
      <c r="A138" t="s">
        <v>27</v>
      </c>
      <c r="B138" s="1">
        <v>45194</v>
      </c>
      <c r="C138" t="s">
        <v>11</v>
      </c>
      <c r="D138">
        <v>9050</v>
      </c>
      <c r="E138">
        <v>9175</v>
      </c>
      <c r="F138">
        <v>125</v>
      </c>
      <c r="G138">
        <v>15.8</v>
      </c>
      <c r="H138">
        <v>-22.5</v>
      </c>
      <c r="I138">
        <v>10.199999999999999</v>
      </c>
      <c r="J138">
        <v>-11.7</v>
      </c>
      <c r="K138">
        <v>100</v>
      </c>
    </row>
    <row r="139" spans="1:11" x14ac:dyDescent="0.2">
      <c r="A139" t="s">
        <v>27</v>
      </c>
      <c r="B139" s="1">
        <v>45194</v>
      </c>
      <c r="C139" t="s">
        <v>11</v>
      </c>
      <c r="D139">
        <v>9050</v>
      </c>
      <c r="E139">
        <v>9175</v>
      </c>
      <c r="F139">
        <v>125</v>
      </c>
      <c r="G139">
        <v>15.8</v>
      </c>
      <c r="H139">
        <v>-122.6</v>
      </c>
      <c r="I139">
        <v>10.199999999999999</v>
      </c>
      <c r="J139">
        <v>10.1</v>
      </c>
      <c r="K139">
        <v>1000000000</v>
      </c>
    </row>
    <row r="140" spans="1:11" x14ac:dyDescent="0.2">
      <c r="A140" t="s">
        <v>27</v>
      </c>
      <c r="B140" s="1">
        <v>45194</v>
      </c>
      <c r="C140" t="s">
        <v>12</v>
      </c>
      <c r="D140">
        <v>9000</v>
      </c>
      <c r="E140">
        <v>9175</v>
      </c>
      <c r="F140">
        <v>175</v>
      </c>
      <c r="G140">
        <v>12.25</v>
      </c>
      <c r="H140">
        <v>-6.8</v>
      </c>
      <c r="I140">
        <v>15.35</v>
      </c>
      <c r="J140">
        <v>15.3</v>
      </c>
      <c r="K140">
        <v>40</v>
      </c>
    </row>
    <row r="141" spans="1:11" x14ac:dyDescent="0.2">
      <c r="A141" t="s">
        <v>27</v>
      </c>
      <c r="B141" s="1">
        <v>45194</v>
      </c>
      <c r="C141" t="s">
        <v>12</v>
      </c>
      <c r="D141">
        <v>9000</v>
      </c>
      <c r="E141">
        <v>9175</v>
      </c>
      <c r="F141">
        <v>175</v>
      </c>
      <c r="G141">
        <v>12.25</v>
      </c>
      <c r="H141">
        <v>-16.5</v>
      </c>
      <c r="I141">
        <v>15.35</v>
      </c>
      <c r="J141">
        <v>15.3</v>
      </c>
      <c r="K141">
        <v>100</v>
      </c>
    </row>
    <row r="142" spans="1:11" x14ac:dyDescent="0.2">
      <c r="A142" t="s">
        <v>27</v>
      </c>
      <c r="B142" s="1">
        <v>45194</v>
      </c>
      <c r="C142" t="s">
        <v>12</v>
      </c>
      <c r="D142">
        <v>9000</v>
      </c>
      <c r="E142">
        <v>9175</v>
      </c>
      <c r="F142">
        <v>175</v>
      </c>
      <c r="G142">
        <v>12.25</v>
      </c>
      <c r="H142">
        <v>-176.6</v>
      </c>
      <c r="I142">
        <v>15.35</v>
      </c>
      <c r="J142">
        <v>15.3</v>
      </c>
      <c r="K142">
        <v>1000000000</v>
      </c>
    </row>
    <row r="143" spans="1:11" x14ac:dyDescent="0.2">
      <c r="A143" t="s">
        <v>27</v>
      </c>
      <c r="B143" s="1">
        <v>45194</v>
      </c>
      <c r="C143" t="s">
        <v>13</v>
      </c>
      <c r="D143">
        <v>9100</v>
      </c>
      <c r="E143">
        <v>9175</v>
      </c>
      <c r="F143">
        <v>75</v>
      </c>
      <c r="G143">
        <v>11.3</v>
      </c>
      <c r="H143">
        <v>-6</v>
      </c>
      <c r="I143">
        <v>6.4</v>
      </c>
      <c r="J143">
        <v>-3</v>
      </c>
      <c r="K143">
        <v>40</v>
      </c>
    </row>
    <row r="144" spans="1:11" x14ac:dyDescent="0.2">
      <c r="A144" t="s">
        <v>27</v>
      </c>
      <c r="B144" s="1">
        <v>45194</v>
      </c>
      <c r="C144" t="s">
        <v>13</v>
      </c>
      <c r="D144">
        <v>9100</v>
      </c>
      <c r="E144">
        <v>9175</v>
      </c>
      <c r="F144">
        <v>75</v>
      </c>
      <c r="G144">
        <v>11.3</v>
      </c>
      <c r="H144">
        <v>-13</v>
      </c>
      <c r="I144">
        <v>6.4</v>
      </c>
      <c r="J144">
        <v>6.4</v>
      </c>
      <c r="K144">
        <v>100</v>
      </c>
    </row>
    <row r="145" spans="1:11" x14ac:dyDescent="0.2">
      <c r="A145" t="s">
        <v>27</v>
      </c>
      <c r="B145" s="1">
        <v>45194</v>
      </c>
      <c r="C145" t="s">
        <v>13</v>
      </c>
      <c r="D145">
        <v>9100</v>
      </c>
      <c r="E145">
        <v>9175</v>
      </c>
      <c r="F145">
        <v>75</v>
      </c>
      <c r="G145">
        <v>11.3</v>
      </c>
      <c r="H145">
        <v>-77.2</v>
      </c>
      <c r="I145">
        <v>6.4</v>
      </c>
      <c r="J145">
        <v>6.4</v>
      </c>
      <c r="K145">
        <v>1000000000</v>
      </c>
    </row>
    <row r="146" spans="1:11" x14ac:dyDescent="0.2">
      <c r="A146" t="s">
        <v>27</v>
      </c>
      <c r="B146" s="1">
        <v>45159</v>
      </c>
      <c r="C146" t="s">
        <v>11</v>
      </c>
      <c r="D146">
        <v>8600</v>
      </c>
      <c r="E146">
        <v>8625</v>
      </c>
      <c r="F146">
        <v>25</v>
      </c>
      <c r="G146">
        <v>14.65</v>
      </c>
      <c r="H146">
        <v>-6.5</v>
      </c>
      <c r="I146">
        <v>18.600000000000001</v>
      </c>
      <c r="J146">
        <v>18.600000000000001</v>
      </c>
      <c r="K146">
        <v>40</v>
      </c>
    </row>
    <row r="147" spans="1:11" x14ac:dyDescent="0.2">
      <c r="A147" t="s">
        <v>27</v>
      </c>
      <c r="B147" s="1">
        <v>45159</v>
      </c>
      <c r="C147" t="s">
        <v>11</v>
      </c>
      <c r="D147">
        <v>8600</v>
      </c>
      <c r="E147">
        <v>8625</v>
      </c>
      <c r="F147">
        <v>25</v>
      </c>
      <c r="G147">
        <v>14.65</v>
      </c>
      <c r="H147">
        <v>-15.8</v>
      </c>
      <c r="I147">
        <v>18.600000000000001</v>
      </c>
      <c r="J147">
        <v>18.600000000000001</v>
      </c>
      <c r="K147">
        <v>100</v>
      </c>
    </row>
    <row r="148" spans="1:11" x14ac:dyDescent="0.2">
      <c r="A148" t="s">
        <v>27</v>
      </c>
      <c r="B148" s="1">
        <v>45159</v>
      </c>
      <c r="C148" t="s">
        <v>11</v>
      </c>
      <c r="D148">
        <v>8600</v>
      </c>
      <c r="E148">
        <v>8625</v>
      </c>
      <c r="F148">
        <v>25</v>
      </c>
      <c r="G148">
        <v>14.65</v>
      </c>
      <c r="H148">
        <v>-14</v>
      </c>
      <c r="I148">
        <v>18.600000000000001</v>
      </c>
      <c r="J148">
        <v>18.600000000000001</v>
      </c>
      <c r="K148">
        <v>1000000000</v>
      </c>
    </row>
    <row r="149" spans="1:11" x14ac:dyDescent="0.2">
      <c r="A149" t="s">
        <v>27</v>
      </c>
      <c r="B149" s="1">
        <v>45159</v>
      </c>
      <c r="C149" t="s">
        <v>12</v>
      </c>
      <c r="D149">
        <v>8600</v>
      </c>
      <c r="E149">
        <v>8625</v>
      </c>
      <c r="F149">
        <v>25</v>
      </c>
      <c r="G149">
        <v>13.1</v>
      </c>
      <c r="H149">
        <v>-5.6</v>
      </c>
      <c r="I149">
        <v>16.100000000000001</v>
      </c>
      <c r="J149">
        <v>16</v>
      </c>
      <c r="K149">
        <v>40</v>
      </c>
    </row>
    <row r="150" spans="1:11" x14ac:dyDescent="0.2">
      <c r="A150" t="s">
        <v>27</v>
      </c>
      <c r="B150" s="1">
        <v>45159</v>
      </c>
      <c r="C150" t="s">
        <v>12</v>
      </c>
      <c r="D150">
        <v>8600</v>
      </c>
      <c r="E150">
        <v>8625</v>
      </c>
      <c r="F150">
        <v>25</v>
      </c>
      <c r="G150">
        <v>13.1</v>
      </c>
      <c r="H150">
        <v>-13.3</v>
      </c>
      <c r="I150">
        <v>16.100000000000001</v>
      </c>
      <c r="J150">
        <v>16</v>
      </c>
      <c r="K150">
        <v>100</v>
      </c>
    </row>
    <row r="151" spans="1:11" x14ac:dyDescent="0.2">
      <c r="A151" t="s">
        <v>27</v>
      </c>
      <c r="B151" s="1">
        <v>45159</v>
      </c>
      <c r="C151" t="s">
        <v>12</v>
      </c>
      <c r="D151">
        <v>8600</v>
      </c>
      <c r="E151">
        <v>8625</v>
      </c>
      <c r="F151">
        <v>25</v>
      </c>
      <c r="G151">
        <v>13.1</v>
      </c>
      <c r="H151">
        <v>-15.5</v>
      </c>
      <c r="I151">
        <v>16.100000000000001</v>
      </c>
      <c r="J151">
        <v>16</v>
      </c>
      <c r="K151">
        <v>1000000000</v>
      </c>
    </row>
    <row r="152" spans="1:11" x14ac:dyDescent="0.2">
      <c r="A152" t="s">
        <v>27</v>
      </c>
      <c r="B152" s="1">
        <v>45159</v>
      </c>
      <c r="C152" t="s">
        <v>13</v>
      </c>
      <c r="D152">
        <v>8650</v>
      </c>
      <c r="E152">
        <v>8625</v>
      </c>
      <c r="F152">
        <v>-25</v>
      </c>
      <c r="G152">
        <v>9.6</v>
      </c>
      <c r="H152">
        <v>9.5</v>
      </c>
      <c r="I152">
        <v>9.65</v>
      </c>
      <c r="J152">
        <v>-4.2</v>
      </c>
      <c r="K152">
        <v>40</v>
      </c>
    </row>
    <row r="153" spans="1:11" x14ac:dyDescent="0.2">
      <c r="A153" t="s">
        <v>27</v>
      </c>
      <c r="B153" s="1">
        <v>45159</v>
      </c>
      <c r="C153" t="s">
        <v>13</v>
      </c>
      <c r="D153">
        <v>8650</v>
      </c>
      <c r="E153">
        <v>8625</v>
      </c>
      <c r="F153">
        <v>-25</v>
      </c>
      <c r="G153">
        <v>9.6</v>
      </c>
      <c r="H153">
        <v>9.5</v>
      </c>
      <c r="I153">
        <v>9.65</v>
      </c>
      <c r="J153">
        <v>-10.1</v>
      </c>
      <c r="K153">
        <v>100</v>
      </c>
    </row>
    <row r="154" spans="1:11" x14ac:dyDescent="0.2">
      <c r="A154" t="s">
        <v>27</v>
      </c>
      <c r="B154" s="1">
        <v>45159</v>
      </c>
      <c r="C154" t="s">
        <v>13</v>
      </c>
      <c r="D154">
        <v>8650</v>
      </c>
      <c r="E154">
        <v>8625</v>
      </c>
      <c r="F154">
        <v>-25</v>
      </c>
      <c r="G154">
        <v>9.6</v>
      </c>
      <c r="H154">
        <v>9.5</v>
      </c>
      <c r="I154">
        <v>9.65</v>
      </c>
      <c r="J154">
        <v>-11.5</v>
      </c>
      <c r="K154">
        <v>1000000000</v>
      </c>
    </row>
    <row r="155" spans="1:11" x14ac:dyDescent="0.2">
      <c r="A155" t="s">
        <v>27</v>
      </c>
      <c r="B155" s="1">
        <v>45154</v>
      </c>
      <c r="C155" t="s">
        <v>11</v>
      </c>
      <c r="D155">
        <v>8500</v>
      </c>
      <c r="E155">
        <v>8575</v>
      </c>
      <c r="F155">
        <v>75</v>
      </c>
      <c r="G155" t="s">
        <v>33</v>
      </c>
      <c r="H155">
        <v>0</v>
      </c>
      <c r="I155">
        <v>24.35</v>
      </c>
      <c r="J155">
        <v>24.3</v>
      </c>
      <c r="K155">
        <v>40</v>
      </c>
    </row>
    <row r="156" spans="1:11" x14ac:dyDescent="0.2">
      <c r="A156" t="s">
        <v>27</v>
      </c>
      <c r="B156" s="1">
        <v>45154</v>
      </c>
      <c r="C156" t="s">
        <v>11</v>
      </c>
      <c r="D156">
        <v>8500</v>
      </c>
      <c r="E156">
        <v>8575</v>
      </c>
      <c r="F156">
        <v>75</v>
      </c>
      <c r="G156" t="s">
        <v>33</v>
      </c>
      <c r="H156">
        <v>0</v>
      </c>
      <c r="I156">
        <v>24.35</v>
      </c>
      <c r="J156">
        <v>24.3</v>
      </c>
      <c r="K156">
        <v>100</v>
      </c>
    </row>
    <row r="157" spans="1:11" x14ac:dyDescent="0.2">
      <c r="A157" t="s">
        <v>27</v>
      </c>
      <c r="B157" s="1">
        <v>45154</v>
      </c>
      <c r="C157" t="s">
        <v>11</v>
      </c>
      <c r="D157">
        <v>8500</v>
      </c>
      <c r="E157">
        <v>8575</v>
      </c>
      <c r="F157">
        <v>75</v>
      </c>
      <c r="G157" t="s">
        <v>33</v>
      </c>
      <c r="H157">
        <v>0</v>
      </c>
      <c r="I157">
        <v>24.35</v>
      </c>
      <c r="J157">
        <v>24.3</v>
      </c>
      <c r="K157">
        <v>1000000000</v>
      </c>
    </row>
    <row r="158" spans="1:11" x14ac:dyDescent="0.2">
      <c r="A158" t="s">
        <v>27</v>
      </c>
      <c r="B158" s="1">
        <v>45154</v>
      </c>
      <c r="C158" t="s">
        <v>12</v>
      </c>
      <c r="D158">
        <v>8575</v>
      </c>
      <c r="E158">
        <v>8575</v>
      </c>
      <c r="F158">
        <v>0</v>
      </c>
      <c r="G158">
        <v>14.1</v>
      </c>
      <c r="H158">
        <v>-6</v>
      </c>
      <c r="I158">
        <v>22.15</v>
      </c>
      <c r="J158">
        <v>22.1</v>
      </c>
      <c r="K158">
        <v>40</v>
      </c>
    </row>
    <row r="159" spans="1:11" x14ac:dyDescent="0.2">
      <c r="A159" t="s">
        <v>27</v>
      </c>
      <c r="B159" s="1">
        <v>45154</v>
      </c>
      <c r="C159" t="s">
        <v>12</v>
      </c>
      <c r="D159">
        <v>8575</v>
      </c>
      <c r="E159">
        <v>8575</v>
      </c>
      <c r="F159">
        <v>0</v>
      </c>
      <c r="G159">
        <v>14.1</v>
      </c>
      <c r="H159">
        <v>-14.6</v>
      </c>
      <c r="I159">
        <v>22.15</v>
      </c>
      <c r="J159">
        <v>22.1</v>
      </c>
      <c r="K159">
        <v>100</v>
      </c>
    </row>
    <row r="160" spans="1:11" x14ac:dyDescent="0.2">
      <c r="A160" t="s">
        <v>27</v>
      </c>
      <c r="B160" s="1">
        <v>45154</v>
      </c>
      <c r="C160" t="s">
        <v>12</v>
      </c>
      <c r="D160">
        <v>8575</v>
      </c>
      <c r="E160">
        <v>8575</v>
      </c>
      <c r="F160">
        <v>0</v>
      </c>
      <c r="G160">
        <v>14.1</v>
      </c>
      <c r="H160">
        <v>11.7</v>
      </c>
      <c r="I160">
        <v>22.15</v>
      </c>
      <c r="J160">
        <v>22.1</v>
      </c>
      <c r="K160">
        <v>1000000000</v>
      </c>
    </row>
    <row r="161" spans="1:11" x14ac:dyDescent="0.2">
      <c r="A161" t="s">
        <v>27</v>
      </c>
      <c r="B161" s="1">
        <v>45154</v>
      </c>
      <c r="C161" t="s">
        <v>13</v>
      </c>
      <c r="D161">
        <v>8600</v>
      </c>
      <c r="E161">
        <v>8575</v>
      </c>
      <c r="F161">
        <v>-25</v>
      </c>
      <c r="G161">
        <v>5.9</v>
      </c>
      <c r="H161">
        <v>5.9</v>
      </c>
      <c r="I161" t="s">
        <v>33</v>
      </c>
      <c r="J161">
        <v>0</v>
      </c>
      <c r="K161">
        <v>40</v>
      </c>
    </row>
    <row r="162" spans="1:11" x14ac:dyDescent="0.2">
      <c r="A162" t="s">
        <v>27</v>
      </c>
      <c r="B162" s="1">
        <v>45154</v>
      </c>
      <c r="C162" t="s">
        <v>13</v>
      </c>
      <c r="D162">
        <v>8600</v>
      </c>
      <c r="E162">
        <v>8575</v>
      </c>
      <c r="F162">
        <v>-25</v>
      </c>
      <c r="G162">
        <v>5.9</v>
      </c>
      <c r="H162">
        <v>5.9</v>
      </c>
      <c r="I162" t="s">
        <v>33</v>
      </c>
      <c r="J162">
        <v>0</v>
      </c>
      <c r="K162">
        <v>100</v>
      </c>
    </row>
    <row r="163" spans="1:11" x14ac:dyDescent="0.2">
      <c r="A163" t="s">
        <v>27</v>
      </c>
      <c r="B163" s="1">
        <v>45154</v>
      </c>
      <c r="C163" t="s">
        <v>13</v>
      </c>
      <c r="D163">
        <v>8600</v>
      </c>
      <c r="E163">
        <v>8575</v>
      </c>
      <c r="F163">
        <v>-25</v>
      </c>
      <c r="G163">
        <v>5.9</v>
      </c>
      <c r="H163">
        <v>5.9</v>
      </c>
      <c r="I163" t="s">
        <v>33</v>
      </c>
      <c r="J163">
        <v>0</v>
      </c>
      <c r="K163">
        <v>1000000000</v>
      </c>
    </row>
    <row r="164" spans="1:11" x14ac:dyDescent="0.2">
      <c r="A164" t="s">
        <v>27</v>
      </c>
      <c r="B164" s="1">
        <v>45311</v>
      </c>
      <c r="C164" t="s">
        <v>11</v>
      </c>
      <c r="D164">
        <v>10675</v>
      </c>
      <c r="E164">
        <v>10625</v>
      </c>
      <c r="F164">
        <v>-50</v>
      </c>
      <c r="G164" t="s">
        <v>33</v>
      </c>
      <c r="H164">
        <v>0</v>
      </c>
      <c r="I164" t="s">
        <v>33</v>
      </c>
      <c r="J164">
        <v>0</v>
      </c>
      <c r="K164">
        <v>40</v>
      </c>
    </row>
    <row r="165" spans="1:11" x14ac:dyDescent="0.2">
      <c r="A165" t="s">
        <v>27</v>
      </c>
      <c r="B165" s="1">
        <v>45311</v>
      </c>
      <c r="C165" t="s">
        <v>11</v>
      </c>
      <c r="D165">
        <v>10675</v>
      </c>
      <c r="E165">
        <v>10625</v>
      </c>
      <c r="F165">
        <v>-50</v>
      </c>
      <c r="G165" t="s">
        <v>33</v>
      </c>
      <c r="H165">
        <v>0</v>
      </c>
      <c r="I165" t="s">
        <v>33</v>
      </c>
      <c r="J165">
        <v>0</v>
      </c>
      <c r="K165">
        <v>100</v>
      </c>
    </row>
    <row r="166" spans="1:11" x14ac:dyDescent="0.2">
      <c r="A166" t="s">
        <v>27</v>
      </c>
      <c r="B166" s="1">
        <v>45311</v>
      </c>
      <c r="C166" t="s">
        <v>11</v>
      </c>
      <c r="D166">
        <v>10675</v>
      </c>
      <c r="E166">
        <v>10625</v>
      </c>
      <c r="F166">
        <v>-50</v>
      </c>
      <c r="G166" t="s">
        <v>33</v>
      </c>
      <c r="H166">
        <v>0</v>
      </c>
      <c r="I166" t="s">
        <v>33</v>
      </c>
      <c r="J166">
        <v>0</v>
      </c>
      <c r="K166">
        <v>1000000000</v>
      </c>
    </row>
    <row r="167" spans="1:11" x14ac:dyDescent="0.2">
      <c r="A167" t="s">
        <v>27</v>
      </c>
      <c r="B167" s="1">
        <v>45311</v>
      </c>
      <c r="C167" t="s">
        <v>12</v>
      </c>
      <c r="D167">
        <v>10625</v>
      </c>
      <c r="E167">
        <v>10625</v>
      </c>
      <c r="F167">
        <v>0</v>
      </c>
      <c r="G167" t="s">
        <v>33</v>
      </c>
      <c r="H167">
        <v>0</v>
      </c>
      <c r="I167" t="s">
        <v>33</v>
      </c>
      <c r="J167">
        <v>0</v>
      </c>
      <c r="K167">
        <v>40</v>
      </c>
    </row>
    <row r="168" spans="1:11" x14ac:dyDescent="0.2">
      <c r="A168" t="s">
        <v>27</v>
      </c>
      <c r="B168" s="1">
        <v>45311</v>
      </c>
      <c r="C168" t="s">
        <v>12</v>
      </c>
      <c r="D168">
        <v>10625</v>
      </c>
      <c r="E168">
        <v>10625</v>
      </c>
      <c r="F168">
        <v>0</v>
      </c>
      <c r="G168" t="s">
        <v>33</v>
      </c>
      <c r="H168">
        <v>0</v>
      </c>
      <c r="I168" t="s">
        <v>33</v>
      </c>
      <c r="J168">
        <v>0</v>
      </c>
      <c r="K168">
        <v>100</v>
      </c>
    </row>
    <row r="169" spans="1:11" x14ac:dyDescent="0.2">
      <c r="A169" t="s">
        <v>27</v>
      </c>
      <c r="B169" s="1">
        <v>45311</v>
      </c>
      <c r="C169" t="s">
        <v>12</v>
      </c>
      <c r="D169">
        <v>10625</v>
      </c>
      <c r="E169">
        <v>10625</v>
      </c>
      <c r="F169">
        <v>0</v>
      </c>
      <c r="G169" t="s">
        <v>33</v>
      </c>
      <c r="H169">
        <v>0</v>
      </c>
      <c r="I169" t="s">
        <v>33</v>
      </c>
      <c r="J169">
        <v>0</v>
      </c>
      <c r="K169">
        <v>1000000000</v>
      </c>
    </row>
    <row r="170" spans="1:11" x14ac:dyDescent="0.2">
      <c r="A170" t="s">
        <v>27</v>
      </c>
      <c r="B170" s="1">
        <v>45311</v>
      </c>
      <c r="C170" t="s">
        <v>13</v>
      </c>
      <c r="D170">
        <v>10650</v>
      </c>
      <c r="E170">
        <v>10625</v>
      </c>
      <c r="F170">
        <v>-25</v>
      </c>
      <c r="G170" t="s">
        <v>33</v>
      </c>
      <c r="H170">
        <v>0</v>
      </c>
      <c r="I170" t="s">
        <v>33</v>
      </c>
      <c r="J170">
        <v>0</v>
      </c>
      <c r="K170">
        <v>40</v>
      </c>
    </row>
    <row r="171" spans="1:11" x14ac:dyDescent="0.2">
      <c r="A171" t="s">
        <v>27</v>
      </c>
      <c r="B171" s="1">
        <v>45311</v>
      </c>
      <c r="C171" t="s">
        <v>13</v>
      </c>
      <c r="D171">
        <v>10650</v>
      </c>
      <c r="E171">
        <v>10625</v>
      </c>
      <c r="F171">
        <v>-25</v>
      </c>
      <c r="G171" t="s">
        <v>33</v>
      </c>
      <c r="H171">
        <v>0</v>
      </c>
      <c r="I171" t="s">
        <v>33</v>
      </c>
      <c r="J171">
        <v>0</v>
      </c>
      <c r="K171">
        <v>100</v>
      </c>
    </row>
    <row r="172" spans="1:11" x14ac:dyDescent="0.2">
      <c r="A172" t="s">
        <v>27</v>
      </c>
      <c r="B172" s="1">
        <v>45311</v>
      </c>
      <c r="C172" t="s">
        <v>13</v>
      </c>
      <c r="D172">
        <v>10650</v>
      </c>
      <c r="E172">
        <v>10625</v>
      </c>
      <c r="F172">
        <v>-25</v>
      </c>
      <c r="G172" t="s">
        <v>33</v>
      </c>
      <c r="H172">
        <v>0</v>
      </c>
      <c r="I172" t="s">
        <v>33</v>
      </c>
      <c r="J172">
        <v>0</v>
      </c>
      <c r="K172">
        <v>1000000000</v>
      </c>
    </row>
    <row r="173" spans="1:11" x14ac:dyDescent="0.2">
      <c r="A173" t="s">
        <v>27</v>
      </c>
      <c r="B173" s="1">
        <v>45119</v>
      </c>
      <c r="C173" t="s">
        <v>11</v>
      </c>
      <c r="D173">
        <v>8300</v>
      </c>
      <c r="E173">
        <v>8300</v>
      </c>
      <c r="F173">
        <v>0</v>
      </c>
      <c r="G173">
        <v>23.35</v>
      </c>
      <c r="H173">
        <v>-9.4</v>
      </c>
      <c r="I173">
        <v>22.1</v>
      </c>
      <c r="J173">
        <v>-10.199999999999999</v>
      </c>
      <c r="K173">
        <v>40</v>
      </c>
    </row>
    <row r="174" spans="1:11" x14ac:dyDescent="0.2">
      <c r="A174" t="s">
        <v>27</v>
      </c>
      <c r="B174" s="1">
        <v>45119</v>
      </c>
      <c r="C174" t="s">
        <v>11</v>
      </c>
      <c r="D174">
        <v>8300</v>
      </c>
      <c r="E174">
        <v>8300</v>
      </c>
      <c r="F174">
        <v>0</v>
      </c>
      <c r="G174">
        <v>23.35</v>
      </c>
      <c r="H174">
        <v>12.9</v>
      </c>
      <c r="I174">
        <v>22.1</v>
      </c>
      <c r="J174">
        <v>22</v>
      </c>
      <c r="K174">
        <v>100</v>
      </c>
    </row>
    <row r="175" spans="1:11" x14ac:dyDescent="0.2">
      <c r="A175" t="s">
        <v>27</v>
      </c>
      <c r="B175" s="1">
        <v>45119</v>
      </c>
      <c r="C175" t="s">
        <v>11</v>
      </c>
      <c r="D175">
        <v>8300</v>
      </c>
      <c r="E175">
        <v>8300</v>
      </c>
      <c r="F175">
        <v>0</v>
      </c>
      <c r="G175">
        <v>23.35</v>
      </c>
      <c r="H175">
        <v>12.9</v>
      </c>
      <c r="I175">
        <v>22.1</v>
      </c>
      <c r="J175">
        <v>22</v>
      </c>
      <c r="K175">
        <v>1000000000</v>
      </c>
    </row>
    <row r="176" spans="1:11" x14ac:dyDescent="0.2">
      <c r="A176" t="s">
        <v>27</v>
      </c>
      <c r="B176" s="1">
        <v>45119</v>
      </c>
      <c r="C176" t="s">
        <v>12</v>
      </c>
      <c r="D176">
        <v>8325</v>
      </c>
      <c r="E176">
        <v>8300</v>
      </c>
      <c r="F176">
        <v>-25</v>
      </c>
      <c r="G176" t="s">
        <v>33</v>
      </c>
      <c r="H176">
        <v>0</v>
      </c>
      <c r="I176" t="s">
        <v>33</v>
      </c>
      <c r="J176">
        <v>0</v>
      </c>
      <c r="K176">
        <v>40</v>
      </c>
    </row>
    <row r="177" spans="1:11" x14ac:dyDescent="0.2">
      <c r="A177" t="s">
        <v>27</v>
      </c>
      <c r="B177" s="1">
        <v>45119</v>
      </c>
      <c r="C177" t="s">
        <v>12</v>
      </c>
      <c r="D177">
        <v>8325</v>
      </c>
      <c r="E177">
        <v>8300</v>
      </c>
      <c r="F177">
        <v>-25</v>
      </c>
      <c r="G177" t="s">
        <v>33</v>
      </c>
      <c r="H177">
        <v>0</v>
      </c>
      <c r="I177" t="s">
        <v>33</v>
      </c>
      <c r="J177">
        <v>0</v>
      </c>
      <c r="K177">
        <v>100</v>
      </c>
    </row>
    <row r="178" spans="1:11" x14ac:dyDescent="0.2">
      <c r="A178" t="s">
        <v>27</v>
      </c>
      <c r="B178" s="1">
        <v>45119</v>
      </c>
      <c r="C178" t="s">
        <v>12</v>
      </c>
      <c r="D178">
        <v>8325</v>
      </c>
      <c r="E178">
        <v>8300</v>
      </c>
      <c r="F178">
        <v>-25</v>
      </c>
      <c r="G178" t="s">
        <v>33</v>
      </c>
      <c r="H178">
        <v>0</v>
      </c>
      <c r="I178" t="s">
        <v>33</v>
      </c>
      <c r="J178">
        <v>0</v>
      </c>
      <c r="K178">
        <v>1000000000</v>
      </c>
    </row>
    <row r="179" spans="1:11" x14ac:dyDescent="0.2">
      <c r="A179" t="s">
        <v>27</v>
      </c>
      <c r="B179" s="1">
        <v>45119</v>
      </c>
      <c r="C179" t="s">
        <v>13</v>
      </c>
      <c r="D179">
        <v>8300</v>
      </c>
      <c r="E179">
        <v>8300</v>
      </c>
      <c r="F179">
        <v>0</v>
      </c>
      <c r="G179">
        <v>12.2</v>
      </c>
      <c r="H179">
        <v>-8.9</v>
      </c>
      <c r="I179">
        <v>12.5</v>
      </c>
      <c r="J179">
        <v>-6</v>
      </c>
      <c r="K179">
        <v>40</v>
      </c>
    </row>
    <row r="180" spans="1:11" x14ac:dyDescent="0.2">
      <c r="A180" t="s">
        <v>27</v>
      </c>
      <c r="B180" s="1">
        <v>45119</v>
      </c>
      <c r="C180" t="s">
        <v>13</v>
      </c>
      <c r="D180">
        <v>8300</v>
      </c>
      <c r="E180">
        <v>8300</v>
      </c>
      <c r="F180">
        <v>0</v>
      </c>
      <c r="G180">
        <v>12.2</v>
      </c>
      <c r="H180">
        <v>-12.8</v>
      </c>
      <c r="I180">
        <v>12.5</v>
      </c>
      <c r="J180">
        <v>12.4</v>
      </c>
      <c r="K180">
        <v>100</v>
      </c>
    </row>
    <row r="181" spans="1:11" x14ac:dyDescent="0.2">
      <c r="A181" t="s">
        <v>27</v>
      </c>
      <c r="B181" s="1">
        <v>45119</v>
      </c>
      <c r="C181" t="s">
        <v>13</v>
      </c>
      <c r="D181">
        <v>8300</v>
      </c>
      <c r="E181">
        <v>8300</v>
      </c>
      <c r="F181">
        <v>0</v>
      </c>
      <c r="G181">
        <v>12.2</v>
      </c>
      <c r="H181">
        <v>1.8</v>
      </c>
      <c r="I181">
        <v>12.5</v>
      </c>
      <c r="J181">
        <v>12.4</v>
      </c>
      <c r="K181">
        <v>1000000000</v>
      </c>
    </row>
    <row r="182" spans="1:11" x14ac:dyDescent="0.2">
      <c r="A182" t="s">
        <v>27</v>
      </c>
      <c r="B182" s="1">
        <v>45187</v>
      </c>
      <c r="C182" t="s">
        <v>11</v>
      </c>
      <c r="D182">
        <v>9150</v>
      </c>
      <c r="E182">
        <v>9150</v>
      </c>
      <c r="F182">
        <v>0</v>
      </c>
      <c r="G182">
        <v>18.600000000000001</v>
      </c>
      <c r="H182">
        <v>18.5</v>
      </c>
      <c r="I182">
        <v>15.25</v>
      </c>
      <c r="J182">
        <v>14.4</v>
      </c>
      <c r="K182">
        <v>40</v>
      </c>
    </row>
    <row r="183" spans="1:11" x14ac:dyDescent="0.2">
      <c r="A183" t="s">
        <v>27</v>
      </c>
      <c r="B183" s="1">
        <v>45187</v>
      </c>
      <c r="C183" t="s">
        <v>11</v>
      </c>
      <c r="D183">
        <v>9150</v>
      </c>
      <c r="E183">
        <v>9150</v>
      </c>
      <c r="F183">
        <v>0</v>
      </c>
      <c r="G183">
        <v>18.600000000000001</v>
      </c>
      <c r="H183">
        <v>18.5</v>
      </c>
      <c r="I183">
        <v>15.25</v>
      </c>
      <c r="J183">
        <v>14.4</v>
      </c>
      <c r="K183">
        <v>100</v>
      </c>
    </row>
    <row r="184" spans="1:11" x14ac:dyDescent="0.2">
      <c r="A184" t="s">
        <v>27</v>
      </c>
      <c r="B184" s="1">
        <v>45187</v>
      </c>
      <c r="C184" t="s">
        <v>11</v>
      </c>
      <c r="D184">
        <v>9150</v>
      </c>
      <c r="E184">
        <v>9150</v>
      </c>
      <c r="F184">
        <v>0</v>
      </c>
      <c r="G184">
        <v>18.600000000000001</v>
      </c>
      <c r="H184">
        <v>18.5</v>
      </c>
      <c r="I184">
        <v>15.25</v>
      </c>
      <c r="J184">
        <v>14.4</v>
      </c>
      <c r="K184">
        <v>1000000000</v>
      </c>
    </row>
    <row r="185" spans="1:11" x14ac:dyDescent="0.2">
      <c r="A185" t="s">
        <v>27</v>
      </c>
      <c r="B185" s="1">
        <v>45187</v>
      </c>
      <c r="C185" t="s">
        <v>12</v>
      </c>
      <c r="D185">
        <v>9150</v>
      </c>
      <c r="E185">
        <v>9150</v>
      </c>
      <c r="F185">
        <v>0</v>
      </c>
      <c r="G185">
        <v>14.9</v>
      </c>
      <c r="H185">
        <v>-6.1</v>
      </c>
      <c r="I185">
        <v>9.3000000000000007</v>
      </c>
      <c r="J185">
        <v>8.4</v>
      </c>
      <c r="K185">
        <v>40</v>
      </c>
    </row>
    <row r="186" spans="1:11" x14ac:dyDescent="0.2">
      <c r="A186" t="s">
        <v>27</v>
      </c>
      <c r="B186" s="1">
        <v>45187</v>
      </c>
      <c r="C186" t="s">
        <v>12</v>
      </c>
      <c r="D186">
        <v>9150</v>
      </c>
      <c r="E186">
        <v>9150</v>
      </c>
      <c r="F186">
        <v>0</v>
      </c>
      <c r="G186">
        <v>14.9</v>
      </c>
      <c r="H186">
        <v>14.8</v>
      </c>
      <c r="I186">
        <v>9.3000000000000007</v>
      </c>
      <c r="J186">
        <v>8.4</v>
      </c>
      <c r="K186">
        <v>100</v>
      </c>
    </row>
    <row r="187" spans="1:11" x14ac:dyDescent="0.2">
      <c r="A187" t="s">
        <v>27</v>
      </c>
      <c r="B187" s="1">
        <v>45187</v>
      </c>
      <c r="C187" t="s">
        <v>12</v>
      </c>
      <c r="D187">
        <v>9150</v>
      </c>
      <c r="E187">
        <v>9150</v>
      </c>
      <c r="F187">
        <v>0</v>
      </c>
      <c r="G187">
        <v>14.9</v>
      </c>
      <c r="H187">
        <v>14.8</v>
      </c>
      <c r="I187">
        <v>9.3000000000000007</v>
      </c>
      <c r="J187">
        <v>8.4</v>
      </c>
      <c r="K187">
        <v>1000000000</v>
      </c>
    </row>
    <row r="188" spans="1:11" x14ac:dyDescent="0.2">
      <c r="A188" t="s">
        <v>27</v>
      </c>
      <c r="B188" s="1">
        <v>45187</v>
      </c>
      <c r="C188" t="s">
        <v>13</v>
      </c>
      <c r="D188">
        <v>9150</v>
      </c>
      <c r="E188">
        <v>9150</v>
      </c>
      <c r="F188">
        <v>0</v>
      </c>
      <c r="G188">
        <v>3</v>
      </c>
      <c r="H188">
        <v>2.9</v>
      </c>
      <c r="I188">
        <v>4.45</v>
      </c>
      <c r="J188">
        <v>3.6</v>
      </c>
      <c r="K188">
        <v>40</v>
      </c>
    </row>
    <row r="189" spans="1:11" x14ac:dyDescent="0.2">
      <c r="A189" t="s">
        <v>27</v>
      </c>
      <c r="B189" s="1">
        <v>45187</v>
      </c>
      <c r="C189" t="s">
        <v>13</v>
      </c>
      <c r="D189">
        <v>9150</v>
      </c>
      <c r="E189">
        <v>9150</v>
      </c>
      <c r="F189">
        <v>0</v>
      </c>
      <c r="G189">
        <v>3</v>
      </c>
      <c r="H189">
        <v>2.9</v>
      </c>
      <c r="I189">
        <v>4.45</v>
      </c>
      <c r="J189">
        <v>3.6</v>
      </c>
      <c r="K189">
        <v>100</v>
      </c>
    </row>
    <row r="190" spans="1:11" x14ac:dyDescent="0.2">
      <c r="A190" t="s">
        <v>27</v>
      </c>
      <c r="B190" s="1">
        <v>45187</v>
      </c>
      <c r="C190" t="s">
        <v>13</v>
      </c>
      <c r="D190">
        <v>9150</v>
      </c>
      <c r="E190">
        <v>9150</v>
      </c>
      <c r="F190">
        <v>0</v>
      </c>
      <c r="G190">
        <v>3</v>
      </c>
      <c r="H190">
        <v>2.9</v>
      </c>
      <c r="I190">
        <v>4.45</v>
      </c>
      <c r="J190">
        <v>3.6</v>
      </c>
      <c r="K190">
        <v>1000000000</v>
      </c>
    </row>
    <row r="191" spans="1:11" x14ac:dyDescent="0.2">
      <c r="A191" t="s">
        <v>27</v>
      </c>
      <c r="B191" s="1">
        <v>45173</v>
      </c>
      <c r="C191" t="s">
        <v>11</v>
      </c>
      <c r="D191">
        <v>8950</v>
      </c>
      <c r="E191">
        <v>8950</v>
      </c>
      <c r="F191">
        <v>0</v>
      </c>
      <c r="G191">
        <v>22.55</v>
      </c>
      <c r="H191">
        <v>18.600000000000001</v>
      </c>
      <c r="I191">
        <v>9.5500000000000007</v>
      </c>
      <c r="J191">
        <v>-5</v>
      </c>
      <c r="K191">
        <v>40</v>
      </c>
    </row>
    <row r="192" spans="1:11" x14ac:dyDescent="0.2">
      <c r="A192" t="s">
        <v>27</v>
      </c>
      <c r="B192" s="1">
        <v>45173</v>
      </c>
      <c r="C192" t="s">
        <v>11</v>
      </c>
      <c r="D192">
        <v>8950</v>
      </c>
      <c r="E192">
        <v>8950</v>
      </c>
      <c r="F192">
        <v>0</v>
      </c>
      <c r="G192">
        <v>22.55</v>
      </c>
      <c r="H192">
        <v>18.600000000000001</v>
      </c>
      <c r="I192">
        <v>9.5500000000000007</v>
      </c>
      <c r="J192">
        <v>9.5</v>
      </c>
      <c r="K192">
        <v>100</v>
      </c>
    </row>
    <row r="193" spans="1:11" x14ac:dyDescent="0.2">
      <c r="A193" t="s">
        <v>27</v>
      </c>
      <c r="B193" s="1">
        <v>45173</v>
      </c>
      <c r="C193" t="s">
        <v>11</v>
      </c>
      <c r="D193">
        <v>8950</v>
      </c>
      <c r="E193">
        <v>8950</v>
      </c>
      <c r="F193">
        <v>0</v>
      </c>
      <c r="G193">
        <v>22.55</v>
      </c>
      <c r="H193">
        <v>18.600000000000001</v>
      </c>
      <c r="I193">
        <v>9.5500000000000007</v>
      </c>
      <c r="J193">
        <v>9.5</v>
      </c>
      <c r="K193">
        <v>1000000000</v>
      </c>
    </row>
    <row r="194" spans="1:11" x14ac:dyDescent="0.2">
      <c r="A194" t="s">
        <v>27</v>
      </c>
      <c r="B194" s="1">
        <v>45173</v>
      </c>
      <c r="C194" t="s">
        <v>12</v>
      </c>
      <c r="D194">
        <v>8950</v>
      </c>
      <c r="E194">
        <v>8950</v>
      </c>
      <c r="F194">
        <v>0</v>
      </c>
      <c r="G194">
        <v>13.05</v>
      </c>
      <c r="H194">
        <v>-7.4</v>
      </c>
      <c r="I194">
        <v>7.9</v>
      </c>
      <c r="J194">
        <v>-6.6</v>
      </c>
      <c r="K194">
        <v>40</v>
      </c>
    </row>
    <row r="195" spans="1:11" x14ac:dyDescent="0.2">
      <c r="A195" t="s">
        <v>27</v>
      </c>
      <c r="B195" s="1">
        <v>45173</v>
      </c>
      <c r="C195" t="s">
        <v>12</v>
      </c>
      <c r="D195">
        <v>8950</v>
      </c>
      <c r="E195">
        <v>8950</v>
      </c>
      <c r="F195">
        <v>0</v>
      </c>
      <c r="G195">
        <v>13.05</v>
      </c>
      <c r="H195">
        <v>9.1</v>
      </c>
      <c r="I195">
        <v>7.9</v>
      </c>
      <c r="J195">
        <v>-8.8000000000000007</v>
      </c>
      <c r="K195">
        <v>100</v>
      </c>
    </row>
    <row r="196" spans="1:11" x14ac:dyDescent="0.2">
      <c r="A196" t="s">
        <v>27</v>
      </c>
      <c r="B196" s="1">
        <v>45173</v>
      </c>
      <c r="C196" t="s">
        <v>12</v>
      </c>
      <c r="D196">
        <v>8950</v>
      </c>
      <c r="E196">
        <v>8950</v>
      </c>
      <c r="F196">
        <v>0</v>
      </c>
      <c r="G196">
        <v>13.05</v>
      </c>
      <c r="H196">
        <v>9.1</v>
      </c>
      <c r="I196">
        <v>7.9</v>
      </c>
      <c r="J196">
        <v>7.8</v>
      </c>
      <c r="K196">
        <v>1000000000</v>
      </c>
    </row>
    <row r="197" spans="1:11" x14ac:dyDescent="0.2">
      <c r="A197" t="s">
        <v>27</v>
      </c>
      <c r="B197" s="1">
        <v>45173</v>
      </c>
      <c r="C197" t="s">
        <v>13</v>
      </c>
      <c r="D197">
        <v>8950</v>
      </c>
      <c r="E197">
        <v>8950</v>
      </c>
      <c r="F197">
        <v>0</v>
      </c>
      <c r="G197">
        <v>7.05</v>
      </c>
      <c r="H197">
        <v>3.1</v>
      </c>
      <c r="I197">
        <v>1.65</v>
      </c>
      <c r="J197">
        <v>-0.8</v>
      </c>
      <c r="K197">
        <v>40</v>
      </c>
    </row>
    <row r="198" spans="1:11" x14ac:dyDescent="0.2">
      <c r="A198" t="s">
        <v>27</v>
      </c>
      <c r="B198" s="1">
        <v>45173</v>
      </c>
      <c r="C198" t="s">
        <v>13</v>
      </c>
      <c r="D198">
        <v>8950</v>
      </c>
      <c r="E198">
        <v>8950</v>
      </c>
      <c r="F198">
        <v>0</v>
      </c>
      <c r="G198">
        <v>7.05</v>
      </c>
      <c r="H198">
        <v>3.1</v>
      </c>
      <c r="I198">
        <v>1.65</v>
      </c>
      <c r="J198">
        <v>1.6</v>
      </c>
      <c r="K198">
        <v>100</v>
      </c>
    </row>
    <row r="199" spans="1:11" x14ac:dyDescent="0.2">
      <c r="A199" t="s">
        <v>27</v>
      </c>
      <c r="B199" s="1">
        <v>45173</v>
      </c>
      <c r="C199" t="s">
        <v>13</v>
      </c>
      <c r="D199">
        <v>8950</v>
      </c>
      <c r="E199">
        <v>8950</v>
      </c>
      <c r="F199">
        <v>0</v>
      </c>
      <c r="G199">
        <v>7.05</v>
      </c>
      <c r="H199">
        <v>3.1</v>
      </c>
      <c r="I199">
        <v>1.65</v>
      </c>
      <c r="J199">
        <v>1.6</v>
      </c>
      <c r="K199">
        <v>1000000000</v>
      </c>
    </row>
    <row r="200" spans="1:11" x14ac:dyDescent="0.2">
      <c r="A200" t="s">
        <v>27</v>
      </c>
      <c r="B200" s="1">
        <v>45254</v>
      </c>
      <c r="C200" t="s">
        <v>11</v>
      </c>
      <c r="D200">
        <v>9500</v>
      </c>
      <c r="E200">
        <v>9500</v>
      </c>
      <c r="F200">
        <v>0</v>
      </c>
      <c r="G200">
        <v>13.35</v>
      </c>
      <c r="H200">
        <v>13.3</v>
      </c>
      <c r="I200">
        <v>13.9</v>
      </c>
      <c r="J200">
        <v>-6.4</v>
      </c>
      <c r="K200">
        <v>40</v>
      </c>
    </row>
    <row r="201" spans="1:11" x14ac:dyDescent="0.2">
      <c r="A201" t="s">
        <v>27</v>
      </c>
      <c r="B201" s="1">
        <v>45254</v>
      </c>
      <c r="C201" t="s">
        <v>11</v>
      </c>
      <c r="D201">
        <v>9500</v>
      </c>
      <c r="E201">
        <v>9500</v>
      </c>
      <c r="F201">
        <v>0</v>
      </c>
      <c r="G201">
        <v>13.35</v>
      </c>
      <c r="H201">
        <v>13.3</v>
      </c>
      <c r="I201">
        <v>13.9</v>
      </c>
      <c r="J201">
        <v>-14</v>
      </c>
      <c r="K201">
        <v>100</v>
      </c>
    </row>
    <row r="202" spans="1:11" x14ac:dyDescent="0.2">
      <c r="A202" t="s">
        <v>27</v>
      </c>
      <c r="B202" s="1">
        <v>45254</v>
      </c>
      <c r="C202" t="s">
        <v>11</v>
      </c>
      <c r="D202">
        <v>9500</v>
      </c>
      <c r="E202">
        <v>9500</v>
      </c>
      <c r="F202">
        <v>0</v>
      </c>
      <c r="G202">
        <v>13.35</v>
      </c>
      <c r="H202">
        <v>13.3</v>
      </c>
      <c r="I202">
        <v>13.9</v>
      </c>
      <c r="J202">
        <v>10.199999999999999</v>
      </c>
      <c r="K202">
        <v>1000000000</v>
      </c>
    </row>
    <row r="203" spans="1:11" x14ac:dyDescent="0.2">
      <c r="A203" t="s">
        <v>27</v>
      </c>
      <c r="B203" s="1">
        <v>45254</v>
      </c>
      <c r="C203" t="s">
        <v>12</v>
      </c>
      <c r="D203">
        <v>9475</v>
      </c>
      <c r="E203">
        <v>9500</v>
      </c>
      <c r="F203">
        <v>25</v>
      </c>
      <c r="G203">
        <v>12.55</v>
      </c>
      <c r="H203">
        <v>-6.2</v>
      </c>
      <c r="I203">
        <v>7.6</v>
      </c>
      <c r="J203">
        <v>7.6</v>
      </c>
      <c r="K203">
        <v>40</v>
      </c>
    </row>
    <row r="204" spans="1:11" x14ac:dyDescent="0.2">
      <c r="A204" t="s">
        <v>27</v>
      </c>
      <c r="B204" s="1">
        <v>45254</v>
      </c>
      <c r="C204" t="s">
        <v>12</v>
      </c>
      <c r="D204">
        <v>9475</v>
      </c>
      <c r="E204">
        <v>9500</v>
      </c>
      <c r="F204">
        <v>25</v>
      </c>
      <c r="G204">
        <v>12.55</v>
      </c>
      <c r="H204">
        <v>-12.6</v>
      </c>
      <c r="I204">
        <v>7.6</v>
      </c>
      <c r="J204">
        <v>7.6</v>
      </c>
      <c r="K204">
        <v>100</v>
      </c>
    </row>
    <row r="205" spans="1:11" x14ac:dyDescent="0.2">
      <c r="A205" t="s">
        <v>27</v>
      </c>
      <c r="B205" s="1">
        <v>45254</v>
      </c>
      <c r="C205" t="s">
        <v>12</v>
      </c>
      <c r="D205">
        <v>9475</v>
      </c>
      <c r="E205">
        <v>9500</v>
      </c>
      <c r="F205">
        <v>25</v>
      </c>
      <c r="G205">
        <v>12.55</v>
      </c>
      <c r="H205">
        <v>-8.8000000000000007</v>
      </c>
      <c r="I205">
        <v>7.6</v>
      </c>
      <c r="J205">
        <v>7.6</v>
      </c>
      <c r="K205">
        <v>1000000000</v>
      </c>
    </row>
    <row r="206" spans="1:11" x14ac:dyDescent="0.2">
      <c r="A206" t="s">
        <v>27</v>
      </c>
      <c r="B206" s="1">
        <v>45254</v>
      </c>
      <c r="C206" t="s">
        <v>13</v>
      </c>
      <c r="D206">
        <v>9500</v>
      </c>
      <c r="E206">
        <v>9500</v>
      </c>
      <c r="F206">
        <v>0</v>
      </c>
      <c r="G206">
        <v>2.8</v>
      </c>
      <c r="H206">
        <v>2.8</v>
      </c>
      <c r="I206">
        <v>7.5</v>
      </c>
      <c r="J206">
        <v>3.8</v>
      </c>
      <c r="K206">
        <v>40</v>
      </c>
    </row>
    <row r="207" spans="1:11" x14ac:dyDescent="0.2">
      <c r="A207" t="s">
        <v>27</v>
      </c>
      <c r="B207" s="1">
        <v>45254</v>
      </c>
      <c r="C207" t="s">
        <v>13</v>
      </c>
      <c r="D207">
        <v>9500</v>
      </c>
      <c r="E207">
        <v>9500</v>
      </c>
      <c r="F207">
        <v>0</v>
      </c>
      <c r="G207">
        <v>2.8</v>
      </c>
      <c r="H207">
        <v>2.8</v>
      </c>
      <c r="I207">
        <v>7.5</v>
      </c>
      <c r="J207">
        <v>3.8</v>
      </c>
      <c r="K207">
        <v>100</v>
      </c>
    </row>
    <row r="208" spans="1:11" x14ac:dyDescent="0.2">
      <c r="A208" t="s">
        <v>27</v>
      </c>
      <c r="B208" s="1">
        <v>45254</v>
      </c>
      <c r="C208" t="s">
        <v>13</v>
      </c>
      <c r="D208">
        <v>9500</v>
      </c>
      <c r="E208">
        <v>9500</v>
      </c>
      <c r="F208">
        <v>0</v>
      </c>
      <c r="G208">
        <v>2.8</v>
      </c>
      <c r="H208">
        <v>2.8</v>
      </c>
      <c r="I208">
        <v>7.5</v>
      </c>
      <c r="J208">
        <v>3.8</v>
      </c>
      <c r="K208">
        <v>1000000000</v>
      </c>
    </row>
    <row r="209" spans="1:11" x14ac:dyDescent="0.2">
      <c r="A209" t="s">
        <v>27</v>
      </c>
      <c r="B209" s="1">
        <v>45282</v>
      </c>
      <c r="C209" t="s">
        <v>11</v>
      </c>
      <c r="D209">
        <v>10200</v>
      </c>
      <c r="E209">
        <v>10250</v>
      </c>
      <c r="F209">
        <v>50</v>
      </c>
      <c r="G209">
        <v>18.05</v>
      </c>
      <c r="H209">
        <v>-10.9</v>
      </c>
      <c r="I209">
        <v>24.45</v>
      </c>
      <c r="J209">
        <v>24.4</v>
      </c>
      <c r="K209">
        <v>40</v>
      </c>
    </row>
    <row r="210" spans="1:11" x14ac:dyDescent="0.2">
      <c r="A210" t="s">
        <v>27</v>
      </c>
      <c r="B210" s="1">
        <v>45282</v>
      </c>
      <c r="C210" t="s">
        <v>11</v>
      </c>
      <c r="D210">
        <v>10200</v>
      </c>
      <c r="E210">
        <v>10250</v>
      </c>
      <c r="F210">
        <v>50</v>
      </c>
      <c r="G210">
        <v>18.05</v>
      </c>
      <c r="H210">
        <v>-29.2</v>
      </c>
      <c r="I210">
        <v>24.45</v>
      </c>
      <c r="J210">
        <v>24.4</v>
      </c>
      <c r="K210">
        <v>100</v>
      </c>
    </row>
    <row r="211" spans="1:11" x14ac:dyDescent="0.2">
      <c r="A211" t="s">
        <v>27</v>
      </c>
      <c r="B211" s="1">
        <v>45282</v>
      </c>
      <c r="C211" t="s">
        <v>11</v>
      </c>
      <c r="D211">
        <v>10200</v>
      </c>
      <c r="E211">
        <v>10250</v>
      </c>
      <c r="F211">
        <v>50</v>
      </c>
      <c r="G211">
        <v>18.05</v>
      </c>
      <c r="H211">
        <v>-33.799999999999997</v>
      </c>
      <c r="I211">
        <v>24.45</v>
      </c>
      <c r="J211">
        <v>24.4</v>
      </c>
      <c r="K211">
        <v>1000000000</v>
      </c>
    </row>
    <row r="212" spans="1:11" x14ac:dyDescent="0.2">
      <c r="A212" t="s">
        <v>27</v>
      </c>
      <c r="B212" s="1">
        <v>45282</v>
      </c>
      <c r="C212" t="s">
        <v>12</v>
      </c>
      <c r="D212">
        <v>10225</v>
      </c>
      <c r="E212">
        <v>10250</v>
      </c>
      <c r="F212">
        <v>25</v>
      </c>
      <c r="G212">
        <v>29.7</v>
      </c>
      <c r="H212">
        <v>-14.2</v>
      </c>
      <c r="I212">
        <v>13.55</v>
      </c>
      <c r="J212">
        <v>-7.8</v>
      </c>
      <c r="K212">
        <v>40</v>
      </c>
    </row>
    <row r="213" spans="1:11" x14ac:dyDescent="0.2">
      <c r="A213" t="s">
        <v>27</v>
      </c>
      <c r="B213" s="1">
        <v>45282</v>
      </c>
      <c r="C213" t="s">
        <v>12</v>
      </c>
      <c r="D213">
        <v>10225</v>
      </c>
      <c r="E213">
        <v>10250</v>
      </c>
      <c r="F213">
        <v>25</v>
      </c>
      <c r="G213">
        <v>29.7</v>
      </c>
      <c r="H213">
        <v>2.8</v>
      </c>
      <c r="I213">
        <v>13.55</v>
      </c>
      <c r="J213">
        <v>13.5</v>
      </c>
      <c r="K213">
        <v>100</v>
      </c>
    </row>
    <row r="214" spans="1:11" x14ac:dyDescent="0.2">
      <c r="A214" t="s">
        <v>27</v>
      </c>
      <c r="B214" s="1">
        <v>45282</v>
      </c>
      <c r="C214" t="s">
        <v>12</v>
      </c>
      <c r="D214">
        <v>10225</v>
      </c>
      <c r="E214">
        <v>10250</v>
      </c>
      <c r="F214">
        <v>25</v>
      </c>
      <c r="G214">
        <v>29.7</v>
      </c>
      <c r="H214">
        <v>2.8</v>
      </c>
      <c r="I214">
        <v>13.55</v>
      </c>
      <c r="J214">
        <v>13.5</v>
      </c>
      <c r="K214">
        <v>1000000000</v>
      </c>
    </row>
    <row r="215" spans="1:11" x14ac:dyDescent="0.2">
      <c r="A215" t="s">
        <v>27</v>
      </c>
      <c r="B215" s="1">
        <v>45282</v>
      </c>
      <c r="C215" t="s">
        <v>13</v>
      </c>
      <c r="D215">
        <v>10200</v>
      </c>
      <c r="E215">
        <v>10250</v>
      </c>
      <c r="F215">
        <v>50</v>
      </c>
      <c r="G215" t="s">
        <v>33</v>
      </c>
      <c r="H215">
        <v>0</v>
      </c>
      <c r="I215">
        <v>6.6</v>
      </c>
      <c r="J215">
        <v>6.6</v>
      </c>
      <c r="K215">
        <v>40</v>
      </c>
    </row>
    <row r="216" spans="1:11" x14ac:dyDescent="0.2">
      <c r="A216" t="s">
        <v>27</v>
      </c>
      <c r="B216" s="1">
        <v>45282</v>
      </c>
      <c r="C216" t="s">
        <v>13</v>
      </c>
      <c r="D216">
        <v>10200</v>
      </c>
      <c r="E216">
        <v>10250</v>
      </c>
      <c r="F216">
        <v>50</v>
      </c>
      <c r="G216" t="s">
        <v>33</v>
      </c>
      <c r="H216">
        <v>0</v>
      </c>
      <c r="I216">
        <v>6.6</v>
      </c>
      <c r="J216">
        <v>6.6</v>
      </c>
      <c r="K216">
        <v>100</v>
      </c>
    </row>
    <row r="217" spans="1:11" x14ac:dyDescent="0.2">
      <c r="A217" t="s">
        <v>27</v>
      </c>
      <c r="B217" s="1">
        <v>45282</v>
      </c>
      <c r="C217" t="s">
        <v>13</v>
      </c>
      <c r="D217">
        <v>10200</v>
      </c>
      <c r="E217">
        <v>10250</v>
      </c>
      <c r="F217">
        <v>50</v>
      </c>
      <c r="G217" t="s">
        <v>33</v>
      </c>
      <c r="H217">
        <v>0</v>
      </c>
      <c r="I217">
        <v>6.6</v>
      </c>
      <c r="J217">
        <v>6.6</v>
      </c>
      <c r="K217">
        <v>1000000000</v>
      </c>
    </row>
    <row r="218" spans="1:11" x14ac:dyDescent="0.2">
      <c r="A218" t="s">
        <v>27</v>
      </c>
      <c r="B218" s="1">
        <v>45140</v>
      </c>
      <c r="C218" t="s">
        <v>11</v>
      </c>
      <c r="D218">
        <v>8550</v>
      </c>
      <c r="E218">
        <v>8500</v>
      </c>
      <c r="F218">
        <v>-50</v>
      </c>
      <c r="G218">
        <v>12</v>
      </c>
      <c r="H218">
        <v>12</v>
      </c>
      <c r="I218">
        <v>18.7</v>
      </c>
      <c r="J218">
        <v>-10</v>
      </c>
      <c r="K218">
        <v>40</v>
      </c>
    </row>
    <row r="219" spans="1:11" x14ac:dyDescent="0.2">
      <c r="A219" t="s">
        <v>27</v>
      </c>
      <c r="B219" s="1">
        <v>45140</v>
      </c>
      <c r="C219" t="s">
        <v>11</v>
      </c>
      <c r="D219">
        <v>8550</v>
      </c>
      <c r="E219">
        <v>8500</v>
      </c>
      <c r="F219">
        <v>-50</v>
      </c>
      <c r="G219">
        <v>12</v>
      </c>
      <c r="H219">
        <v>12</v>
      </c>
      <c r="I219">
        <v>18.7</v>
      </c>
      <c r="J219">
        <v>-19.2</v>
      </c>
      <c r="K219">
        <v>100</v>
      </c>
    </row>
    <row r="220" spans="1:11" x14ac:dyDescent="0.2">
      <c r="A220" t="s">
        <v>27</v>
      </c>
      <c r="B220" s="1">
        <v>45140</v>
      </c>
      <c r="C220" t="s">
        <v>11</v>
      </c>
      <c r="D220">
        <v>8550</v>
      </c>
      <c r="E220">
        <v>8500</v>
      </c>
      <c r="F220">
        <v>-50</v>
      </c>
      <c r="G220">
        <v>12</v>
      </c>
      <c r="H220">
        <v>12</v>
      </c>
      <c r="I220">
        <v>18.7</v>
      </c>
      <c r="J220">
        <v>-42.3</v>
      </c>
      <c r="K220">
        <v>1000000000</v>
      </c>
    </row>
    <row r="221" spans="1:11" x14ac:dyDescent="0.2">
      <c r="A221" t="s">
        <v>27</v>
      </c>
      <c r="B221" s="1">
        <v>45140</v>
      </c>
      <c r="C221" t="s">
        <v>12</v>
      </c>
      <c r="D221">
        <v>8550</v>
      </c>
      <c r="E221">
        <v>8500</v>
      </c>
      <c r="F221">
        <v>-50</v>
      </c>
      <c r="G221">
        <v>9.3000000000000007</v>
      </c>
      <c r="H221">
        <v>9.1999999999999993</v>
      </c>
      <c r="I221" t="s">
        <v>33</v>
      </c>
      <c r="J221">
        <v>0</v>
      </c>
      <c r="K221">
        <v>40</v>
      </c>
    </row>
    <row r="222" spans="1:11" x14ac:dyDescent="0.2">
      <c r="A222" t="s">
        <v>27</v>
      </c>
      <c r="B222" s="1">
        <v>45140</v>
      </c>
      <c r="C222" t="s">
        <v>12</v>
      </c>
      <c r="D222">
        <v>8550</v>
      </c>
      <c r="E222">
        <v>8500</v>
      </c>
      <c r="F222">
        <v>-50</v>
      </c>
      <c r="G222">
        <v>9.3000000000000007</v>
      </c>
      <c r="H222">
        <v>9.1999999999999993</v>
      </c>
      <c r="I222" t="s">
        <v>33</v>
      </c>
      <c r="J222">
        <v>0</v>
      </c>
      <c r="K222">
        <v>100</v>
      </c>
    </row>
    <row r="223" spans="1:11" x14ac:dyDescent="0.2">
      <c r="A223" t="s">
        <v>27</v>
      </c>
      <c r="B223" s="1">
        <v>45140</v>
      </c>
      <c r="C223" t="s">
        <v>12</v>
      </c>
      <c r="D223">
        <v>8550</v>
      </c>
      <c r="E223">
        <v>8500</v>
      </c>
      <c r="F223">
        <v>-50</v>
      </c>
      <c r="G223">
        <v>9.3000000000000007</v>
      </c>
      <c r="H223">
        <v>9.1999999999999993</v>
      </c>
      <c r="I223" t="s">
        <v>33</v>
      </c>
      <c r="J223">
        <v>0</v>
      </c>
      <c r="K223">
        <v>1000000000</v>
      </c>
    </row>
    <row r="224" spans="1:11" x14ac:dyDescent="0.2">
      <c r="A224" t="s">
        <v>27</v>
      </c>
      <c r="B224" s="1">
        <v>45140</v>
      </c>
      <c r="C224" t="s">
        <v>13</v>
      </c>
      <c r="D224">
        <v>8425</v>
      </c>
      <c r="E224">
        <v>8500</v>
      </c>
      <c r="F224">
        <v>75</v>
      </c>
      <c r="G224">
        <v>12.85</v>
      </c>
      <c r="H224">
        <v>-7.5</v>
      </c>
      <c r="I224">
        <v>13.55</v>
      </c>
      <c r="J224">
        <v>13.5</v>
      </c>
      <c r="K224">
        <v>40</v>
      </c>
    </row>
    <row r="225" spans="1:11" x14ac:dyDescent="0.2">
      <c r="A225" t="s">
        <v>27</v>
      </c>
      <c r="B225" s="1">
        <v>45140</v>
      </c>
      <c r="C225" t="s">
        <v>13</v>
      </c>
      <c r="D225">
        <v>8425</v>
      </c>
      <c r="E225">
        <v>8500</v>
      </c>
      <c r="F225">
        <v>75</v>
      </c>
      <c r="G225">
        <v>12.85</v>
      </c>
      <c r="H225">
        <v>-16.100000000000001</v>
      </c>
      <c r="I225">
        <v>13.55</v>
      </c>
      <c r="J225">
        <v>13.5</v>
      </c>
      <c r="K225">
        <v>100</v>
      </c>
    </row>
    <row r="226" spans="1:11" x14ac:dyDescent="0.2">
      <c r="A226" t="s">
        <v>27</v>
      </c>
      <c r="B226" s="1">
        <v>45140</v>
      </c>
      <c r="C226" t="s">
        <v>13</v>
      </c>
      <c r="D226">
        <v>8425</v>
      </c>
      <c r="E226">
        <v>8500</v>
      </c>
      <c r="F226">
        <v>75</v>
      </c>
      <c r="G226">
        <v>12.85</v>
      </c>
      <c r="H226">
        <v>-51.2</v>
      </c>
      <c r="I226">
        <v>13.55</v>
      </c>
      <c r="J226">
        <v>13.5</v>
      </c>
      <c r="K226">
        <v>1000000000</v>
      </c>
    </row>
    <row r="227" spans="1:11" x14ac:dyDescent="0.2">
      <c r="A227" t="s">
        <v>27</v>
      </c>
      <c r="B227" s="1">
        <v>45271</v>
      </c>
      <c r="C227" t="s">
        <v>11</v>
      </c>
      <c r="D227">
        <v>10000</v>
      </c>
      <c r="E227">
        <v>10000</v>
      </c>
      <c r="F227">
        <v>0</v>
      </c>
      <c r="G227">
        <v>9.6999999999999993</v>
      </c>
      <c r="H227">
        <v>-4.8</v>
      </c>
      <c r="I227">
        <v>22.15</v>
      </c>
      <c r="J227">
        <v>-12</v>
      </c>
      <c r="K227">
        <v>40</v>
      </c>
    </row>
    <row r="228" spans="1:11" x14ac:dyDescent="0.2">
      <c r="A228" t="s">
        <v>27</v>
      </c>
      <c r="B228" s="1">
        <v>45271</v>
      </c>
      <c r="C228" t="s">
        <v>11</v>
      </c>
      <c r="D228">
        <v>10000</v>
      </c>
      <c r="E228">
        <v>10000</v>
      </c>
      <c r="F228">
        <v>0</v>
      </c>
      <c r="G228">
        <v>9.6999999999999993</v>
      </c>
      <c r="H228">
        <v>-11</v>
      </c>
      <c r="I228">
        <v>22.15</v>
      </c>
      <c r="J228">
        <v>22.1</v>
      </c>
      <c r="K228">
        <v>100</v>
      </c>
    </row>
    <row r="229" spans="1:11" x14ac:dyDescent="0.2">
      <c r="A229" t="s">
        <v>27</v>
      </c>
      <c r="B229" s="1">
        <v>45271</v>
      </c>
      <c r="C229" t="s">
        <v>11</v>
      </c>
      <c r="D229">
        <v>10000</v>
      </c>
      <c r="E229">
        <v>10000</v>
      </c>
      <c r="F229">
        <v>0</v>
      </c>
      <c r="G229">
        <v>9.6999999999999993</v>
      </c>
      <c r="H229">
        <v>-6.2</v>
      </c>
      <c r="I229">
        <v>22.15</v>
      </c>
      <c r="J229">
        <v>22.1</v>
      </c>
      <c r="K229">
        <v>1000000000</v>
      </c>
    </row>
    <row r="230" spans="1:11" x14ac:dyDescent="0.2">
      <c r="A230" t="s">
        <v>27</v>
      </c>
      <c r="B230" s="1">
        <v>45271</v>
      </c>
      <c r="C230" t="s">
        <v>12</v>
      </c>
      <c r="D230">
        <v>10025</v>
      </c>
      <c r="E230">
        <v>10000</v>
      </c>
      <c r="F230">
        <v>-25</v>
      </c>
      <c r="G230">
        <v>5.95</v>
      </c>
      <c r="H230">
        <v>5.9</v>
      </c>
      <c r="I230">
        <v>20.3</v>
      </c>
      <c r="J230">
        <v>-8.8000000000000007</v>
      </c>
      <c r="K230">
        <v>40</v>
      </c>
    </row>
    <row r="231" spans="1:11" x14ac:dyDescent="0.2">
      <c r="A231" t="s">
        <v>27</v>
      </c>
      <c r="B231" s="1">
        <v>45271</v>
      </c>
      <c r="C231" t="s">
        <v>12</v>
      </c>
      <c r="D231">
        <v>10025</v>
      </c>
      <c r="E231">
        <v>10000</v>
      </c>
      <c r="F231">
        <v>-25</v>
      </c>
      <c r="G231">
        <v>5.95</v>
      </c>
      <c r="H231">
        <v>5.9</v>
      </c>
      <c r="I231">
        <v>20.3</v>
      </c>
      <c r="J231">
        <v>11</v>
      </c>
      <c r="K231">
        <v>100</v>
      </c>
    </row>
    <row r="232" spans="1:11" x14ac:dyDescent="0.2">
      <c r="A232" t="s">
        <v>27</v>
      </c>
      <c r="B232" s="1">
        <v>45271</v>
      </c>
      <c r="C232" t="s">
        <v>12</v>
      </c>
      <c r="D232">
        <v>10025</v>
      </c>
      <c r="E232">
        <v>10000</v>
      </c>
      <c r="F232">
        <v>-25</v>
      </c>
      <c r="G232">
        <v>5.95</v>
      </c>
      <c r="H232">
        <v>5.9</v>
      </c>
      <c r="I232">
        <v>20.3</v>
      </c>
      <c r="J232">
        <v>11</v>
      </c>
      <c r="K232">
        <v>1000000000</v>
      </c>
    </row>
    <row r="233" spans="1:11" x14ac:dyDescent="0.2">
      <c r="A233" t="s">
        <v>27</v>
      </c>
      <c r="B233" s="1">
        <v>45271</v>
      </c>
      <c r="C233" t="s">
        <v>13</v>
      </c>
      <c r="D233">
        <v>10000</v>
      </c>
      <c r="E233">
        <v>10000</v>
      </c>
      <c r="F233">
        <v>0</v>
      </c>
      <c r="G233">
        <v>5.65</v>
      </c>
      <c r="H233">
        <v>-2.8</v>
      </c>
      <c r="I233">
        <v>1.95</v>
      </c>
      <c r="J233">
        <v>-0.9</v>
      </c>
      <c r="K233">
        <v>40</v>
      </c>
    </row>
    <row r="234" spans="1:11" x14ac:dyDescent="0.2">
      <c r="A234" t="s">
        <v>27</v>
      </c>
      <c r="B234" s="1">
        <v>45271</v>
      </c>
      <c r="C234" t="s">
        <v>13</v>
      </c>
      <c r="D234">
        <v>10000</v>
      </c>
      <c r="E234">
        <v>10000</v>
      </c>
      <c r="F234">
        <v>0</v>
      </c>
      <c r="G234">
        <v>5.65</v>
      </c>
      <c r="H234">
        <v>-19.2</v>
      </c>
      <c r="I234">
        <v>1.95</v>
      </c>
      <c r="J234">
        <v>1.9</v>
      </c>
      <c r="K234">
        <v>100</v>
      </c>
    </row>
    <row r="235" spans="1:11" x14ac:dyDescent="0.2">
      <c r="A235" t="s">
        <v>27</v>
      </c>
      <c r="B235" s="1">
        <v>45271</v>
      </c>
      <c r="C235" t="s">
        <v>13</v>
      </c>
      <c r="D235">
        <v>10000</v>
      </c>
      <c r="E235">
        <v>10000</v>
      </c>
      <c r="F235">
        <v>0</v>
      </c>
      <c r="G235">
        <v>5.65</v>
      </c>
      <c r="H235">
        <v>-10.199999999999999</v>
      </c>
      <c r="I235">
        <v>1.95</v>
      </c>
      <c r="J235">
        <v>1.9</v>
      </c>
      <c r="K235">
        <v>1000000000</v>
      </c>
    </row>
    <row r="236" spans="1:11" x14ac:dyDescent="0.2">
      <c r="A236" t="s">
        <v>27</v>
      </c>
      <c r="B236" s="1">
        <v>45243</v>
      </c>
      <c r="C236" t="s">
        <v>11</v>
      </c>
      <c r="D236">
        <v>9225</v>
      </c>
      <c r="E236">
        <v>9250</v>
      </c>
      <c r="F236">
        <v>25</v>
      </c>
      <c r="G236">
        <v>9.4</v>
      </c>
      <c r="H236">
        <v>-5.0999999999999996</v>
      </c>
      <c r="I236">
        <v>21.5</v>
      </c>
      <c r="J236">
        <v>21.4</v>
      </c>
      <c r="K236">
        <v>40</v>
      </c>
    </row>
    <row r="237" spans="1:11" x14ac:dyDescent="0.2">
      <c r="A237" t="s">
        <v>27</v>
      </c>
      <c r="B237" s="1">
        <v>45243</v>
      </c>
      <c r="C237" t="s">
        <v>11</v>
      </c>
      <c r="D237">
        <v>9225</v>
      </c>
      <c r="E237">
        <v>9250</v>
      </c>
      <c r="F237">
        <v>25</v>
      </c>
      <c r="G237">
        <v>9.4</v>
      </c>
      <c r="H237">
        <v>-11.5</v>
      </c>
      <c r="I237">
        <v>21.5</v>
      </c>
      <c r="J237">
        <v>21.4</v>
      </c>
      <c r="K237">
        <v>100</v>
      </c>
    </row>
    <row r="238" spans="1:11" x14ac:dyDescent="0.2">
      <c r="A238" t="s">
        <v>27</v>
      </c>
      <c r="B238" s="1">
        <v>45243</v>
      </c>
      <c r="C238" t="s">
        <v>11</v>
      </c>
      <c r="D238">
        <v>9225</v>
      </c>
      <c r="E238">
        <v>9250</v>
      </c>
      <c r="F238">
        <v>25</v>
      </c>
      <c r="G238">
        <v>9.4</v>
      </c>
      <c r="H238">
        <v>-11.7</v>
      </c>
      <c r="I238">
        <v>21.5</v>
      </c>
      <c r="J238">
        <v>21.4</v>
      </c>
      <c r="K238">
        <v>1000000000</v>
      </c>
    </row>
    <row r="239" spans="1:11" x14ac:dyDescent="0.2">
      <c r="A239" t="s">
        <v>27</v>
      </c>
      <c r="B239" s="1">
        <v>45243</v>
      </c>
      <c r="C239" t="s">
        <v>12</v>
      </c>
      <c r="D239">
        <v>9225</v>
      </c>
      <c r="E239">
        <v>9250</v>
      </c>
      <c r="F239">
        <v>25</v>
      </c>
      <c r="G239">
        <v>11.5</v>
      </c>
      <c r="H239">
        <v>-6.2</v>
      </c>
      <c r="I239">
        <v>7.75</v>
      </c>
      <c r="J239">
        <v>7.7</v>
      </c>
      <c r="K239">
        <v>40</v>
      </c>
    </row>
    <row r="240" spans="1:11" x14ac:dyDescent="0.2">
      <c r="A240" t="s">
        <v>27</v>
      </c>
      <c r="B240" s="1">
        <v>45243</v>
      </c>
      <c r="C240" t="s">
        <v>12</v>
      </c>
      <c r="D240">
        <v>9225</v>
      </c>
      <c r="E240">
        <v>9250</v>
      </c>
      <c r="F240">
        <v>25</v>
      </c>
      <c r="G240">
        <v>11.5</v>
      </c>
      <c r="H240">
        <v>-15.9</v>
      </c>
      <c r="I240">
        <v>7.75</v>
      </c>
      <c r="J240">
        <v>7.7</v>
      </c>
      <c r="K240">
        <v>100</v>
      </c>
    </row>
    <row r="241" spans="1:11" x14ac:dyDescent="0.2">
      <c r="A241" t="s">
        <v>27</v>
      </c>
      <c r="B241" s="1">
        <v>45243</v>
      </c>
      <c r="C241" t="s">
        <v>12</v>
      </c>
      <c r="D241">
        <v>9225</v>
      </c>
      <c r="E241">
        <v>9250</v>
      </c>
      <c r="F241">
        <v>25</v>
      </c>
      <c r="G241">
        <v>11.5</v>
      </c>
      <c r="H241">
        <v>-9.6</v>
      </c>
      <c r="I241">
        <v>7.75</v>
      </c>
      <c r="J241">
        <v>7.7</v>
      </c>
      <c r="K241">
        <v>1000000000</v>
      </c>
    </row>
    <row r="242" spans="1:11" x14ac:dyDescent="0.2">
      <c r="A242" t="s">
        <v>27</v>
      </c>
      <c r="B242" s="1">
        <v>45243</v>
      </c>
      <c r="C242" t="s">
        <v>13</v>
      </c>
      <c r="D242">
        <v>9250</v>
      </c>
      <c r="E242">
        <v>9250</v>
      </c>
      <c r="F242">
        <v>0</v>
      </c>
      <c r="G242">
        <v>6.25</v>
      </c>
      <c r="H242">
        <v>6.2</v>
      </c>
      <c r="I242">
        <v>6.55</v>
      </c>
      <c r="J242">
        <v>-10.8</v>
      </c>
      <c r="K242">
        <v>40</v>
      </c>
    </row>
    <row r="243" spans="1:11" x14ac:dyDescent="0.2">
      <c r="A243" t="s">
        <v>27</v>
      </c>
      <c r="B243" s="1">
        <v>45243</v>
      </c>
      <c r="C243" t="s">
        <v>13</v>
      </c>
      <c r="D243">
        <v>9250</v>
      </c>
      <c r="E243">
        <v>9250</v>
      </c>
      <c r="F243">
        <v>0</v>
      </c>
      <c r="G243">
        <v>6.25</v>
      </c>
      <c r="H243">
        <v>6.2</v>
      </c>
      <c r="I243">
        <v>6.55</v>
      </c>
      <c r="J243">
        <v>-10.8</v>
      </c>
      <c r="K243">
        <v>100</v>
      </c>
    </row>
    <row r="244" spans="1:11" x14ac:dyDescent="0.2">
      <c r="A244" t="s">
        <v>27</v>
      </c>
      <c r="B244" s="1">
        <v>45243</v>
      </c>
      <c r="C244" t="s">
        <v>13</v>
      </c>
      <c r="D244">
        <v>9250</v>
      </c>
      <c r="E244">
        <v>9250</v>
      </c>
      <c r="F244">
        <v>0</v>
      </c>
      <c r="G244">
        <v>6.25</v>
      </c>
      <c r="H244">
        <v>6.2</v>
      </c>
      <c r="I244">
        <v>6.55</v>
      </c>
      <c r="J244">
        <v>2.4</v>
      </c>
      <c r="K244">
        <v>1000000000</v>
      </c>
    </row>
    <row r="245" spans="1:11" x14ac:dyDescent="0.2">
      <c r="A245" t="s">
        <v>27</v>
      </c>
      <c r="B245" s="1">
        <v>45306</v>
      </c>
      <c r="C245" t="s">
        <v>11</v>
      </c>
      <c r="D245">
        <v>10600</v>
      </c>
      <c r="E245">
        <v>10650</v>
      </c>
      <c r="F245">
        <v>50</v>
      </c>
      <c r="G245">
        <v>19.3</v>
      </c>
      <c r="H245">
        <v>-24.7</v>
      </c>
      <c r="I245">
        <v>19.3</v>
      </c>
      <c r="J245">
        <v>-8.6</v>
      </c>
      <c r="K245">
        <v>40</v>
      </c>
    </row>
    <row r="246" spans="1:11" x14ac:dyDescent="0.2">
      <c r="A246" t="s">
        <v>27</v>
      </c>
      <c r="B246" s="1">
        <v>45306</v>
      </c>
      <c r="C246" t="s">
        <v>11</v>
      </c>
      <c r="D246">
        <v>10600</v>
      </c>
      <c r="E246">
        <v>10650</v>
      </c>
      <c r="F246">
        <v>50</v>
      </c>
      <c r="G246">
        <v>19.3</v>
      </c>
      <c r="H246">
        <v>-24.7</v>
      </c>
      <c r="I246">
        <v>19.3</v>
      </c>
      <c r="J246">
        <v>-20.399999999999999</v>
      </c>
      <c r="K246">
        <v>100</v>
      </c>
    </row>
    <row r="247" spans="1:11" x14ac:dyDescent="0.2">
      <c r="A247" t="s">
        <v>27</v>
      </c>
      <c r="B247" s="1">
        <v>45306</v>
      </c>
      <c r="C247" t="s">
        <v>11</v>
      </c>
      <c r="D247">
        <v>10600</v>
      </c>
      <c r="E247">
        <v>10650</v>
      </c>
      <c r="F247">
        <v>50</v>
      </c>
      <c r="G247">
        <v>19.3</v>
      </c>
      <c r="H247">
        <v>-29.2</v>
      </c>
      <c r="I247">
        <v>19.3</v>
      </c>
      <c r="J247">
        <v>19.2</v>
      </c>
      <c r="K247">
        <v>1000000000</v>
      </c>
    </row>
    <row r="248" spans="1:11" x14ac:dyDescent="0.2">
      <c r="A248" t="s">
        <v>27</v>
      </c>
      <c r="B248" s="1">
        <v>45306</v>
      </c>
      <c r="C248" t="s">
        <v>12</v>
      </c>
      <c r="D248">
        <v>10600</v>
      </c>
      <c r="E248">
        <v>10650</v>
      </c>
      <c r="F248">
        <v>50</v>
      </c>
      <c r="G248">
        <v>15.4</v>
      </c>
      <c r="H248">
        <v>-28.6</v>
      </c>
      <c r="I248">
        <v>21.05</v>
      </c>
      <c r="J248">
        <v>21</v>
      </c>
      <c r="K248">
        <v>40</v>
      </c>
    </row>
    <row r="249" spans="1:11" x14ac:dyDescent="0.2">
      <c r="A249" t="s">
        <v>27</v>
      </c>
      <c r="B249" s="1">
        <v>45306</v>
      </c>
      <c r="C249" t="s">
        <v>12</v>
      </c>
      <c r="D249">
        <v>10600</v>
      </c>
      <c r="E249">
        <v>10650</v>
      </c>
      <c r="F249">
        <v>50</v>
      </c>
      <c r="G249">
        <v>15.4</v>
      </c>
      <c r="H249">
        <v>-28.6</v>
      </c>
      <c r="I249">
        <v>21.05</v>
      </c>
      <c r="J249">
        <v>21</v>
      </c>
      <c r="K249">
        <v>100</v>
      </c>
    </row>
    <row r="250" spans="1:11" x14ac:dyDescent="0.2">
      <c r="A250" t="s">
        <v>27</v>
      </c>
      <c r="B250" s="1">
        <v>45306</v>
      </c>
      <c r="C250" t="s">
        <v>12</v>
      </c>
      <c r="D250">
        <v>10600</v>
      </c>
      <c r="E250">
        <v>10650</v>
      </c>
      <c r="F250">
        <v>50</v>
      </c>
      <c r="G250">
        <v>15.4</v>
      </c>
      <c r="H250">
        <v>-33.1</v>
      </c>
      <c r="I250">
        <v>21.05</v>
      </c>
      <c r="J250">
        <v>21</v>
      </c>
      <c r="K250">
        <v>1000000000</v>
      </c>
    </row>
    <row r="251" spans="1:11" x14ac:dyDescent="0.2">
      <c r="A251" t="s">
        <v>27</v>
      </c>
      <c r="B251" s="1">
        <v>45306</v>
      </c>
      <c r="C251" t="s">
        <v>13</v>
      </c>
      <c r="D251">
        <v>10650</v>
      </c>
      <c r="E251">
        <v>10650</v>
      </c>
      <c r="F251">
        <v>0</v>
      </c>
      <c r="G251">
        <v>8.15</v>
      </c>
      <c r="H251">
        <v>-3.6</v>
      </c>
      <c r="I251">
        <v>8.4</v>
      </c>
      <c r="J251">
        <v>6.7</v>
      </c>
      <c r="K251">
        <v>40</v>
      </c>
    </row>
    <row r="252" spans="1:11" x14ac:dyDescent="0.2">
      <c r="A252" t="s">
        <v>27</v>
      </c>
      <c r="B252" s="1">
        <v>45306</v>
      </c>
      <c r="C252" t="s">
        <v>13</v>
      </c>
      <c r="D252">
        <v>10650</v>
      </c>
      <c r="E252">
        <v>10650</v>
      </c>
      <c r="F252">
        <v>0</v>
      </c>
      <c r="G252">
        <v>8.15</v>
      </c>
      <c r="H252">
        <v>8</v>
      </c>
      <c r="I252">
        <v>8.4</v>
      </c>
      <c r="J252">
        <v>6.7</v>
      </c>
      <c r="K252">
        <v>100</v>
      </c>
    </row>
    <row r="253" spans="1:11" x14ac:dyDescent="0.2">
      <c r="A253" t="s">
        <v>27</v>
      </c>
      <c r="B253" s="1">
        <v>45306</v>
      </c>
      <c r="C253" t="s">
        <v>13</v>
      </c>
      <c r="D253">
        <v>10650</v>
      </c>
      <c r="E253">
        <v>10650</v>
      </c>
      <c r="F253">
        <v>0</v>
      </c>
      <c r="G253">
        <v>8.15</v>
      </c>
      <c r="H253">
        <v>8</v>
      </c>
      <c r="I253">
        <v>8.4</v>
      </c>
      <c r="J253">
        <v>6.7</v>
      </c>
      <c r="K253">
        <v>1000000000</v>
      </c>
    </row>
    <row r="254" spans="1:11" x14ac:dyDescent="0.2">
      <c r="A254" t="s">
        <v>27</v>
      </c>
      <c r="B254" s="1">
        <v>45166</v>
      </c>
      <c r="C254" t="s">
        <v>11</v>
      </c>
      <c r="D254">
        <v>8750</v>
      </c>
      <c r="E254">
        <v>8750</v>
      </c>
      <c r="F254">
        <v>0</v>
      </c>
      <c r="G254">
        <v>18.899999999999999</v>
      </c>
      <c r="H254">
        <v>15.2</v>
      </c>
      <c r="I254">
        <v>13.7</v>
      </c>
      <c r="J254">
        <v>-8.1</v>
      </c>
      <c r="K254">
        <v>40</v>
      </c>
    </row>
    <row r="255" spans="1:11" x14ac:dyDescent="0.2">
      <c r="A255" t="s">
        <v>27</v>
      </c>
      <c r="B255" s="1">
        <v>45166</v>
      </c>
      <c r="C255" t="s">
        <v>11</v>
      </c>
      <c r="D255">
        <v>8750</v>
      </c>
      <c r="E255">
        <v>8750</v>
      </c>
      <c r="F255">
        <v>0</v>
      </c>
      <c r="G255">
        <v>18.899999999999999</v>
      </c>
      <c r="H255">
        <v>15.2</v>
      </c>
      <c r="I255">
        <v>13.7</v>
      </c>
      <c r="J255">
        <v>13.6</v>
      </c>
      <c r="K255">
        <v>100</v>
      </c>
    </row>
    <row r="256" spans="1:11" x14ac:dyDescent="0.2">
      <c r="A256" t="s">
        <v>27</v>
      </c>
      <c r="B256" s="1">
        <v>45166</v>
      </c>
      <c r="C256" t="s">
        <v>11</v>
      </c>
      <c r="D256">
        <v>8750</v>
      </c>
      <c r="E256">
        <v>8750</v>
      </c>
      <c r="F256">
        <v>0</v>
      </c>
      <c r="G256">
        <v>18.899999999999999</v>
      </c>
      <c r="H256">
        <v>15.2</v>
      </c>
      <c r="I256">
        <v>13.7</v>
      </c>
      <c r="J256">
        <v>13.6</v>
      </c>
      <c r="K256">
        <v>1000000000</v>
      </c>
    </row>
    <row r="257" spans="1:11" x14ac:dyDescent="0.2">
      <c r="A257" t="s">
        <v>27</v>
      </c>
      <c r="B257" s="1">
        <v>45166</v>
      </c>
      <c r="C257" t="s">
        <v>12</v>
      </c>
      <c r="D257">
        <v>8750</v>
      </c>
      <c r="E257">
        <v>8750</v>
      </c>
      <c r="F257">
        <v>0</v>
      </c>
      <c r="G257">
        <v>9.5</v>
      </c>
      <c r="H257">
        <v>-4.5999999999999996</v>
      </c>
      <c r="I257">
        <v>16.95</v>
      </c>
      <c r="J257">
        <v>16.899999999999999</v>
      </c>
      <c r="K257">
        <v>40</v>
      </c>
    </row>
    <row r="258" spans="1:11" x14ac:dyDescent="0.2">
      <c r="A258" t="s">
        <v>27</v>
      </c>
      <c r="B258" s="1">
        <v>45166</v>
      </c>
      <c r="C258" t="s">
        <v>12</v>
      </c>
      <c r="D258">
        <v>8750</v>
      </c>
      <c r="E258">
        <v>8750</v>
      </c>
      <c r="F258">
        <v>0</v>
      </c>
      <c r="G258">
        <v>9.5</v>
      </c>
      <c r="H258">
        <v>-9.8000000000000007</v>
      </c>
      <c r="I258">
        <v>16.95</v>
      </c>
      <c r="J258">
        <v>16.899999999999999</v>
      </c>
      <c r="K258">
        <v>100</v>
      </c>
    </row>
    <row r="259" spans="1:11" x14ac:dyDescent="0.2">
      <c r="A259" t="s">
        <v>27</v>
      </c>
      <c r="B259" s="1">
        <v>45166</v>
      </c>
      <c r="C259" t="s">
        <v>12</v>
      </c>
      <c r="D259">
        <v>8750</v>
      </c>
      <c r="E259">
        <v>8750</v>
      </c>
      <c r="F259">
        <v>0</v>
      </c>
      <c r="G259">
        <v>9.5</v>
      </c>
      <c r="H259">
        <v>5.8</v>
      </c>
      <c r="I259">
        <v>16.95</v>
      </c>
      <c r="J259">
        <v>16.899999999999999</v>
      </c>
      <c r="K259">
        <v>1000000000</v>
      </c>
    </row>
    <row r="260" spans="1:11" x14ac:dyDescent="0.2">
      <c r="A260" t="s">
        <v>27</v>
      </c>
      <c r="B260" s="1">
        <v>45166</v>
      </c>
      <c r="C260" t="s">
        <v>13</v>
      </c>
      <c r="D260">
        <v>8775</v>
      </c>
      <c r="E260">
        <v>8750</v>
      </c>
      <c r="F260">
        <v>-25</v>
      </c>
      <c r="G260">
        <v>2.4</v>
      </c>
      <c r="H260">
        <v>2.4</v>
      </c>
      <c r="I260">
        <v>14.65</v>
      </c>
      <c r="J260">
        <v>-6.7</v>
      </c>
      <c r="K260">
        <v>40</v>
      </c>
    </row>
    <row r="261" spans="1:11" x14ac:dyDescent="0.2">
      <c r="A261" t="s">
        <v>27</v>
      </c>
      <c r="B261" s="1">
        <v>45166</v>
      </c>
      <c r="C261" t="s">
        <v>13</v>
      </c>
      <c r="D261">
        <v>8775</v>
      </c>
      <c r="E261">
        <v>8750</v>
      </c>
      <c r="F261">
        <v>-25</v>
      </c>
      <c r="G261">
        <v>2.4</v>
      </c>
      <c r="H261">
        <v>2.4</v>
      </c>
      <c r="I261">
        <v>14.65</v>
      </c>
      <c r="J261">
        <v>-6.8</v>
      </c>
      <c r="K261">
        <v>100</v>
      </c>
    </row>
    <row r="262" spans="1:11" x14ac:dyDescent="0.2">
      <c r="A262" t="s">
        <v>27</v>
      </c>
      <c r="B262" s="1">
        <v>45166</v>
      </c>
      <c r="C262" t="s">
        <v>13</v>
      </c>
      <c r="D262">
        <v>8775</v>
      </c>
      <c r="E262">
        <v>8750</v>
      </c>
      <c r="F262">
        <v>-25</v>
      </c>
      <c r="G262">
        <v>2.4</v>
      </c>
      <c r="H262">
        <v>2.4</v>
      </c>
      <c r="I262">
        <v>14.65</v>
      </c>
      <c r="J262">
        <v>-6.8</v>
      </c>
      <c r="K262">
        <v>1000000000</v>
      </c>
    </row>
    <row r="263" spans="1:11" x14ac:dyDescent="0.2">
      <c r="A263" t="s">
        <v>27</v>
      </c>
      <c r="B263" s="1">
        <v>45292</v>
      </c>
      <c r="C263" t="s">
        <v>11</v>
      </c>
      <c r="D263">
        <v>10400</v>
      </c>
      <c r="E263">
        <v>10400</v>
      </c>
      <c r="F263">
        <v>0</v>
      </c>
      <c r="G263">
        <v>20.149999999999999</v>
      </c>
      <c r="H263">
        <v>3.7</v>
      </c>
      <c r="I263">
        <v>20.5</v>
      </c>
      <c r="J263">
        <v>20.399999999999999</v>
      </c>
      <c r="K263">
        <v>40</v>
      </c>
    </row>
    <row r="264" spans="1:11" x14ac:dyDescent="0.2">
      <c r="A264" t="s">
        <v>27</v>
      </c>
      <c r="B264" s="1">
        <v>45292</v>
      </c>
      <c r="C264" t="s">
        <v>11</v>
      </c>
      <c r="D264">
        <v>10400</v>
      </c>
      <c r="E264">
        <v>10400</v>
      </c>
      <c r="F264">
        <v>0</v>
      </c>
      <c r="G264">
        <v>20.149999999999999</v>
      </c>
      <c r="H264">
        <v>3.7</v>
      </c>
      <c r="I264">
        <v>20.5</v>
      </c>
      <c r="J264">
        <v>20.399999999999999</v>
      </c>
      <c r="K264">
        <v>100</v>
      </c>
    </row>
    <row r="265" spans="1:11" x14ac:dyDescent="0.2">
      <c r="A265" t="s">
        <v>27</v>
      </c>
      <c r="B265" s="1">
        <v>45292</v>
      </c>
      <c r="C265" t="s">
        <v>11</v>
      </c>
      <c r="D265">
        <v>10400</v>
      </c>
      <c r="E265">
        <v>10400</v>
      </c>
      <c r="F265">
        <v>0</v>
      </c>
      <c r="G265">
        <v>20.149999999999999</v>
      </c>
      <c r="H265">
        <v>3.7</v>
      </c>
      <c r="I265">
        <v>20.5</v>
      </c>
      <c r="J265">
        <v>20.399999999999999</v>
      </c>
      <c r="K265">
        <v>1000000000</v>
      </c>
    </row>
    <row r="266" spans="1:11" x14ac:dyDescent="0.2">
      <c r="A266" t="s">
        <v>27</v>
      </c>
      <c r="B266" s="1">
        <v>45292</v>
      </c>
      <c r="C266" t="s">
        <v>12</v>
      </c>
      <c r="D266">
        <v>10425</v>
      </c>
      <c r="E266">
        <v>10400</v>
      </c>
      <c r="F266">
        <v>-25</v>
      </c>
      <c r="G266">
        <v>8</v>
      </c>
      <c r="H266">
        <v>-4.4000000000000004</v>
      </c>
      <c r="I266">
        <v>15.2</v>
      </c>
      <c r="J266">
        <v>6.7</v>
      </c>
      <c r="K266">
        <v>40</v>
      </c>
    </row>
    <row r="267" spans="1:11" x14ac:dyDescent="0.2">
      <c r="A267" t="s">
        <v>27</v>
      </c>
      <c r="B267" s="1">
        <v>45292</v>
      </c>
      <c r="C267" t="s">
        <v>12</v>
      </c>
      <c r="D267">
        <v>10425</v>
      </c>
      <c r="E267">
        <v>10400</v>
      </c>
      <c r="F267">
        <v>-25</v>
      </c>
      <c r="G267">
        <v>8</v>
      </c>
      <c r="H267">
        <v>8</v>
      </c>
      <c r="I267">
        <v>15.2</v>
      </c>
      <c r="J267">
        <v>6.7</v>
      </c>
      <c r="K267">
        <v>100</v>
      </c>
    </row>
    <row r="268" spans="1:11" x14ac:dyDescent="0.2">
      <c r="A268" t="s">
        <v>27</v>
      </c>
      <c r="B268" s="1">
        <v>45292</v>
      </c>
      <c r="C268" t="s">
        <v>12</v>
      </c>
      <c r="D268">
        <v>10425</v>
      </c>
      <c r="E268">
        <v>10400</v>
      </c>
      <c r="F268">
        <v>-25</v>
      </c>
      <c r="G268">
        <v>8</v>
      </c>
      <c r="H268">
        <v>8</v>
      </c>
      <c r="I268">
        <v>15.2</v>
      </c>
      <c r="J268">
        <v>6.7</v>
      </c>
      <c r="K268">
        <v>1000000000</v>
      </c>
    </row>
    <row r="269" spans="1:11" x14ac:dyDescent="0.2">
      <c r="A269" t="s">
        <v>27</v>
      </c>
      <c r="B269" s="1">
        <v>45292</v>
      </c>
      <c r="C269" t="s">
        <v>13</v>
      </c>
      <c r="D269">
        <v>10425</v>
      </c>
      <c r="E269">
        <v>10400</v>
      </c>
      <c r="F269">
        <v>-25</v>
      </c>
      <c r="G269">
        <v>6.65</v>
      </c>
      <c r="H269">
        <v>-2.8</v>
      </c>
      <c r="I269">
        <v>3.75</v>
      </c>
      <c r="J269">
        <v>-2.2000000000000002</v>
      </c>
      <c r="K269">
        <v>40</v>
      </c>
    </row>
    <row r="270" spans="1:11" x14ac:dyDescent="0.2">
      <c r="A270" t="s">
        <v>27</v>
      </c>
      <c r="B270" s="1">
        <v>45292</v>
      </c>
      <c r="C270" t="s">
        <v>13</v>
      </c>
      <c r="D270">
        <v>10425</v>
      </c>
      <c r="E270">
        <v>10400</v>
      </c>
      <c r="F270">
        <v>-25</v>
      </c>
      <c r="G270">
        <v>6.65</v>
      </c>
      <c r="H270">
        <v>6.6</v>
      </c>
      <c r="I270">
        <v>3.75</v>
      </c>
      <c r="J270">
        <v>-4.2</v>
      </c>
      <c r="K270">
        <v>100</v>
      </c>
    </row>
    <row r="271" spans="1:11" x14ac:dyDescent="0.2">
      <c r="A271" t="s">
        <v>27</v>
      </c>
      <c r="B271" s="1">
        <v>45292</v>
      </c>
      <c r="C271" t="s">
        <v>13</v>
      </c>
      <c r="D271">
        <v>10425</v>
      </c>
      <c r="E271">
        <v>10400</v>
      </c>
      <c r="F271">
        <v>-25</v>
      </c>
      <c r="G271">
        <v>6.65</v>
      </c>
      <c r="H271">
        <v>6.6</v>
      </c>
      <c r="I271">
        <v>3.75</v>
      </c>
      <c r="J271">
        <v>-4.8</v>
      </c>
      <c r="K271">
        <v>1000000000</v>
      </c>
    </row>
    <row r="272" spans="1:11" x14ac:dyDescent="0.2">
      <c r="A272" t="s">
        <v>27</v>
      </c>
      <c r="B272" s="1">
        <v>45208</v>
      </c>
      <c r="C272" t="s">
        <v>11</v>
      </c>
      <c r="D272">
        <v>9025</v>
      </c>
      <c r="E272">
        <v>9000</v>
      </c>
      <c r="F272">
        <v>-25</v>
      </c>
      <c r="G272">
        <v>17.55</v>
      </c>
      <c r="H272">
        <v>-7.1</v>
      </c>
      <c r="I272">
        <v>25.2</v>
      </c>
      <c r="J272">
        <v>23.4</v>
      </c>
      <c r="K272">
        <v>40</v>
      </c>
    </row>
    <row r="273" spans="1:11" x14ac:dyDescent="0.2">
      <c r="A273" t="s">
        <v>27</v>
      </c>
      <c r="B273" s="1">
        <v>45208</v>
      </c>
      <c r="C273" t="s">
        <v>11</v>
      </c>
      <c r="D273">
        <v>9025</v>
      </c>
      <c r="E273">
        <v>9000</v>
      </c>
      <c r="F273">
        <v>-25</v>
      </c>
      <c r="G273">
        <v>17.55</v>
      </c>
      <c r="H273">
        <v>17.399999999999999</v>
      </c>
      <c r="I273">
        <v>25.2</v>
      </c>
      <c r="J273">
        <v>23.4</v>
      </c>
      <c r="K273">
        <v>100</v>
      </c>
    </row>
    <row r="274" spans="1:11" x14ac:dyDescent="0.2">
      <c r="A274" t="s">
        <v>27</v>
      </c>
      <c r="B274" s="1">
        <v>45208</v>
      </c>
      <c r="C274" t="s">
        <v>11</v>
      </c>
      <c r="D274">
        <v>9025</v>
      </c>
      <c r="E274">
        <v>9000</v>
      </c>
      <c r="F274">
        <v>-25</v>
      </c>
      <c r="G274">
        <v>17.55</v>
      </c>
      <c r="H274">
        <v>17.399999999999999</v>
      </c>
      <c r="I274">
        <v>25.2</v>
      </c>
      <c r="J274">
        <v>23.4</v>
      </c>
      <c r="K274">
        <v>1000000000</v>
      </c>
    </row>
    <row r="275" spans="1:11" x14ac:dyDescent="0.2">
      <c r="A275" t="s">
        <v>27</v>
      </c>
      <c r="B275" s="1">
        <v>45208</v>
      </c>
      <c r="C275" t="s">
        <v>12</v>
      </c>
      <c r="D275">
        <v>9050</v>
      </c>
      <c r="E275">
        <v>9000</v>
      </c>
      <c r="F275">
        <v>-50</v>
      </c>
      <c r="G275">
        <v>8.3000000000000007</v>
      </c>
      <c r="H275">
        <v>8.1999999999999993</v>
      </c>
      <c r="I275">
        <v>21.8</v>
      </c>
      <c r="J275">
        <v>-4.8</v>
      </c>
      <c r="K275">
        <v>40</v>
      </c>
    </row>
    <row r="276" spans="1:11" x14ac:dyDescent="0.2">
      <c r="A276" t="s">
        <v>27</v>
      </c>
      <c r="B276" s="1">
        <v>45208</v>
      </c>
      <c r="C276" t="s">
        <v>12</v>
      </c>
      <c r="D276">
        <v>9050</v>
      </c>
      <c r="E276">
        <v>9000</v>
      </c>
      <c r="F276">
        <v>-50</v>
      </c>
      <c r="G276">
        <v>8.3000000000000007</v>
      </c>
      <c r="H276">
        <v>8.1999999999999993</v>
      </c>
      <c r="I276">
        <v>21.8</v>
      </c>
      <c r="J276">
        <v>-4.8</v>
      </c>
      <c r="K276">
        <v>100</v>
      </c>
    </row>
    <row r="277" spans="1:11" x14ac:dyDescent="0.2">
      <c r="A277" t="s">
        <v>27</v>
      </c>
      <c r="B277" s="1">
        <v>45208</v>
      </c>
      <c r="C277" t="s">
        <v>12</v>
      </c>
      <c r="D277">
        <v>9050</v>
      </c>
      <c r="E277">
        <v>9000</v>
      </c>
      <c r="F277">
        <v>-50</v>
      </c>
      <c r="G277">
        <v>8.3000000000000007</v>
      </c>
      <c r="H277">
        <v>8.1999999999999993</v>
      </c>
      <c r="I277">
        <v>21.8</v>
      </c>
      <c r="J277">
        <v>-4.8</v>
      </c>
      <c r="K277">
        <v>1000000000</v>
      </c>
    </row>
    <row r="278" spans="1:11" x14ac:dyDescent="0.2">
      <c r="A278" t="s">
        <v>27</v>
      </c>
      <c r="B278" s="1">
        <v>45208</v>
      </c>
      <c r="C278" t="s">
        <v>13</v>
      </c>
      <c r="D278">
        <v>9025</v>
      </c>
      <c r="E278">
        <v>9000</v>
      </c>
      <c r="F278">
        <v>-25</v>
      </c>
      <c r="G278">
        <v>2.9</v>
      </c>
      <c r="H278">
        <v>-4.0999999999999996</v>
      </c>
      <c r="I278">
        <v>4.6500000000000004</v>
      </c>
      <c r="J278">
        <v>2.9</v>
      </c>
      <c r="K278">
        <v>40</v>
      </c>
    </row>
    <row r="279" spans="1:11" x14ac:dyDescent="0.2">
      <c r="A279" t="s">
        <v>27</v>
      </c>
      <c r="B279" s="1">
        <v>45208</v>
      </c>
      <c r="C279" t="s">
        <v>13</v>
      </c>
      <c r="D279">
        <v>9025</v>
      </c>
      <c r="E279">
        <v>9000</v>
      </c>
      <c r="F279">
        <v>-25</v>
      </c>
      <c r="G279">
        <v>2.9</v>
      </c>
      <c r="H279">
        <v>-4.0999999999999996</v>
      </c>
      <c r="I279">
        <v>4.6500000000000004</v>
      </c>
      <c r="J279">
        <v>2.9</v>
      </c>
      <c r="K279">
        <v>100</v>
      </c>
    </row>
    <row r="280" spans="1:11" x14ac:dyDescent="0.2">
      <c r="A280" t="s">
        <v>27</v>
      </c>
      <c r="B280" s="1">
        <v>45208</v>
      </c>
      <c r="C280" t="s">
        <v>13</v>
      </c>
      <c r="D280">
        <v>9025</v>
      </c>
      <c r="E280">
        <v>9000</v>
      </c>
      <c r="F280">
        <v>-25</v>
      </c>
      <c r="G280">
        <v>2.9</v>
      </c>
      <c r="H280">
        <v>2.8</v>
      </c>
      <c r="I280">
        <v>4.6500000000000004</v>
      </c>
      <c r="J280">
        <v>2.9</v>
      </c>
      <c r="K280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71"/>
  <sheetViews>
    <sheetView topLeftCell="A36" workbookViewId="0">
      <selection activeCell="B74" sqref="B74:K82"/>
    </sheetView>
  </sheetViews>
  <sheetFormatPr baseColWidth="10" defaultRowHeight="16" x14ac:dyDescent="0.2"/>
  <cols>
    <col min="2" max="2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4" t="s">
        <v>23</v>
      </c>
      <c r="P1" s="14"/>
      <c r="Q1" s="14"/>
      <c r="R1" s="14"/>
      <c r="S1" s="14"/>
      <c r="T1" s="14"/>
      <c r="U1" s="14"/>
      <c r="V1" s="14"/>
      <c r="W1" s="14"/>
      <c r="X1" s="14"/>
      <c r="Z1" s="14" t="s">
        <v>24</v>
      </c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">
      <c r="A2" t="s">
        <v>28</v>
      </c>
      <c r="B2" s="1">
        <v>45261</v>
      </c>
      <c r="C2" t="s">
        <v>11</v>
      </c>
      <c r="D2">
        <v>67300</v>
      </c>
      <c r="E2">
        <v>67500</v>
      </c>
      <c r="F2">
        <v>200</v>
      </c>
      <c r="G2">
        <v>88.45</v>
      </c>
      <c r="H2">
        <v>-41.6</v>
      </c>
      <c r="I2">
        <v>110.5</v>
      </c>
      <c r="J2">
        <v>110.4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28</v>
      </c>
      <c r="B3" s="1">
        <v>45261</v>
      </c>
      <c r="C3" t="s">
        <v>11</v>
      </c>
      <c r="D3">
        <v>67300</v>
      </c>
      <c r="E3">
        <v>67500</v>
      </c>
      <c r="F3">
        <v>200</v>
      </c>
      <c r="G3">
        <v>88.45</v>
      </c>
      <c r="H3">
        <v>-109.4</v>
      </c>
      <c r="I3">
        <v>110.5</v>
      </c>
      <c r="J3">
        <v>110.4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28</v>
      </c>
      <c r="B4" s="1">
        <v>45261</v>
      </c>
      <c r="C4" t="s">
        <v>11</v>
      </c>
      <c r="D4">
        <v>67300</v>
      </c>
      <c r="E4">
        <v>67500</v>
      </c>
      <c r="F4">
        <v>200</v>
      </c>
      <c r="G4">
        <v>88.45</v>
      </c>
      <c r="H4">
        <v>-94.8</v>
      </c>
      <c r="I4">
        <v>110.5</v>
      </c>
      <c r="J4">
        <v>110.4</v>
      </c>
      <c r="K4">
        <v>1000000000</v>
      </c>
      <c r="O4" t="s">
        <v>15</v>
      </c>
      <c r="P4">
        <f>COUNTIFS($H$2:$H$1008,"&gt;0",$K$2:$K$1008,P$3,$C$2:$C$1008,P$2)</f>
        <v>8</v>
      </c>
      <c r="Q4">
        <f t="shared" ref="Q4:X4" si="0">COUNTIFS($H$2:$H$1008,"&gt;0",$K$2:$K$1008,Q$3,$C$2:$C$1008,Q$2)</f>
        <v>11</v>
      </c>
      <c r="R4">
        <f t="shared" si="0"/>
        <v>14</v>
      </c>
      <c r="S4">
        <f t="shared" si="0"/>
        <v>12</v>
      </c>
      <c r="T4">
        <f t="shared" si="0"/>
        <v>14</v>
      </c>
      <c r="U4">
        <f t="shared" si="0"/>
        <v>17</v>
      </c>
      <c r="V4">
        <f t="shared" si="0"/>
        <v>11</v>
      </c>
      <c r="W4">
        <f t="shared" si="0"/>
        <v>15</v>
      </c>
      <c r="X4">
        <f t="shared" si="0"/>
        <v>18</v>
      </c>
      <c r="Z4" t="s">
        <v>15</v>
      </c>
      <c r="AA4">
        <f>COUNTIFS($J$2:$J$208,"&gt;0",$K$2:$K$208,AA$3,$C$2:$C$208,AA$2)</f>
        <v>11</v>
      </c>
      <c r="AB4">
        <f t="shared" ref="AB4:AI4" si="1">COUNTIFS($J$2:$J$208,"&gt;0",$K$2:$K$208,AB$3,$C$2:$C$208,AB$2)</f>
        <v>17</v>
      </c>
      <c r="AC4">
        <f t="shared" si="1"/>
        <v>19</v>
      </c>
      <c r="AD4">
        <f t="shared" si="1"/>
        <v>13</v>
      </c>
      <c r="AE4">
        <f t="shared" si="1"/>
        <v>15</v>
      </c>
      <c r="AF4">
        <f t="shared" si="1"/>
        <v>18</v>
      </c>
      <c r="AG4">
        <f t="shared" si="1"/>
        <v>12</v>
      </c>
      <c r="AH4">
        <f t="shared" si="1"/>
        <v>17</v>
      </c>
      <c r="AI4">
        <f t="shared" si="1"/>
        <v>18</v>
      </c>
    </row>
    <row r="5" spans="1:35" x14ac:dyDescent="0.2">
      <c r="A5" t="s">
        <v>28</v>
      </c>
      <c r="B5" s="1">
        <v>45261</v>
      </c>
      <c r="C5" t="s">
        <v>12</v>
      </c>
      <c r="D5">
        <v>67400</v>
      </c>
      <c r="E5">
        <v>67500</v>
      </c>
      <c r="F5">
        <v>100</v>
      </c>
      <c r="G5">
        <v>70.45</v>
      </c>
      <c r="H5">
        <v>-29</v>
      </c>
      <c r="I5">
        <v>58.4</v>
      </c>
      <c r="J5">
        <v>58.3</v>
      </c>
      <c r="K5">
        <v>40</v>
      </c>
      <c r="O5" t="s">
        <v>16</v>
      </c>
      <c r="P5">
        <f>COUNTIFS($H$2:$H$1008,"&lt;0",$K$2:$K$1008,P$3,$C$2:$C$1008,P$2)</f>
        <v>19</v>
      </c>
      <c r="Q5">
        <f t="shared" ref="Q5:X5" si="2">COUNTIFS($H$2:$H$1008,"&lt;0",$K$2:$K$1008,Q$3,$C$2:$C$1008,Q$2)</f>
        <v>16</v>
      </c>
      <c r="R5">
        <f t="shared" si="2"/>
        <v>13</v>
      </c>
      <c r="S5">
        <f t="shared" si="2"/>
        <v>13</v>
      </c>
      <c r="T5">
        <f t="shared" si="2"/>
        <v>11</v>
      </c>
      <c r="U5">
        <f t="shared" si="2"/>
        <v>8</v>
      </c>
      <c r="V5">
        <f t="shared" si="2"/>
        <v>16</v>
      </c>
      <c r="W5">
        <f t="shared" si="2"/>
        <v>12</v>
      </c>
      <c r="X5">
        <f t="shared" si="2"/>
        <v>9</v>
      </c>
      <c r="Z5" t="s">
        <v>16</v>
      </c>
      <c r="AA5">
        <f>COUNTIFS($J$2:$J$208,"&lt;0",$K$2:$K$208,AA$3,$C$2:$C$208,AA$2)</f>
        <v>12</v>
      </c>
      <c r="AB5">
        <f t="shared" ref="AB5:AI5" si="3">COUNTIFS($J$2:$J$208,"&lt;0",$K$2:$K$208,AB$3,$C$2:$C$208,AB$2)</f>
        <v>6</v>
      </c>
      <c r="AC5">
        <f t="shared" si="3"/>
        <v>4</v>
      </c>
      <c r="AD5">
        <f t="shared" si="3"/>
        <v>10</v>
      </c>
      <c r="AE5">
        <f t="shared" si="3"/>
        <v>8</v>
      </c>
      <c r="AF5">
        <f t="shared" si="3"/>
        <v>5</v>
      </c>
      <c r="AG5">
        <f t="shared" si="3"/>
        <v>10</v>
      </c>
      <c r="AH5">
        <f t="shared" si="3"/>
        <v>5</v>
      </c>
      <c r="AI5">
        <f t="shared" si="3"/>
        <v>4</v>
      </c>
    </row>
    <row r="6" spans="1:35" x14ac:dyDescent="0.2">
      <c r="A6" t="s">
        <v>28</v>
      </c>
      <c r="B6" s="1">
        <v>45261</v>
      </c>
      <c r="C6" t="s">
        <v>12</v>
      </c>
      <c r="D6">
        <v>67400</v>
      </c>
      <c r="E6">
        <v>67500</v>
      </c>
      <c r="F6">
        <v>100</v>
      </c>
      <c r="G6">
        <v>70.45</v>
      </c>
      <c r="H6">
        <v>-12.3</v>
      </c>
      <c r="I6">
        <v>58.4</v>
      </c>
      <c r="J6">
        <v>58.3</v>
      </c>
      <c r="K6">
        <v>100</v>
      </c>
      <c r="O6" t="s">
        <v>17</v>
      </c>
      <c r="P6" s="2">
        <f>P4/(P4+P5)</f>
        <v>0.29629629629629628</v>
      </c>
      <c r="Q6" s="2">
        <f t="shared" ref="Q6:R6" si="4">Q4/(Q4+Q5)</f>
        <v>0.40740740740740738</v>
      </c>
      <c r="R6" s="2">
        <f t="shared" si="4"/>
        <v>0.51851851851851849</v>
      </c>
      <c r="S6" s="2">
        <f>S4/(S4+S5)</f>
        <v>0.48</v>
      </c>
      <c r="T6" s="2">
        <f t="shared" ref="T6:U6" si="5">T4/(T4+T5)</f>
        <v>0.56000000000000005</v>
      </c>
      <c r="U6" s="2">
        <f t="shared" si="5"/>
        <v>0.68</v>
      </c>
      <c r="V6" s="2">
        <f>V4/(V4+V5)</f>
        <v>0.40740740740740738</v>
      </c>
      <c r="W6" s="2">
        <f t="shared" ref="W6:X6" si="6">W4/(W4+W5)</f>
        <v>0.55555555555555558</v>
      </c>
      <c r="X6" s="2">
        <f t="shared" si="6"/>
        <v>0.66666666666666663</v>
      </c>
      <c r="Z6" t="s">
        <v>17</v>
      </c>
      <c r="AA6" s="2">
        <f>AA4/(AA4+AA5)</f>
        <v>0.47826086956521741</v>
      </c>
      <c r="AB6" s="2">
        <f t="shared" ref="AB6:AC6" si="7">AB4/(AB4+AB5)</f>
        <v>0.73913043478260865</v>
      </c>
      <c r="AC6" s="2">
        <f t="shared" si="7"/>
        <v>0.82608695652173914</v>
      </c>
      <c r="AD6" s="2">
        <f>AD4/(AD4+AD5)</f>
        <v>0.56521739130434778</v>
      </c>
      <c r="AE6" s="2">
        <f t="shared" ref="AE6:AF6" si="8">AE4/(AE4+AE5)</f>
        <v>0.65217391304347827</v>
      </c>
      <c r="AF6" s="2">
        <f t="shared" si="8"/>
        <v>0.78260869565217395</v>
      </c>
      <c r="AG6" s="2">
        <f>AG4/(AG4+AG5)</f>
        <v>0.54545454545454541</v>
      </c>
      <c r="AH6" s="2">
        <f t="shared" ref="AH6:AI6" si="9">AH4/(AH4+AH5)</f>
        <v>0.77272727272727271</v>
      </c>
      <c r="AI6" s="2">
        <f t="shared" si="9"/>
        <v>0.81818181818181823</v>
      </c>
    </row>
    <row r="7" spans="1:35" x14ac:dyDescent="0.2">
      <c r="A7" t="s">
        <v>28</v>
      </c>
      <c r="B7" s="1">
        <v>45261</v>
      </c>
      <c r="C7" t="s">
        <v>12</v>
      </c>
      <c r="D7">
        <v>67400</v>
      </c>
      <c r="E7">
        <v>67500</v>
      </c>
      <c r="F7">
        <v>100</v>
      </c>
      <c r="G7">
        <v>70.45</v>
      </c>
      <c r="H7">
        <v>-12.3</v>
      </c>
      <c r="I7">
        <v>58.4</v>
      </c>
      <c r="J7">
        <v>58.3</v>
      </c>
      <c r="K7">
        <v>1000000000</v>
      </c>
      <c r="O7" t="s">
        <v>18</v>
      </c>
      <c r="P7" s="3">
        <f>100%-P6</f>
        <v>0.70370370370370372</v>
      </c>
      <c r="Q7" s="3">
        <f t="shared" ref="Q7:R7" si="10">100%-Q6</f>
        <v>0.59259259259259256</v>
      </c>
      <c r="R7" s="3">
        <f t="shared" si="10"/>
        <v>0.48148148148148151</v>
      </c>
      <c r="S7" s="3">
        <f>100%-S6</f>
        <v>0.52</v>
      </c>
      <c r="T7" s="3">
        <f t="shared" ref="T7:U7" si="11">100%-T6</f>
        <v>0.43999999999999995</v>
      </c>
      <c r="U7" s="3">
        <f t="shared" si="11"/>
        <v>0.31999999999999995</v>
      </c>
      <c r="V7" s="3">
        <f>100%-V6</f>
        <v>0.59259259259259256</v>
      </c>
      <c r="W7" s="3">
        <f t="shared" ref="W7:X7" si="12">100%-W6</f>
        <v>0.44444444444444442</v>
      </c>
      <c r="X7" s="3">
        <f t="shared" si="12"/>
        <v>0.33333333333333337</v>
      </c>
      <c r="Z7" t="s">
        <v>18</v>
      </c>
      <c r="AA7" s="3">
        <f>100%-AA6</f>
        <v>0.52173913043478259</v>
      </c>
      <c r="AB7" s="3">
        <f t="shared" ref="AB7:AC7" si="13">100%-AB6</f>
        <v>0.26086956521739135</v>
      </c>
      <c r="AC7" s="3">
        <f t="shared" si="13"/>
        <v>0.17391304347826086</v>
      </c>
      <c r="AD7" s="3">
        <f>100%-AD6</f>
        <v>0.43478260869565222</v>
      </c>
      <c r="AE7" s="3">
        <f t="shared" ref="AE7:AF7" si="14">100%-AE6</f>
        <v>0.34782608695652173</v>
      </c>
      <c r="AF7" s="3">
        <f t="shared" si="14"/>
        <v>0.21739130434782605</v>
      </c>
      <c r="AG7" s="3">
        <f>100%-AG6</f>
        <v>0.45454545454545459</v>
      </c>
      <c r="AH7" s="3">
        <f t="shared" ref="AH7:AI7" si="15">100%-AH6</f>
        <v>0.22727272727272729</v>
      </c>
      <c r="AI7" s="3">
        <f t="shared" si="15"/>
        <v>0.18181818181818177</v>
      </c>
    </row>
    <row r="8" spans="1:35" x14ac:dyDescent="0.2">
      <c r="A8" t="s">
        <v>28</v>
      </c>
      <c r="B8" s="1">
        <v>45261</v>
      </c>
      <c r="C8" t="s">
        <v>13</v>
      </c>
      <c r="D8">
        <v>67500</v>
      </c>
      <c r="E8">
        <v>67500</v>
      </c>
      <c r="F8">
        <v>0</v>
      </c>
      <c r="G8">
        <v>49.15</v>
      </c>
      <c r="H8">
        <v>49</v>
      </c>
      <c r="I8">
        <v>31.2</v>
      </c>
      <c r="J8">
        <v>14</v>
      </c>
      <c r="K8">
        <v>40</v>
      </c>
      <c r="O8" t="s">
        <v>19</v>
      </c>
      <c r="P8">
        <f>SUMIFS($H$2:$H$1008,$K$2:$K$1008,P$3,$C$2:$C$1008,P$2)</f>
        <v>-135.29999999999995</v>
      </c>
      <c r="Q8">
        <f t="shared" ref="Q8:X8" si="16">SUMIFS($H$2:$H$1008,$K$2:$K$1008,Q$3,$C$2:$C$1008,Q$2)</f>
        <v>-455.79999999999995</v>
      </c>
      <c r="R8">
        <f t="shared" si="16"/>
        <v>-576.80000000000018</v>
      </c>
      <c r="S8">
        <f t="shared" si="16"/>
        <v>442.7000000000001</v>
      </c>
      <c r="T8">
        <f t="shared" si="16"/>
        <v>352.59999999999991</v>
      </c>
      <c r="U8">
        <f t="shared" si="16"/>
        <v>1405.6999999999998</v>
      </c>
      <c r="V8">
        <f t="shared" si="16"/>
        <v>41.900000000000034</v>
      </c>
      <c r="W8">
        <f t="shared" si="16"/>
        <v>-14.59999999999998</v>
      </c>
      <c r="X8">
        <f t="shared" si="16"/>
        <v>-302.8</v>
      </c>
      <c r="Z8" t="s">
        <v>19</v>
      </c>
      <c r="AA8">
        <f>SUMIFS($J$2:$J$208,$K$2:$K$208,AA$3,$C$2:$C$208,AA$2)</f>
        <v>383.10000000000008</v>
      </c>
      <c r="AB8">
        <f t="shared" ref="AB8:AI8" si="17">SUMIFS($J$2:$J$208,$K$2:$K$208,AB$3,$C$2:$C$208,AB$2)</f>
        <v>909</v>
      </c>
      <c r="AC8">
        <f t="shared" si="17"/>
        <v>1015.9</v>
      </c>
      <c r="AD8">
        <f t="shared" si="17"/>
        <v>699.9</v>
      </c>
      <c r="AE8">
        <f t="shared" si="17"/>
        <v>635.89999999999986</v>
      </c>
      <c r="AF8">
        <f t="shared" si="17"/>
        <v>1062.3</v>
      </c>
      <c r="AG8">
        <f t="shared" si="17"/>
        <v>218.79999999999998</v>
      </c>
      <c r="AH8">
        <f t="shared" si="17"/>
        <v>534.80000000000007</v>
      </c>
      <c r="AI8">
        <f t="shared" si="17"/>
        <v>460.90000000000009</v>
      </c>
    </row>
    <row r="9" spans="1:35" x14ac:dyDescent="0.2">
      <c r="A9" t="s">
        <v>28</v>
      </c>
      <c r="B9" s="1">
        <v>45261</v>
      </c>
      <c r="C9" t="s">
        <v>13</v>
      </c>
      <c r="D9">
        <v>67500</v>
      </c>
      <c r="E9">
        <v>67500</v>
      </c>
      <c r="F9">
        <v>0</v>
      </c>
      <c r="G9">
        <v>49.15</v>
      </c>
      <c r="H9">
        <v>49</v>
      </c>
      <c r="I9">
        <v>31.2</v>
      </c>
      <c r="J9">
        <v>14</v>
      </c>
      <c r="K9">
        <v>100</v>
      </c>
    </row>
    <row r="10" spans="1:35" x14ac:dyDescent="0.2">
      <c r="A10" t="s">
        <v>28</v>
      </c>
      <c r="B10" s="1">
        <v>45261</v>
      </c>
      <c r="C10" t="s">
        <v>13</v>
      </c>
      <c r="D10">
        <v>67500</v>
      </c>
      <c r="E10">
        <v>67500</v>
      </c>
      <c r="F10">
        <v>0</v>
      </c>
      <c r="G10">
        <v>49.15</v>
      </c>
      <c r="H10">
        <v>49</v>
      </c>
      <c r="I10">
        <v>31.2</v>
      </c>
      <c r="J10">
        <v>14</v>
      </c>
      <c r="K10">
        <v>1000000000</v>
      </c>
    </row>
    <row r="11" spans="1:35" x14ac:dyDescent="0.2">
      <c r="A11" t="s">
        <v>28</v>
      </c>
      <c r="B11" s="1">
        <v>45128</v>
      </c>
      <c r="C11" t="s">
        <v>11</v>
      </c>
      <c r="D11">
        <v>67000</v>
      </c>
      <c r="E11">
        <v>66800</v>
      </c>
      <c r="F11">
        <v>-200</v>
      </c>
      <c r="G11">
        <v>207.95</v>
      </c>
      <c r="H11">
        <v>207.8</v>
      </c>
      <c r="I11">
        <v>104.4</v>
      </c>
      <c r="J11">
        <v>-58.6</v>
      </c>
      <c r="K11">
        <v>40</v>
      </c>
    </row>
    <row r="12" spans="1:35" x14ac:dyDescent="0.2">
      <c r="A12" t="s">
        <v>28</v>
      </c>
      <c r="B12" s="1">
        <v>45128</v>
      </c>
      <c r="C12" t="s">
        <v>11</v>
      </c>
      <c r="D12">
        <v>67000</v>
      </c>
      <c r="E12">
        <v>66800</v>
      </c>
      <c r="F12">
        <v>-200</v>
      </c>
      <c r="G12">
        <v>207.95</v>
      </c>
      <c r="H12">
        <v>207.8</v>
      </c>
      <c r="I12">
        <v>104.4</v>
      </c>
      <c r="J12">
        <v>-126.6</v>
      </c>
      <c r="K12">
        <v>100</v>
      </c>
    </row>
    <row r="13" spans="1:35" x14ac:dyDescent="0.2">
      <c r="A13" t="s">
        <v>28</v>
      </c>
      <c r="B13" s="1">
        <v>45128</v>
      </c>
      <c r="C13" t="s">
        <v>11</v>
      </c>
      <c r="D13">
        <v>67000</v>
      </c>
      <c r="E13">
        <v>66800</v>
      </c>
      <c r="F13">
        <v>-200</v>
      </c>
      <c r="G13">
        <v>207.95</v>
      </c>
      <c r="H13">
        <v>207.8</v>
      </c>
      <c r="I13">
        <v>104.4</v>
      </c>
      <c r="J13">
        <v>-206.1</v>
      </c>
      <c r="K13">
        <v>1000000000</v>
      </c>
    </row>
    <row r="14" spans="1:35" x14ac:dyDescent="0.2">
      <c r="A14" t="s">
        <v>28</v>
      </c>
      <c r="B14" s="1">
        <v>45128</v>
      </c>
      <c r="C14" t="s">
        <v>12</v>
      </c>
      <c r="D14">
        <v>67000</v>
      </c>
      <c r="E14">
        <v>66800</v>
      </c>
      <c r="F14">
        <v>-200</v>
      </c>
      <c r="G14">
        <v>167.8</v>
      </c>
      <c r="H14">
        <v>167.6</v>
      </c>
      <c r="I14">
        <v>130.4</v>
      </c>
      <c r="J14">
        <v>-88</v>
      </c>
      <c r="K14">
        <v>40</v>
      </c>
    </row>
    <row r="15" spans="1:35" x14ac:dyDescent="0.2">
      <c r="A15" t="s">
        <v>28</v>
      </c>
      <c r="B15" s="1">
        <v>45128</v>
      </c>
      <c r="C15" t="s">
        <v>12</v>
      </c>
      <c r="D15">
        <v>67000</v>
      </c>
      <c r="E15">
        <v>66800</v>
      </c>
      <c r="F15">
        <v>-200</v>
      </c>
      <c r="G15">
        <v>167.8</v>
      </c>
      <c r="H15">
        <v>167.6</v>
      </c>
      <c r="I15">
        <v>130.4</v>
      </c>
      <c r="J15">
        <v>-147.4</v>
      </c>
      <c r="K15">
        <v>100</v>
      </c>
    </row>
    <row r="16" spans="1:35" x14ac:dyDescent="0.2">
      <c r="A16" t="s">
        <v>28</v>
      </c>
      <c r="B16" s="1">
        <v>45128</v>
      </c>
      <c r="C16" t="s">
        <v>12</v>
      </c>
      <c r="D16">
        <v>67000</v>
      </c>
      <c r="E16">
        <v>66800</v>
      </c>
      <c r="F16">
        <v>-200</v>
      </c>
      <c r="G16">
        <v>167.8</v>
      </c>
      <c r="H16">
        <v>167.6</v>
      </c>
      <c r="I16">
        <v>130.4</v>
      </c>
      <c r="J16">
        <v>-180.1</v>
      </c>
      <c r="K16">
        <v>1000000000</v>
      </c>
    </row>
    <row r="17" spans="1:11" x14ac:dyDescent="0.2">
      <c r="A17" t="s">
        <v>28</v>
      </c>
      <c r="B17" s="1">
        <v>45128</v>
      </c>
      <c r="C17" t="s">
        <v>13</v>
      </c>
      <c r="D17">
        <v>66900</v>
      </c>
      <c r="E17">
        <v>66800</v>
      </c>
      <c r="F17">
        <v>-100</v>
      </c>
      <c r="G17">
        <v>126.05</v>
      </c>
      <c r="H17">
        <v>125.8</v>
      </c>
      <c r="I17" t="s">
        <v>33</v>
      </c>
      <c r="J17">
        <v>0</v>
      </c>
      <c r="K17">
        <v>40</v>
      </c>
    </row>
    <row r="18" spans="1:11" x14ac:dyDescent="0.2">
      <c r="A18" t="s">
        <v>28</v>
      </c>
      <c r="B18" s="1">
        <v>45128</v>
      </c>
      <c r="C18" t="s">
        <v>13</v>
      </c>
      <c r="D18">
        <v>66900</v>
      </c>
      <c r="E18">
        <v>66800</v>
      </c>
      <c r="F18">
        <v>-100</v>
      </c>
      <c r="G18">
        <v>126.05</v>
      </c>
      <c r="H18">
        <v>125.8</v>
      </c>
      <c r="I18" t="s">
        <v>33</v>
      </c>
      <c r="J18">
        <v>0</v>
      </c>
      <c r="K18">
        <v>100</v>
      </c>
    </row>
    <row r="19" spans="1:11" x14ac:dyDescent="0.2">
      <c r="A19" t="s">
        <v>28</v>
      </c>
      <c r="B19" s="1">
        <v>45128</v>
      </c>
      <c r="C19" t="s">
        <v>13</v>
      </c>
      <c r="D19">
        <v>66900</v>
      </c>
      <c r="E19">
        <v>66800</v>
      </c>
      <c r="F19">
        <v>-100</v>
      </c>
      <c r="G19">
        <v>126.05</v>
      </c>
      <c r="H19">
        <v>125.8</v>
      </c>
      <c r="I19" t="s">
        <v>33</v>
      </c>
      <c r="J19">
        <v>0</v>
      </c>
      <c r="K19">
        <v>1000000000</v>
      </c>
    </row>
    <row r="20" spans="1:11" x14ac:dyDescent="0.2">
      <c r="A20" t="s">
        <v>28</v>
      </c>
      <c r="B20" s="1">
        <v>45212</v>
      </c>
      <c r="C20" t="s">
        <v>11</v>
      </c>
      <c r="D20">
        <v>66100</v>
      </c>
      <c r="E20">
        <v>66200</v>
      </c>
      <c r="F20">
        <v>100</v>
      </c>
      <c r="G20">
        <v>70.150000000000006</v>
      </c>
      <c r="H20">
        <v>-47.6</v>
      </c>
      <c r="I20">
        <v>107.85</v>
      </c>
      <c r="J20">
        <v>107.8</v>
      </c>
      <c r="K20">
        <v>40</v>
      </c>
    </row>
    <row r="21" spans="1:11" x14ac:dyDescent="0.2">
      <c r="A21" t="s">
        <v>28</v>
      </c>
      <c r="B21" s="1">
        <v>45212</v>
      </c>
      <c r="C21" t="s">
        <v>11</v>
      </c>
      <c r="D21">
        <v>66100</v>
      </c>
      <c r="E21">
        <v>66200</v>
      </c>
      <c r="F21">
        <v>100</v>
      </c>
      <c r="G21">
        <v>70.150000000000006</v>
      </c>
      <c r="H21">
        <v>-84.3</v>
      </c>
      <c r="I21">
        <v>107.85</v>
      </c>
      <c r="J21">
        <v>107.8</v>
      </c>
      <c r="K21">
        <v>100</v>
      </c>
    </row>
    <row r="22" spans="1:11" x14ac:dyDescent="0.2">
      <c r="A22" t="s">
        <v>28</v>
      </c>
      <c r="B22" s="1">
        <v>45212</v>
      </c>
      <c r="C22" t="s">
        <v>11</v>
      </c>
      <c r="D22">
        <v>66100</v>
      </c>
      <c r="E22">
        <v>66200</v>
      </c>
      <c r="F22">
        <v>100</v>
      </c>
      <c r="G22">
        <v>70.150000000000006</v>
      </c>
      <c r="H22">
        <v>-111.5</v>
      </c>
      <c r="I22">
        <v>107.85</v>
      </c>
      <c r="J22">
        <v>107.8</v>
      </c>
      <c r="K22">
        <v>1000000000</v>
      </c>
    </row>
    <row r="23" spans="1:11" x14ac:dyDescent="0.2">
      <c r="A23" t="s">
        <v>28</v>
      </c>
      <c r="B23" s="1">
        <v>45212</v>
      </c>
      <c r="C23" t="s">
        <v>12</v>
      </c>
      <c r="D23">
        <v>66000</v>
      </c>
      <c r="E23">
        <v>66200</v>
      </c>
      <c r="F23">
        <v>200</v>
      </c>
      <c r="G23" t="s">
        <v>33</v>
      </c>
      <c r="H23">
        <v>0</v>
      </c>
      <c r="I23">
        <v>67.900000000000006</v>
      </c>
      <c r="J23">
        <v>67.8</v>
      </c>
      <c r="K23">
        <v>40</v>
      </c>
    </row>
    <row r="24" spans="1:11" x14ac:dyDescent="0.2">
      <c r="A24" t="s">
        <v>28</v>
      </c>
      <c r="B24" s="1">
        <v>45212</v>
      </c>
      <c r="C24" t="s">
        <v>12</v>
      </c>
      <c r="D24">
        <v>66000</v>
      </c>
      <c r="E24">
        <v>66200</v>
      </c>
      <c r="F24">
        <v>200</v>
      </c>
      <c r="G24" t="s">
        <v>33</v>
      </c>
      <c r="H24">
        <v>0</v>
      </c>
      <c r="I24">
        <v>67.900000000000006</v>
      </c>
      <c r="J24">
        <v>67.8</v>
      </c>
      <c r="K24">
        <v>100</v>
      </c>
    </row>
    <row r="25" spans="1:11" x14ac:dyDescent="0.2">
      <c r="A25" t="s">
        <v>28</v>
      </c>
      <c r="B25" s="1">
        <v>45212</v>
      </c>
      <c r="C25" t="s">
        <v>12</v>
      </c>
      <c r="D25">
        <v>66000</v>
      </c>
      <c r="E25">
        <v>66200</v>
      </c>
      <c r="F25">
        <v>200</v>
      </c>
      <c r="G25" t="s">
        <v>33</v>
      </c>
      <c r="H25">
        <v>0</v>
      </c>
      <c r="I25">
        <v>67.900000000000006</v>
      </c>
      <c r="J25">
        <v>67.8</v>
      </c>
      <c r="K25">
        <v>1000000000</v>
      </c>
    </row>
    <row r="26" spans="1:11" x14ac:dyDescent="0.2">
      <c r="A26" t="s">
        <v>28</v>
      </c>
      <c r="B26" s="1">
        <v>45212</v>
      </c>
      <c r="C26" t="s">
        <v>13</v>
      </c>
      <c r="D26">
        <v>66300</v>
      </c>
      <c r="E26">
        <v>66200</v>
      </c>
      <c r="F26">
        <v>-100</v>
      </c>
      <c r="G26">
        <v>65.55</v>
      </c>
      <c r="H26">
        <v>-31.4</v>
      </c>
      <c r="I26">
        <v>43.35</v>
      </c>
      <c r="J26">
        <v>24.3</v>
      </c>
      <c r="K26">
        <v>40</v>
      </c>
    </row>
    <row r="27" spans="1:11" x14ac:dyDescent="0.2">
      <c r="A27" t="s">
        <v>28</v>
      </c>
      <c r="B27" s="1">
        <v>45212</v>
      </c>
      <c r="C27" t="s">
        <v>13</v>
      </c>
      <c r="D27">
        <v>66300</v>
      </c>
      <c r="E27">
        <v>66200</v>
      </c>
      <c r="F27">
        <v>-100</v>
      </c>
      <c r="G27">
        <v>65.55</v>
      </c>
      <c r="H27">
        <v>-71.3</v>
      </c>
      <c r="I27">
        <v>43.35</v>
      </c>
      <c r="J27">
        <v>24.3</v>
      </c>
      <c r="K27">
        <v>100</v>
      </c>
    </row>
    <row r="28" spans="1:11" x14ac:dyDescent="0.2">
      <c r="A28" t="s">
        <v>28</v>
      </c>
      <c r="B28" s="1">
        <v>45212</v>
      </c>
      <c r="C28" t="s">
        <v>13</v>
      </c>
      <c r="D28">
        <v>66300</v>
      </c>
      <c r="E28">
        <v>66200</v>
      </c>
      <c r="F28">
        <v>-100</v>
      </c>
      <c r="G28">
        <v>65.55</v>
      </c>
      <c r="H28">
        <v>65.3</v>
      </c>
      <c r="I28">
        <v>43.35</v>
      </c>
      <c r="J28">
        <v>24.3</v>
      </c>
      <c r="K28">
        <v>1000000000</v>
      </c>
    </row>
    <row r="29" spans="1:11" x14ac:dyDescent="0.2">
      <c r="A29" t="s">
        <v>28</v>
      </c>
      <c r="B29" s="1">
        <v>45240</v>
      </c>
      <c r="C29" t="s">
        <v>11</v>
      </c>
      <c r="D29">
        <v>64600</v>
      </c>
      <c r="E29">
        <v>65000</v>
      </c>
      <c r="F29">
        <v>400</v>
      </c>
      <c r="G29" t="s">
        <v>33</v>
      </c>
      <c r="H29">
        <v>0</v>
      </c>
      <c r="I29">
        <v>79.599999999999994</v>
      </c>
      <c r="J29">
        <v>79.5</v>
      </c>
      <c r="K29">
        <v>40</v>
      </c>
    </row>
    <row r="30" spans="1:11" x14ac:dyDescent="0.2">
      <c r="A30" t="s">
        <v>28</v>
      </c>
      <c r="B30" s="1">
        <v>45240</v>
      </c>
      <c r="C30" t="s">
        <v>11</v>
      </c>
      <c r="D30">
        <v>64600</v>
      </c>
      <c r="E30">
        <v>65000</v>
      </c>
      <c r="F30">
        <v>400</v>
      </c>
      <c r="G30" t="s">
        <v>33</v>
      </c>
      <c r="H30">
        <v>0</v>
      </c>
      <c r="I30">
        <v>79.599999999999994</v>
      </c>
      <c r="J30">
        <v>79.5</v>
      </c>
      <c r="K30">
        <v>100</v>
      </c>
    </row>
    <row r="31" spans="1:11" x14ac:dyDescent="0.2">
      <c r="A31" t="s">
        <v>28</v>
      </c>
      <c r="B31" s="1">
        <v>45240</v>
      </c>
      <c r="C31" t="s">
        <v>11</v>
      </c>
      <c r="D31">
        <v>64600</v>
      </c>
      <c r="E31">
        <v>65000</v>
      </c>
      <c r="F31">
        <v>400</v>
      </c>
      <c r="G31" t="s">
        <v>33</v>
      </c>
      <c r="H31">
        <v>0</v>
      </c>
      <c r="I31">
        <v>79.599999999999994</v>
      </c>
      <c r="J31">
        <v>79.5</v>
      </c>
      <c r="K31">
        <v>1000000000</v>
      </c>
    </row>
    <row r="32" spans="1:11" x14ac:dyDescent="0.2">
      <c r="A32" t="s">
        <v>28</v>
      </c>
      <c r="B32" s="1">
        <v>45240</v>
      </c>
      <c r="C32" t="s">
        <v>12</v>
      </c>
      <c r="D32">
        <v>64600</v>
      </c>
      <c r="E32">
        <v>65000</v>
      </c>
      <c r="F32">
        <v>400</v>
      </c>
      <c r="G32" t="s">
        <v>33</v>
      </c>
      <c r="H32">
        <v>0</v>
      </c>
      <c r="I32">
        <v>62.15</v>
      </c>
      <c r="J32">
        <v>62</v>
      </c>
      <c r="K32">
        <v>40</v>
      </c>
    </row>
    <row r="33" spans="1:11" x14ac:dyDescent="0.2">
      <c r="A33" t="s">
        <v>28</v>
      </c>
      <c r="B33" s="1">
        <v>45240</v>
      </c>
      <c r="C33" t="s">
        <v>12</v>
      </c>
      <c r="D33">
        <v>64600</v>
      </c>
      <c r="E33">
        <v>65000</v>
      </c>
      <c r="F33">
        <v>400</v>
      </c>
      <c r="G33" t="s">
        <v>33</v>
      </c>
      <c r="H33">
        <v>0</v>
      </c>
      <c r="I33">
        <v>62.15</v>
      </c>
      <c r="J33">
        <v>62</v>
      </c>
      <c r="K33">
        <v>100</v>
      </c>
    </row>
    <row r="34" spans="1:11" x14ac:dyDescent="0.2">
      <c r="A34" t="s">
        <v>28</v>
      </c>
      <c r="B34" s="1">
        <v>45240</v>
      </c>
      <c r="C34" t="s">
        <v>12</v>
      </c>
      <c r="D34">
        <v>64600</v>
      </c>
      <c r="E34">
        <v>65000</v>
      </c>
      <c r="F34">
        <v>400</v>
      </c>
      <c r="G34" t="s">
        <v>33</v>
      </c>
      <c r="H34">
        <v>0</v>
      </c>
      <c r="I34">
        <v>62.15</v>
      </c>
      <c r="J34">
        <v>62</v>
      </c>
      <c r="K34">
        <v>1000000000</v>
      </c>
    </row>
    <row r="35" spans="1:11" x14ac:dyDescent="0.2">
      <c r="A35" t="s">
        <v>28</v>
      </c>
      <c r="B35" s="1">
        <v>45240</v>
      </c>
      <c r="C35" t="s">
        <v>13</v>
      </c>
      <c r="D35">
        <v>64800</v>
      </c>
      <c r="E35">
        <v>65000</v>
      </c>
      <c r="F35">
        <v>200</v>
      </c>
      <c r="G35">
        <v>31.9</v>
      </c>
      <c r="H35">
        <v>-18</v>
      </c>
      <c r="I35">
        <v>42</v>
      </c>
      <c r="J35">
        <v>-18.5</v>
      </c>
      <c r="K35">
        <v>40</v>
      </c>
    </row>
    <row r="36" spans="1:11" x14ac:dyDescent="0.2">
      <c r="A36" t="s">
        <v>28</v>
      </c>
      <c r="B36" s="1">
        <v>45240</v>
      </c>
      <c r="C36" t="s">
        <v>13</v>
      </c>
      <c r="D36">
        <v>64800</v>
      </c>
      <c r="E36">
        <v>65000</v>
      </c>
      <c r="F36">
        <v>200</v>
      </c>
      <c r="G36">
        <v>31.9</v>
      </c>
      <c r="H36">
        <v>-35.200000000000003</v>
      </c>
      <c r="I36">
        <v>42</v>
      </c>
      <c r="J36">
        <v>42</v>
      </c>
      <c r="K36">
        <v>100</v>
      </c>
    </row>
    <row r="37" spans="1:11" x14ac:dyDescent="0.2">
      <c r="A37" t="s">
        <v>28</v>
      </c>
      <c r="B37" s="1">
        <v>45240</v>
      </c>
      <c r="C37" t="s">
        <v>13</v>
      </c>
      <c r="D37">
        <v>64800</v>
      </c>
      <c r="E37">
        <v>65000</v>
      </c>
      <c r="F37">
        <v>200</v>
      </c>
      <c r="G37">
        <v>31.9</v>
      </c>
      <c r="H37">
        <v>-75.400000000000006</v>
      </c>
      <c r="I37">
        <v>42</v>
      </c>
      <c r="J37">
        <v>42</v>
      </c>
      <c r="K37">
        <v>1000000000</v>
      </c>
    </row>
    <row r="38" spans="1:11" x14ac:dyDescent="0.2">
      <c r="A38" t="s">
        <v>28</v>
      </c>
      <c r="B38" s="1">
        <v>45275</v>
      </c>
      <c r="C38" t="s">
        <v>11</v>
      </c>
      <c r="D38">
        <v>70800</v>
      </c>
      <c r="E38">
        <v>71600</v>
      </c>
      <c r="F38">
        <v>800</v>
      </c>
      <c r="G38">
        <v>79.7</v>
      </c>
      <c r="H38">
        <v>-51.2</v>
      </c>
      <c r="I38">
        <v>88.2</v>
      </c>
      <c r="J38">
        <v>-40.299999999999997</v>
      </c>
      <c r="K38">
        <v>40</v>
      </c>
    </row>
    <row r="39" spans="1:11" x14ac:dyDescent="0.2">
      <c r="A39" t="s">
        <v>28</v>
      </c>
      <c r="B39" s="1">
        <v>45275</v>
      </c>
      <c r="C39" t="s">
        <v>11</v>
      </c>
      <c r="D39">
        <v>70800</v>
      </c>
      <c r="E39">
        <v>71600</v>
      </c>
      <c r="F39">
        <v>800</v>
      </c>
      <c r="G39">
        <v>79.7</v>
      </c>
      <c r="H39">
        <v>-98.3</v>
      </c>
      <c r="I39">
        <v>88.2</v>
      </c>
      <c r="J39">
        <v>87.9</v>
      </c>
      <c r="K39">
        <v>100</v>
      </c>
    </row>
    <row r="40" spans="1:11" x14ac:dyDescent="0.2">
      <c r="A40" t="s">
        <v>28</v>
      </c>
      <c r="B40" s="1">
        <v>45275</v>
      </c>
      <c r="C40" t="s">
        <v>11</v>
      </c>
      <c r="D40">
        <v>70800</v>
      </c>
      <c r="E40">
        <v>71600</v>
      </c>
      <c r="F40">
        <v>800</v>
      </c>
      <c r="G40">
        <v>79.7</v>
      </c>
      <c r="H40">
        <v>-627.6</v>
      </c>
      <c r="I40">
        <v>88.2</v>
      </c>
      <c r="J40">
        <v>87.9</v>
      </c>
      <c r="K40">
        <v>1000000000</v>
      </c>
    </row>
    <row r="41" spans="1:11" x14ac:dyDescent="0.2">
      <c r="A41" t="s">
        <v>28</v>
      </c>
      <c r="B41" s="1">
        <v>45275</v>
      </c>
      <c r="C41" t="s">
        <v>12</v>
      </c>
      <c r="D41">
        <v>70900</v>
      </c>
      <c r="E41">
        <v>71600</v>
      </c>
      <c r="F41">
        <v>700</v>
      </c>
      <c r="G41" t="s">
        <v>33</v>
      </c>
      <c r="H41">
        <v>0</v>
      </c>
      <c r="I41">
        <v>87.5</v>
      </c>
      <c r="J41">
        <v>87.4</v>
      </c>
      <c r="K41">
        <v>40</v>
      </c>
    </row>
    <row r="42" spans="1:11" x14ac:dyDescent="0.2">
      <c r="A42" t="s">
        <v>28</v>
      </c>
      <c r="B42" s="1">
        <v>45275</v>
      </c>
      <c r="C42" t="s">
        <v>12</v>
      </c>
      <c r="D42">
        <v>70900</v>
      </c>
      <c r="E42">
        <v>71600</v>
      </c>
      <c r="F42">
        <v>700</v>
      </c>
      <c r="G42" t="s">
        <v>33</v>
      </c>
      <c r="H42">
        <v>0</v>
      </c>
      <c r="I42">
        <v>87.5</v>
      </c>
      <c r="J42">
        <v>87.4</v>
      </c>
      <c r="K42">
        <v>100</v>
      </c>
    </row>
    <row r="43" spans="1:11" x14ac:dyDescent="0.2">
      <c r="A43" t="s">
        <v>28</v>
      </c>
      <c r="B43" s="1">
        <v>45275</v>
      </c>
      <c r="C43" t="s">
        <v>12</v>
      </c>
      <c r="D43">
        <v>70900</v>
      </c>
      <c r="E43">
        <v>71600</v>
      </c>
      <c r="F43">
        <v>700</v>
      </c>
      <c r="G43" t="s">
        <v>33</v>
      </c>
      <c r="H43">
        <v>0</v>
      </c>
      <c r="I43">
        <v>87.5</v>
      </c>
      <c r="J43">
        <v>87.4</v>
      </c>
      <c r="K43">
        <v>1000000000</v>
      </c>
    </row>
    <row r="44" spans="1:11" x14ac:dyDescent="0.2">
      <c r="A44" t="s">
        <v>28</v>
      </c>
      <c r="B44" s="1">
        <v>45275</v>
      </c>
      <c r="C44" t="s">
        <v>13</v>
      </c>
      <c r="D44">
        <v>71100</v>
      </c>
      <c r="E44">
        <v>71600</v>
      </c>
      <c r="F44">
        <v>500</v>
      </c>
      <c r="G44">
        <v>94.1</v>
      </c>
      <c r="H44">
        <v>-37.700000000000003</v>
      </c>
      <c r="I44">
        <v>28.6</v>
      </c>
      <c r="J44">
        <v>28.2</v>
      </c>
      <c r="K44">
        <v>40</v>
      </c>
    </row>
    <row r="45" spans="1:11" x14ac:dyDescent="0.2">
      <c r="A45" t="s">
        <v>28</v>
      </c>
      <c r="B45" s="1">
        <v>45275</v>
      </c>
      <c r="C45" t="s">
        <v>13</v>
      </c>
      <c r="D45">
        <v>71100</v>
      </c>
      <c r="E45">
        <v>71600</v>
      </c>
      <c r="F45">
        <v>500</v>
      </c>
      <c r="G45">
        <v>94.1</v>
      </c>
      <c r="H45">
        <v>-97.5</v>
      </c>
      <c r="I45">
        <v>28.6</v>
      </c>
      <c r="J45">
        <v>28.2</v>
      </c>
      <c r="K45">
        <v>100</v>
      </c>
    </row>
    <row r="46" spans="1:11" x14ac:dyDescent="0.2">
      <c r="A46" t="s">
        <v>28</v>
      </c>
      <c r="B46" s="1">
        <v>45275</v>
      </c>
      <c r="C46" t="s">
        <v>13</v>
      </c>
      <c r="D46">
        <v>71100</v>
      </c>
      <c r="E46">
        <v>71600</v>
      </c>
      <c r="F46">
        <v>500</v>
      </c>
      <c r="G46">
        <v>94.1</v>
      </c>
      <c r="H46">
        <v>-312.89999999999998</v>
      </c>
      <c r="I46">
        <v>28.6</v>
      </c>
      <c r="J46">
        <v>28.2</v>
      </c>
      <c r="K46">
        <v>1000000000</v>
      </c>
    </row>
    <row r="47" spans="1:11" x14ac:dyDescent="0.2">
      <c r="A47" t="s">
        <v>28</v>
      </c>
      <c r="B47" s="1">
        <v>45282</v>
      </c>
      <c r="C47" t="s">
        <v>11</v>
      </c>
      <c r="D47">
        <v>70900</v>
      </c>
      <c r="E47">
        <v>71000</v>
      </c>
      <c r="F47">
        <v>100</v>
      </c>
      <c r="G47">
        <v>144.6</v>
      </c>
      <c r="H47">
        <v>-76.2</v>
      </c>
      <c r="I47">
        <v>129.44999999999999</v>
      </c>
      <c r="J47">
        <v>129.4</v>
      </c>
      <c r="K47">
        <v>40</v>
      </c>
    </row>
    <row r="48" spans="1:11" x14ac:dyDescent="0.2">
      <c r="A48" t="s">
        <v>28</v>
      </c>
      <c r="B48" s="1">
        <v>45282</v>
      </c>
      <c r="C48" t="s">
        <v>11</v>
      </c>
      <c r="D48">
        <v>70900</v>
      </c>
      <c r="E48">
        <v>71000</v>
      </c>
      <c r="F48">
        <v>100</v>
      </c>
      <c r="G48">
        <v>144.6</v>
      </c>
      <c r="H48">
        <v>-144.9</v>
      </c>
      <c r="I48">
        <v>129.44999999999999</v>
      </c>
      <c r="J48">
        <v>129.4</v>
      </c>
      <c r="K48">
        <v>100</v>
      </c>
    </row>
    <row r="49" spans="1:11" x14ac:dyDescent="0.2">
      <c r="A49" t="s">
        <v>28</v>
      </c>
      <c r="B49" s="1">
        <v>45282</v>
      </c>
      <c r="C49" t="s">
        <v>11</v>
      </c>
      <c r="D49">
        <v>70900</v>
      </c>
      <c r="E49">
        <v>71000</v>
      </c>
      <c r="F49">
        <v>100</v>
      </c>
      <c r="G49">
        <v>144.6</v>
      </c>
      <c r="H49">
        <v>-63.6</v>
      </c>
      <c r="I49">
        <v>129.44999999999999</v>
      </c>
      <c r="J49">
        <v>129.4</v>
      </c>
      <c r="K49">
        <v>1000000000</v>
      </c>
    </row>
    <row r="50" spans="1:11" x14ac:dyDescent="0.2">
      <c r="A50" t="s">
        <v>28</v>
      </c>
      <c r="B50" s="1">
        <v>45282</v>
      </c>
      <c r="C50" t="s">
        <v>12</v>
      </c>
      <c r="D50">
        <v>71100</v>
      </c>
      <c r="E50">
        <v>71000</v>
      </c>
      <c r="F50">
        <v>-100</v>
      </c>
      <c r="G50">
        <v>154.05000000000001</v>
      </c>
      <c r="H50">
        <v>145</v>
      </c>
      <c r="I50">
        <v>98.2</v>
      </c>
      <c r="J50">
        <v>-39.6</v>
      </c>
      <c r="K50">
        <v>40</v>
      </c>
    </row>
    <row r="51" spans="1:11" x14ac:dyDescent="0.2">
      <c r="A51" t="s">
        <v>28</v>
      </c>
      <c r="B51" s="1">
        <v>45282</v>
      </c>
      <c r="C51" t="s">
        <v>12</v>
      </c>
      <c r="D51">
        <v>71100</v>
      </c>
      <c r="E51">
        <v>71000</v>
      </c>
      <c r="F51">
        <v>-100</v>
      </c>
      <c r="G51">
        <v>154.05000000000001</v>
      </c>
      <c r="H51">
        <v>145</v>
      </c>
      <c r="I51">
        <v>98.2</v>
      </c>
      <c r="J51">
        <v>-105.6</v>
      </c>
      <c r="K51">
        <v>100</v>
      </c>
    </row>
    <row r="52" spans="1:11" x14ac:dyDescent="0.2">
      <c r="A52" t="s">
        <v>28</v>
      </c>
      <c r="B52" s="1">
        <v>45282</v>
      </c>
      <c r="C52" t="s">
        <v>12</v>
      </c>
      <c r="D52">
        <v>71100</v>
      </c>
      <c r="E52">
        <v>71000</v>
      </c>
      <c r="F52">
        <v>-100</v>
      </c>
      <c r="G52">
        <v>154.05000000000001</v>
      </c>
      <c r="H52">
        <v>145</v>
      </c>
      <c r="I52">
        <v>98.2</v>
      </c>
      <c r="J52">
        <v>96.8</v>
      </c>
      <c r="K52">
        <v>1000000000</v>
      </c>
    </row>
    <row r="53" spans="1:11" x14ac:dyDescent="0.2">
      <c r="A53" t="s">
        <v>28</v>
      </c>
      <c r="B53" s="1">
        <v>45282</v>
      </c>
      <c r="C53" t="s">
        <v>13</v>
      </c>
      <c r="D53">
        <v>70800</v>
      </c>
      <c r="E53">
        <v>71000</v>
      </c>
      <c r="F53">
        <v>200</v>
      </c>
      <c r="G53" t="s">
        <v>33</v>
      </c>
      <c r="H53">
        <v>0</v>
      </c>
      <c r="I53">
        <v>73</v>
      </c>
      <c r="J53">
        <v>72.8</v>
      </c>
      <c r="K53">
        <v>40</v>
      </c>
    </row>
    <row r="54" spans="1:11" x14ac:dyDescent="0.2">
      <c r="A54" t="s">
        <v>28</v>
      </c>
      <c r="B54" s="1">
        <v>45282</v>
      </c>
      <c r="C54" t="s">
        <v>13</v>
      </c>
      <c r="D54">
        <v>70800</v>
      </c>
      <c r="E54">
        <v>71000</v>
      </c>
      <c r="F54">
        <v>200</v>
      </c>
      <c r="G54" t="s">
        <v>33</v>
      </c>
      <c r="H54">
        <v>0</v>
      </c>
      <c r="I54">
        <v>73</v>
      </c>
      <c r="J54">
        <v>72.8</v>
      </c>
      <c r="K54">
        <v>100</v>
      </c>
    </row>
    <row r="55" spans="1:11" x14ac:dyDescent="0.2">
      <c r="A55" t="s">
        <v>28</v>
      </c>
      <c r="B55" s="1">
        <v>45282</v>
      </c>
      <c r="C55" t="s">
        <v>13</v>
      </c>
      <c r="D55">
        <v>70800</v>
      </c>
      <c r="E55">
        <v>71000</v>
      </c>
      <c r="F55">
        <v>200</v>
      </c>
      <c r="G55" t="s">
        <v>33</v>
      </c>
      <c r="H55">
        <v>0</v>
      </c>
      <c r="I55">
        <v>73</v>
      </c>
      <c r="J55">
        <v>72.8</v>
      </c>
      <c r="K55">
        <v>1000000000</v>
      </c>
    </row>
    <row r="56" spans="1:11" x14ac:dyDescent="0.2">
      <c r="A56" t="s">
        <v>28</v>
      </c>
      <c r="B56" s="1">
        <v>45316</v>
      </c>
      <c r="C56" t="s">
        <v>11</v>
      </c>
      <c r="D56">
        <v>70900</v>
      </c>
      <c r="E56">
        <v>70800</v>
      </c>
      <c r="F56">
        <v>-100</v>
      </c>
      <c r="G56">
        <v>180.55</v>
      </c>
      <c r="H56">
        <v>-74.8</v>
      </c>
      <c r="I56">
        <v>169.95</v>
      </c>
      <c r="J56">
        <v>-102</v>
      </c>
      <c r="K56">
        <v>40</v>
      </c>
    </row>
    <row r="57" spans="1:11" x14ac:dyDescent="0.2">
      <c r="A57" t="s">
        <v>28</v>
      </c>
      <c r="B57" s="1">
        <v>45316</v>
      </c>
      <c r="C57" t="s">
        <v>11</v>
      </c>
      <c r="D57">
        <v>70900</v>
      </c>
      <c r="E57">
        <v>70800</v>
      </c>
      <c r="F57">
        <v>-100</v>
      </c>
      <c r="G57">
        <v>180.55</v>
      </c>
      <c r="H57">
        <v>180.1</v>
      </c>
      <c r="I57">
        <v>169.95</v>
      </c>
      <c r="J57">
        <v>-202</v>
      </c>
      <c r="K57">
        <v>100</v>
      </c>
    </row>
    <row r="58" spans="1:11" x14ac:dyDescent="0.2">
      <c r="A58" t="s">
        <v>28</v>
      </c>
      <c r="B58" s="1">
        <v>45316</v>
      </c>
      <c r="C58" t="s">
        <v>11</v>
      </c>
      <c r="D58">
        <v>70900</v>
      </c>
      <c r="E58">
        <v>70800</v>
      </c>
      <c r="F58">
        <v>-100</v>
      </c>
      <c r="G58">
        <v>180.55</v>
      </c>
      <c r="H58">
        <v>180.1</v>
      </c>
      <c r="I58">
        <v>169.95</v>
      </c>
      <c r="J58">
        <v>-65.599999999999994</v>
      </c>
      <c r="K58">
        <v>1000000000</v>
      </c>
    </row>
    <row r="59" spans="1:11" x14ac:dyDescent="0.2">
      <c r="A59" t="s">
        <v>28</v>
      </c>
      <c r="B59" s="1">
        <v>45316</v>
      </c>
      <c r="C59" t="s">
        <v>12</v>
      </c>
      <c r="D59">
        <v>70700</v>
      </c>
      <c r="E59">
        <v>70800</v>
      </c>
      <c r="F59">
        <v>100</v>
      </c>
      <c r="G59">
        <v>178.6</v>
      </c>
      <c r="H59">
        <v>176.8</v>
      </c>
      <c r="I59">
        <v>143.6</v>
      </c>
      <c r="J59">
        <v>106.4</v>
      </c>
      <c r="K59">
        <v>40</v>
      </c>
    </row>
    <row r="60" spans="1:11" x14ac:dyDescent="0.2">
      <c r="A60" t="s">
        <v>28</v>
      </c>
      <c r="B60" s="1">
        <v>45316</v>
      </c>
      <c r="C60" t="s">
        <v>12</v>
      </c>
      <c r="D60">
        <v>70700</v>
      </c>
      <c r="E60">
        <v>70800</v>
      </c>
      <c r="F60">
        <v>100</v>
      </c>
      <c r="G60">
        <v>178.6</v>
      </c>
      <c r="H60">
        <v>176.8</v>
      </c>
      <c r="I60">
        <v>143.6</v>
      </c>
      <c r="J60">
        <v>106.4</v>
      </c>
      <c r="K60">
        <v>100</v>
      </c>
    </row>
    <row r="61" spans="1:11" x14ac:dyDescent="0.2">
      <c r="A61" t="s">
        <v>28</v>
      </c>
      <c r="B61" s="1">
        <v>45316</v>
      </c>
      <c r="C61" t="s">
        <v>12</v>
      </c>
      <c r="D61">
        <v>70700</v>
      </c>
      <c r="E61">
        <v>70800</v>
      </c>
      <c r="F61">
        <v>100</v>
      </c>
      <c r="G61">
        <v>178.6</v>
      </c>
      <c r="H61">
        <v>176.8</v>
      </c>
      <c r="I61">
        <v>143.6</v>
      </c>
      <c r="J61">
        <v>106.4</v>
      </c>
      <c r="K61">
        <v>1000000000</v>
      </c>
    </row>
    <row r="62" spans="1:11" x14ac:dyDescent="0.2">
      <c r="A62" t="s">
        <v>28</v>
      </c>
      <c r="B62" s="1">
        <v>45316</v>
      </c>
      <c r="C62" t="s">
        <v>13</v>
      </c>
      <c r="D62">
        <v>70500</v>
      </c>
      <c r="E62">
        <v>70800</v>
      </c>
      <c r="F62">
        <v>300</v>
      </c>
      <c r="G62">
        <v>47.85</v>
      </c>
      <c r="H62">
        <v>-33.6</v>
      </c>
      <c r="I62">
        <v>88.95</v>
      </c>
      <c r="J62">
        <v>-54.6</v>
      </c>
      <c r="K62">
        <v>40</v>
      </c>
    </row>
    <row r="63" spans="1:11" x14ac:dyDescent="0.2">
      <c r="A63" t="s">
        <v>28</v>
      </c>
      <c r="B63" s="1">
        <v>45316</v>
      </c>
      <c r="C63" t="s">
        <v>13</v>
      </c>
      <c r="D63">
        <v>70500</v>
      </c>
      <c r="E63">
        <v>70800</v>
      </c>
      <c r="F63">
        <v>300</v>
      </c>
      <c r="G63">
        <v>47.85</v>
      </c>
      <c r="H63">
        <v>-57</v>
      </c>
      <c r="I63">
        <v>88.95</v>
      </c>
      <c r="J63">
        <v>88.9</v>
      </c>
      <c r="K63">
        <v>100</v>
      </c>
    </row>
    <row r="64" spans="1:11" x14ac:dyDescent="0.2">
      <c r="A64" t="s">
        <v>28</v>
      </c>
      <c r="B64" s="1">
        <v>45316</v>
      </c>
      <c r="C64" t="s">
        <v>13</v>
      </c>
      <c r="D64">
        <v>70500</v>
      </c>
      <c r="E64">
        <v>70800</v>
      </c>
      <c r="F64">
        <v>300</v>
      </c>
      <c r="G64">
        <v>47.85</v>
      </c>
      <c r="H64">
        <v>-117</v>
      </c>
      <c r="I64">
        <v>88.95</v>
      </c>
      <c r="J64">
        <v>88.9</v>
      </c>
      <c r="K64">
        <v>1000000000</v>
      </c>
    </row>
    <row r="65" spans="1:11" x14ac:dyDescent="0.2">
      <c r="A65" t="s">
        <v>28</v>
      </c>
      <c r="B65" s="1">
        <v>45177</v>
      </c>
      <c r="C65" t="s">
        <v>11</v>
      </c>
      <c r="D65">
        <v>66400</v>
      </c>
      <c r="E65">
        <v>66600</v>
      </c>
      <c r="F65">
        <v>200</v>
      </c>
      <c r="G65">
        <v>104.85</v>
      </c>
      <c r="H65">
        <v>-44.4</v>
      </c>
      <c r="I65">
        <v>106.1</v>
      </c>
      <c r="J65">
        <v>-43.4</v>
      </c>
      <c r="K65">
        <v>40</v>
      </c>
    </row>
    <row r="66" spans="1:11" x14ac:dyDescent="0.2">
      <c r="A66" t="s">
        <v>28</v>
      </c>
      <c r="B66" s="1">
        <v>45177</v>
      </c>
      <c r="C66" t="s">
        <v>11</v>
      </c>
      <c r="D66">
        <v>66400</v>
      </c>
      <c r="E66">
        <v>66600</v>
      </c>
      <c r="F66">
        <v>200</v>
      </c>
      <c r="G66">
        <v>104.85</v>
      </c>
      <c r="H66">
        <v>-121.2</v>
      </c>
      <c r="I66">
        <v>106.1</v>
      </c>
      <c r="J66">
        <v>106</v>
      </c>
      <c r="K66">
        <v>100</v>
      </c>
    </row>
    <row r="67" spans="1:11" x14ac:dyDescent="0.2">
      <c r="A67" t="s">
        <v>28</v>
      </c>
      <c r="B67" s="1">
        <v>45177</v>
      </c>
      <c r="C67" t="s">
        <v>11</v>
      </c>
      <c r="D67">
        <v>66400</v>
      </c>
      <c r="E67">
        <v>66600</v>
      </c>
      <c r="F67">
        <v>200</v>
      </c>
      <c r="G67">
        <v>104.85</v>
      </c>
      <c r="H67">
        <v>-97.5</v>
      </c>
      <c r="I67">
        <v>106.1</v>
      </c>
      <c r="J67">
        <v>106</v>
      </c>
      <c r="K67">
        <v>1000000000</v>
      </c>
    </row>
    <row r="68" spans="1:11" x14ac:dyDescent="0.2">
      <c r="A68" t="s">
        <v>28</v>
      </c>
      <c r="B68" s="1">
        <v>45177</v>
      </c>
      <c r="C68" t="s">
        <v>12</v>
      </c>
      <c r="D68">
        <v>66500</v>
      </c>
      <c r="E68">
        <v>66600</v>
      </c>
      <c r="F68">
        <v>100</v>
      </c>
      <c r="G68">
        <v>80.7</v>
      </c>
      <c r="H68">
        <v>-35.9</v>
      </c>
      <c r="I68">
        <v>142.35</v>
      </c>
      <c r="J68">
        <v>142.30000000000001</v>
      </c>
      <c r="K68">
        <v>40</v>
      </c>
    </row>
    <row r="69" spans="1:11" x14ac:dyDescent="0.2">
      <c r="A69" t="s">
        <v>28</v>
      </c>
      <c r="B69" s="1">
        <v>45177</v>
      </c>
      <c r="C69" t="s">
        <v>12</v>
      </c>
      <c r="D69">
        <v>66500</v>
      </c>
      <c r="E69">
        <v>66600</v>
      </c>
      <c r="F69">
        <v>100</v>
      </c>
      <c r="G69">
        <v>80.7</v>
      </c>
      <c r="H69">
        <v>-87.6</v>
      </c>
      <c r="I69">
        <v>142.35</v>
      </c>
      <c r="J69">
        <v>142.30000000000001</v>
      </c>
      <c r="K69">
        <v>100</v>
      </c>
    </row>
    <row r="70" spans="1:11" x14ac:dyDescent="0.2">
      <c r="A70" t="s">
        <v>28</v>
      </c>
      <c r="B70" s="1">
        <v>45177</v>
      </c>
      <c r="C70" t="s">
        <v>12</v>
      </c>
      <c r="D70">
        <v>66500</v>
      </c>
      <c r="E70">
        <v>66600</v>
      </c>
      <c r="F70">
        <v>100</v>
      </c>
      <c r="G70">
        <v>80.7</v>
      </c>
      <c r="H70">
        <v>-21.2</v>
      </c>
      <c r="I70">
        <v>142.35</v>
      </c>
      <c r="J70">
        <v>142.30000000000001</v>
      </c>
      <c r="K70">
        <v>1000000000</v>
      </c>
    </row>
    <row r="71" spans="1:11" x14ac:dyDescent="0.2">
      <c r="A71" t="s">
        <v>28</v>
      </c>
      <c r="B71" s="1">
        <v>45177</v>
      </c>
      <c r="C71" t="s">
        <v>13</v>
      </c>
      <c r="D71">
        <v>66600</v>
      </c>
      <c r="E71">
        <v>66600</v>
      </c>
      <c r="F71">
        <v>0</v>
      </c>
      <c r="G71">
        <v>50.1</v>
      </c>
      <c r="H71">
        <v>47.6</v>
      </c>
      <c r="I71">
        <v>46.3</v>
      </c>
      <c r="J71">
        <v>-18.7</v>
      </c>
      <c r="K71">
        <v>40</v>
      </c>
    </row>
    <row r="72" spans="1:11" x14ac:dyDescent="0.2">
      <c r="A72" t="s">
        <v>28</v>
      </c>
      <c r="B72" s="1">
        <v>45177</v>
      </c>
      <c r="C72" t="s">
        <v>13</v>
      </c>
      <c r="D72">
        <v>66600</v>
      </c>
      <c r="E72">
        <v>66600</v>
      </c>
      <c r="F72">
        <v>0</v>
      </c>
      <c r="G72">
        <v>50.1</v>
      </c>
      <c r="H72">
        <v>47.6</v>
      </c>
      <c r="I72">
        <v>46.3</v>
      </c>
      <c r="J72">
        <v>46</v>
      </c>
      <c r="K72">
        <v>100</v>
      </c>
    </row>
    <row r="73" spans="1:11" x14ac:dyDescent="0.2">
      <c r="A73" t="s">
        <v>28</v>
      </c>
      <c r="B73" s="1">
        <v>45177</v>
      </c>
      <c r="C73" t="s">
        <v>13</v>
      </c>
      <c r="D73">
        <v>66600</v>
      </c>
      <c r="E73">
        <v>66600</v>
      </c>
      <c r="F73">
        <v>0</v>
      </c>
      <c r="G73">
        <v>50.1</v>
      </c>
      <c r="H73">
        <v>47.6</v>
      </c>
      <c r="I73">
        <v>46.3</v>
      </c>
      <c r="J73">
        <v>46</v>
      </c>
      <c r="K73">
        <v>1000000000</v>
      </c>
    </row>
    <row r="74" spans="1:11" x14ac:dyDescent="0.2">
      <c r="A74" t="s">
        <v>28</v>
      </c>
      <c r="B74" s="1">
        <v>45324</v>
      </c>
      <c r="C74" t="s">
        <v>11</v>
      </c>
      <c r="D74">
        <v>72400</v>
      </c>
      <c r="E74">
        <v>72100</v>
      </c>
      <c r="F74">
        <v>-300</v>
      </c>
      <c r="G74">
        <v>217.95</v>
      </c>
      <c r="H74">
        <v>-159.80000000000001</v>
      </c>
      <c r="I74">
        <v>137.55000000000001</v>
      </c>
      <c r="J74">
        <v>-62.9</v>
      </c>
      <c r="K74">
        <v>40</v>
      </c>
    </row>
    <row r="75" spans="1:11" x14ac:dyDescent="0.2">
      <c r="A75" t="s">
        <v>28</v>
      </c>
      <c r="B75" s="1">
        <v>45324</v>
      </c>
      <c r="C75" t="s">
        <v>11</v>
      </c>
      <c r="D75">
        <v>72400</v>
      </c>
      <c r="E75">
        <v>72100</v>
      </c>
      <c r="F75">
        <v>-300</v>
      </c>
      <c r="G75">
        <v>217.95</v>
      </c>
      <c r="H75">
        <v>-305</v>
      </c>
      <c r="I75">
        <v>137.55000000000001</v>
      </c>
      <c r="J75">
        <v>-142.19999999999999</v>
      </c>
      <c r="K75">
        <v>100</v>
      </c>
    </row>
    <row r="76" spans="1:11" x14ac:dyDescent="0.2">
      <c r="A76" t="s">
        <v>28</v>
      </c>
      <c r="B76" s="1">
        <v>45324</v>
      </c>
      <c r="C76" t="s">
        <v>11</v>
      </c>
      <c r="D76">
        <v>72400</v>
      </c>
      <c r="E76">
        <v>72100</v>
      </c>
      <c r="F76">
        <v>-300</v>
      </c>
      <c r="G76">
        <v>217.95</v>
      </c>
      <c r="H76">
        <v>217.9</v>
      </c>
      <c r="I76">
        <v>137.55000000000001</v>
      </c>
      <c r="J76">
        <v>-177.2</v>
      </c>
      <c r="K76">
        <v>1000000000</v>
      </c>
    </row>
    <row r="77" spans="1:11" x14ac:dyDescent="0.2">
      <c r="A77" t="s">
        <v>28</v>
      </c>
      <c r="B77" s="1">
        <v>45324</v>
      </c>
      <c r="C77" t="s">
        <v>12</v>
      </c>
      <c r="D77">
        <v>72400</v>
      </c>
      <c r="E77">
        <v>72100</v>
      </c>
      <c r="F77">
        <v>-300</v>
      </c>
      <c r="G77">
        <v>141.9</v>
      </c>
      <c r="H77">
        <v>-235.8</v>
      </c>
      <c r="I77">
        <v>99.65</v>
      </c>
      <c r="J77">
        <v>-101</v>
      </c>
      <c r="K77">
        <v>40</v>
      </c>
    </row>
    <row r="78" spans="1:11" x14ac:dyDescent="0.2">
      <c r="A78" t="s">
        <v>28</v>
      </c>
      <c r="B78" s="1">
        <v>45324</v>
      </c>
      <c r="C78" t="s">
        <v>12</v>
      </c>
      <c r="D78">
        <v>72400</v>
      </c>
      <c r="E78">
        <v>72100</v>
      </c>
      <c r="F78">
        <v>-300</v>
      </c>
      <c r="G78">
        <v>141.9</v>
      </c>
      <c r="H78">
        <v>-235.8</v>
      </c>
      <c r="I78">
        <v>99.65</v>
      </c>
      <c r="J78">
        <v>-101</v>
      </c>
      <c r="K78">
        <v>100</v>
      </c>
    </row>
    <row r="79" spans="1:11" x14ac:dyDescent="0.2">
      <c r="A79" t="s">
        <v>28</v>
      </c>
      <c r="B79" s="1">
        <v>45324</v>
      </c>
      <c r="C79" t="s">
        <v>12</v>
      </c>
      <c r="D79">
        <v>72400</v>
      </c>
      <c r="E79">
        <v>72100</v>
      </c>
      <c r="F79">
        <v>-300</v>
      </c>
      <c r="G79">
        <v>141.9</v>
      </c>
      <c r="H79">
        <v>141.80000000000001</v>
      </c>
      <c r="I79">
        <v>99.65</v>
      </c>
      <c r="J79">
        <v>-215.2</v>
      </c>
      <c r="K79">
        <v>1000000000</v>
      </c>
    </row>
    <row r="80" spans="1:11" x14ac:dyDescent="0.2">
      <c r="A80" t="s">
        <v>28</v>
      </c>
      <c r="B80" s="1">
        <v>45324</v>
      </c>
      <c r="C80" t="s">
        <v>13</v>
      </c>
      <c r="D80">
        <v>72100</v>
      </c>
      <c r="E80">
        <v>72100</v>
      </c>
      <c r="F80">
        <v>0</v>
      </c>
      <c r="G80">
        <v>74.849999999999994</v>
      </c>
      <c r="H80">
        <v>-30.5</v>
      </c>
      <c r="I80">
        <v>69.3</v>
      </c>
      <c r="J80">
        <v>54.3</v>
      </c>
      <c r="K80">
        <v>40</v>
      </c>
    </row>
    <row r="81" spans="1:11" x14ac:dyDescent="0.2">
      <c r="A81" t="s">
        <v>28</v>
      </c>
      <c r="B81" s="1">
        <v>45324</v>
      </c>
      <c r="C81" t="s">
        <v>13</v>
      </c>
      <c r="D81">
        <v>72100</v>
      </c>
      <c r="E81">
        <v>72100</v>
      </c>
      <c r="F81">
        <v>0</v>
      </c>
      <c r="G81">
        <v>74.849999999999994</v>
      </c>
      <c r="H81">
        <v>74.599999999999994</v>
      </c>
      <c r="I81">
        <v>69.3</v>
      </c>
      <c r="J81">
        <v>54.3</v>
      </c>
      <c r="K81">
        <v>100</v>
      </c>
    </row>
    <row r="82" spans="1:11" x14ac:dyDescent="0.2">
      <c r="A82" t="s">
        <v>28</v>
      </c>
      <c r="B82" s="1">
        <v>45324</v>
      </c>
      <c r="C82" t="s">
        <v>13</v>
      </c>
      <c r="D82">
        <v>72100</v>
      </c>
      <c r="E82">
        <v>72100</v>
      </c>
      <c r="F82">
        <v>0</v>
      </c>
      <c r="G82">
        <v>74.849999999999994</v>
      </c>
      <c r="H82">
        <v>74.599999999999994</v>
      </c>
      <c r="I82">
        <v>69.3</v>
      </c>
      <c r="J82">
        <v>54.3</v>
      </c>
      <c r="K82">
        <v>1000000000</v>
      </c>
    </row>
    <row r="83" spans="1:11" x14ac:dyDescent="0.2">
      <c r="A83" t="s">
        <v>28</v>
      </c>
      <c r="B83" s="1">
        <v>45163</v>
      </c>
      <c r="C83" t="s">
        <v>11</v>
      </c>
      <c r="D83">
        <v>64800</v>
      </c>
      <c r="E83">
        <v>64800</v>
      </c>
      <c r="F83">
        <v>0</v>
      </c>
      <c r="G83">
        <v>105.25</v>
      </c>
      <c r="H83">
        <v>-45.6</v>
      </c>
      <c r="I83">
        <v>84.45</v>
      </c>
      <c r="J83">
        <v>84.4</v>
      </c>
      <c r="K83">
        <v>40</v>
      </c>
    </row>
    <row r="84" spans="1:11" x14ac:dyDescent="0.2">
      <c r="A84" t="s">
        <v>28</v>
      </c>
      <c r="B84" s="1">
        <v>45163</v>
      </c>
      <c r="C84" t="s">
        <v>11</v>
      </c>
      <c r="D84">
        <v>64800</v>
      </c>
      <c r="E84">
        <v>64800</v>
      </c>
      <c r="F84">
        <v>0</v>
      </c>
      <c r="G84">
        <v>105.25</v>
      </c>
      <c r="H84">
        <v>-122.4</v>
      </c>
      <c r="I84">
        <v>84.45</v>
      </c>
      <c r="J84">
        <v>84.4</v>
      </c>
      <c r="K84">
        <v>100</v>
      </c>
    </row>
    <row r="85" spans="1:11" x14ac:dyDescent="0.2">
      <c r="A85" t="s">
        <v>28</v>
      </c>
      <c r="B85" s="1">
        <v>45163</v>
      </c>
      <c r="C85" t="s">
        <v>11</v>
      </c>
      <c r="D85">
        <v>64800</v>
      </c>
      <c r="E85">
        <v>64800</v>
      </c>
      <c r="F85">
        <v>0</v>
      </c>
      <c r="G85">
        <v>105.25</v>
      </c>
      <c r="H85">
        <v>28.4</v>
      </c>
      <c r="I85">
        <v>84.45</v>
      </c>
      <c r="J85">
        <v>84.4</v>
      </c>
      <c r="K85">
        <v>1000000000</v>
      </c>
    </row>
    <row r="86" spans="1:11" x14ac:dyDescent="0.2">
      <c r="A86" t="s">
        <v>28</v>
      </c>
      <c r="B86" s="1">
        <v>45163</v>
      </c>
      <c r="C86" t="s">
        <v>12</v>
      </c>
      <c r="D86">
        <v>65000</v>
      </c>
      <c r="E86">
        <v>64800</v>
      </c>
      <c r="F86">
        <v>-200</v>
      </c>
      <c r="G86">
        <v>101.05</v>
      </c>
      <c r="H86">
        <v>101</v>
      </c>
      <c r="I86">
        <v>76.650000000000006</v>
      </c>
      <c r="J86">
        <v>-35.9</v>
      </c>
      <c r="K86">
        <v>40</v>
      </c>
    </row>
    <row r="87" spans="1:11" x14ac:dyDescent="0.2">
      <c r="A87" t="s">
        <v>28</v>
      </c>
      <c r="B87" s="1">
        <v>45163</v>
      </c>
      <c r="C87" t="s">
        <v>12</v>
      </c>
      <c r="D87">
        <v>65000</v>
      </c>
      <c r="E87">
        <v>64800</v>
      </c>
      <c r="F87">
        <v>-200</v>
      </c>
      <c r="G87">
        <v>101.05</v>
      </c>
      <c r="H87">
        <v>101</v>
      </c>
      <c r="I87">
        <v>76.650000000000006</v>
      </c>
      <c r="J87">
        <v>-80.900000000000006</v>
      </c>
      <c r="K87">
        <v>100</v>
      </c>
    </row>
    <row r="88" spans="1:11" x14ac:dyDescent="0.2">
      <c r="A88" t="s">
        <v>28</v>
      </c>
      <c r="B88" s="1">
        <v>45163</v>
      </c>
      <c r="C88" t="s">
        <v>12</v>
      </c>
      <c r="D88">
        <v>65000</v>
      </c>
      <c r="E88">
        <v>64800</v>
      </c>
      <c r="F88">
        <v>-200</v>
      </c>
      <c r="G88">
        <v>101.05</v>
      </c>
      <c r="H88">
        <v>101</v>
      </c>
      <c r="I88">
        <v>76.650000000000006</v>
      </c>
      <c r="J88">
        <v>-46.6</v>
      </c>
      <c r="K88">
        <v>1000000000</v>
      </c>
    </row>
    <row r="89" spans="1:11" x14ac:dyDescent="0.2">
      <c r="A89" t="s">
        <v>28</v>
      </c>
      <c r="B89" s="1">
        <v>45163</v>
      </c>
      <c r="C89" t="s">
        <v>13</v>
      </c>
      <c r="D89">
        <v>65000</v>
      </c>
      <c r="E89">
        <v>64800</v>
      </c>
      <c r="F89">
        <v>-200</v>
      </c>
      <c r="G89">
        <v>39.4</v>
      </c>
      <c r="H89">
        <v>39.299999999999997</v>
      </c>
      <c r="I89">
        <v>94.45</v>
      </c>
      <c r="J89">
        <v>-63.1</v>
      </c>
      <c r="K89">
        <v>40</v>
      </c>
    </row>
    <row r="90" spans="1:11" x14ac:dyDescent="0.2">
      <c r="A90" t="s">
        <v>28</v>
      </c>
      <c r="B90" s="1">
        <v>45163</v>
      </c>
      <c r="C90" t="s">
        <v>13</v>
      </c>
      <c r="D90">
        <v>65000</v>
      </c>
      <c r="E90">
        <v>64800</v>
      </c>
      <c r="F90">
        <v>-200</v>
      </c>
      <c r="G90">
        <v>39.4</v>
      </c>
      <c r="H90">
        <v>39.299999999999997</v>
      </c>
      <c r="I90">
        <v>94.45</v>
      </c>
      <c r="J90">
        <v>-28.8</v>
      </c>
      <c r="K90">
        <v>100</v>
      </c>
    </row>
    <row r="91" spans="1:11" x14ac:dyDescent="0.2">
      <c r="A91" t="s">
        <v>28</v>
      </c>
      <c r="B91" s="1">
        <v>45163</v>
      </c>
      <c r="C91" t="s">
        <v>13</v>
      </c>
      <c r="D91">
        <v>65000</v>
      </c>
      <c r="E91">
        <v>64800</v>
      </c>
      <c r="F91">
        <v>-200</v>
      </c>
      <c r="G91">
        <v>39.4</v>
      </c>
      <c r="H91">
        <v>39.299999999999997</v>
      </c>
      <c r="I91">
        <v>94.45</v>
      </c>
      <c r="J91">
        <v>-28.8</v>
      </c>
      <c r="K91">
        <v>1000000000</v>
      </c>
    </row>
    <row r="92" spans="1:11" x14ac:dyDescent="0.2">
      <c r="A92" t="s">
        <v>28</v>
      </c>
      <c r="B92" s="1">
        <v>45198</v>
      </c>
      <c r="C92" t="s">
        <v>11</v>
      </c>
      <c r="D92">
        <v>65600</v>
      </c>
      <c r="E92">
        <v>65800</v>
      </c>
      <c r="F92">
        <v>200</v>
      </c>
      <c r="G92">
        <v>149.4</v>
      </c>
      <c r="H92">
        <v>-68.099999999999994</v>
      </c>
      <c r="I92">
        <v>97.75</v>
      </c>
      <c r="J92">
        <v>97.7</v>
      </c>
      <c r="K92">
        <v>40</v>
      </c>
    </row>
    <row r="93" spans="1:11" x14ac:dyDescent="0.2">
      <c r="A93" t="s">
        <v>28</v>
      </c>
      <c r="B93" s="1">
        <v>45198</v>
      </c>
      <c r="C93" t="s">
        <v>11</v>
      </c>
      <c r="D93">
        <v>65600</v>
      </c>
      <c r="E93">
        <v>65800</v>
      </c>
      <c r="F93">
        <v>200</v>
      </c>
      <c r="G93">
        <v>149.4</v>
      </c>
      <c r="H93">
        <v>-179.6</v>
      </c>
      <c r="I93">
        <v>97.75</v>
      </c>
      <c r="J93">
        <v>97.7</v>
      </c>
      <c r="K93">
        <v>100</v>
      </c>
    </row>
    <row r="94" spans="1:11" x14ac:dyDescent="0.2">
      <c r="A94" t="s">
        <v>28</v>
      </c>
      <c r="B94" s="1">
        <v>45198</v>
      </c>
      <c r="C94" t="s">
        <v>11</v>
      </c>
      <c r="D94">
        <v>65600</v>
      </c>
      <c r="E94">
        <v>65800</v>
      </c>
      <c r="F94">
        <v>200</v>
      </c>
      <c r="G94">
        <v>149.4</v>
      </c>
      <c r="H94">
        <v>-72.400000000000006</v>
      </c>
      <c r="I94">
        <v>97.75</v>
      </c>
      <c r="J94">
        <v>97.7</v>
      </c>
      <c r="K94">
        <v>1000000000</v>
      </c>
    </row>
    <row r="95" spans="1:11" x14ac:dyDescent="0.2">
      <c r="A95" t="s">
        <v>28</v>
      </c>
      <c r="B95" s="1">
        <v>45198</v>
      </c>
      <c r="C95" t="s">
        <v>12</v>
      </c>
      <c r="D95">
        <v>65700</v>
      </c>
      <c r="E95">
        <v>65800</v>
      </c>
      <c r="F95">
        <v>100</v>
      </c>
      <c r="G95">
        <v>113.45</v>
      </c>
      <c r="H95">
        <v>-52.1</v>
      </c>
      <c r="I95">
        <v>84.7</v>
      </c>
      <c r="J95">
        <v>84.6</v>
      </c>
      <c r="K95">
        <v>40</v>
      </c>
    </row>
    <row r="96" spans="1:11" x14ac:dyDescent="0.2">
      <c r="A96" t="s">
        <v>28</v>
      </c>
      <c r="B96" s="1">
        <v>45198</v>
      </c>
      <c r="C96" t="s">
        <v>12</v>
      </c>
      <c r="D96">
        <v>65700</v>
      </c>
      <c r="E96">
        <v>65800</v>
      </c>
      <c r="F96">
        <v>100</v>
      </c>
      <c r="G96">
        <v>113.45</v>
      </c>
      <c r="H96">
        <v>-126.4</v>
      </c>
      <c r="I96">
        <v>84.7</v>
      </c>
      <c r="J96">
        <v>84.6</v>
      </c>
      <c r="K96">
        <v>100</v>
      </c>
    </row>
    <row r="97" spans="1:11" x14ac:dyDescent="0.2">
      <c r="A97" t="s">
        <v>28</v>
      </c>
      <c r="B97" s="1">
        <v>45198</v>
      </c>
      <c r="C97" t="s">
        <v>12</v>
      </c>
      <c r="D97">
        <v>65700</v>
      </c>
      <c r="E97">
        <v>65800</v>
      </c>
      <c r="F97">
        <v>100</v>
      </c>
      <c r="G97">
        <v>113.45</v>
      </c>
      <c r="H97">
        <v>-8.1999999999999993</v>
      </c>
      <c r="I97">
        <v>84.7</v>
      </c>
      <c r="J97">
        <v>84.6</v>
      </c>
      <c r="K97">
        <v>1000000000</v>
      </c>
    </row>
    <row r="98" spans="1:11" x14ac:dyDescent="0.2">
      <c r="A98" t="s">
        <v>28</v>
      </c>
      <c r="B98" s="1">
        <v>45198</v>
      </c>
      <c r="C98" t="s">
        <v>13</v>
      </c>
      <c r="D98">
        <v>66100</v>
      </c>
      <c r="E98">
        <v>65800</v>
      </c>
      <c r="F98">
        <v>-300</v>
      </c>
      <c r="G98">
        <v>36.700000000000003</v>
      </c>
      <c r="H98">
        <v>-17.8</v>
      </c>
      <c r="I98">
        <v>55.4</v>
      </c>
      <c r="J98">
        <v>-28.2</v>
      </c>
      <c r="K98">
        <v>40</v>
      </c>
    </row>
    <row r="99" spans="1:11" x14ac:dyDescent="0.2">
      <c r="A99" t="s">
        <v>28</v>
      </c>
      <c r="B99" s="1">
        <v>45198</v>
      </c>
      <c r="C99" t="s">
        <v>13</v>
      </c>
      <c r="D99">
        <v>66100</v>
      </c>
      <c r="E99">
        <v>65800</v>
      </c>
      <c r="F99">
        <v>-300</v>
      </c>
      <c r="G99">
        <v>36.700000000000003</v>
      </c>
      <c r="H99">
        <v>36.6</v>
      </c>
      <c r="I99">
        <v>55.4</v>
      </c>
      <c r="J99">
        <v>-57.6</v>
      </c>
      <c r="K99">
        <v>100</v>
      </c>
    </row>
    <row r="100" spans="1:11" x14ac:dyDescent="0.2">
      <c r="A100" t="s">
        <v>28</v>
      </c>
      <c r="B100" s="1">
        <v>45198</v>
      </c>
      <c r="C100" t="s">
        <v>13</v>
      </c>
      <c r="D100">
        <v>66100</v>
      </c>
      <c r="E100">
        <v>65800</v>
      </c>
      <c r="F100">
        <v>-300</v>
      </c>
      <c r="G100">
        <v>36.700000000000003</v>
      </c>
      <c r="H100">
        <v>36.6</v>
      </c>
      <c r="I100">
        <v>55.4</v>
      </c>
      <c r="J100">
        <v>-223.5</v>
      </c>
      <c r="K100">
        <v>1000000000</v>
      </c>
    </row>
    <row r="101" spans="1:11" x14ac:dyDescent="0.2">
      <c r="A101" t="s">
        <v>28</v>
      </c>
      <c r="B101" s="1">
        <v>45121</v>
      </c>
      <c r="C101" t="s">
        <v>11</v>
      </c>
      <c r="D101">
        <v>65800</v>
      </c>
      <c r="E101">
        <v>66100</v>
      </c>
      <c r="F101">
        <v>300</v>
      </c>
      <c r="G101">
        <v>107.3</v>
      </c>
      <c r="H101">
        <v>-59.2</v>
      </c>
      <c r="I101">
        <v>168.8</v>
      </c>
      <c r="J101">
        <v>-74.2</v>
      </c>
      <c r="K101">
        <v>40</v>
      </c>
    </row>
    <row r="102" spans="1:11" x14ac:dyDescent="0.2">
      <c r="A102" t="s">
        <v>28</v>
      </c>
      <c r="B102" s="1">
        <v>45121</v>
      </c>
      <c r="C102" t="s">
        <v>11</v>
      </c>
      <c r="D102">
        <v>65800</v>
      </c>
      <c r="E102">
        <v>66100</v>
      </c>
      <c r="F102">
        <v>300</v>
      </c>
      <c r="G102">
        <v>107.3</v>
      </c>
      <c r="H102">
        <v>-107.4</v>
      </c>
      <c r="I102">
        <v>168.8</v>
      </c>
      <c r="J102">
        <v>168.7</v>
      </c>
      <c r="K102">
        <v>100</v>
      </c>
    </row>
    <row r="103" spans="1:11" x14ac:dyDescent="0.2">
      <c r="A103" t="s">
        <v>28</v>
      </c>
      <c r="B103" s="1">
        <v>45121</v>
      </c>
      <c r="C103" t="s">
        <v>11</v>
      </c>
      <c r="D103">
        <v>65800</v>
      </c>
      <c r="E103">
        <v>66100</v>
      </c>
      <c r="F103">
        <v>300</v>
      </c>
      <c r="G103">
        <v>107.3</v>
      </c>
      <c r="H103">
        <v>-153.69999999999999</v>
      </c>
      <c r="I103">
        <v>168.8</v>
      </c>
      <c r="J103">
        <v>168.7</v>
      </c>
      <c r="K103">
        <v>1000000000</v>
      </c>
    </row>
    <row r="104" spans="1:11" x14ac:dyDescent="0.2">
      <c r="A104" t="s">
        <v>28</v>
      </c>
      <c r="B104" s="1">
        <v>45121</v>
      </c>
      <c r="C104" t="s">
        <v>12</v>
      </c>
      <c r="D104">
        <v>65600</v>
      </c>
      <c r="E104">
        <v>66100</v>
      </c>
      <c r="F104">
        <v>500</v>
      </c>
      <c r="G104" t="s">
        <v>33</v>
      </c>
      <c r="H104">
        <v>0</v>
      </c>
      <c r="I104">
        <v>120.95</v>
      </c>
      <c r="J104">
        <v>120.9</v>
      </c>
      <c r="K104">
        <v>40</v>
      </c>
    </row>
    <row r="105" spans="1:11" x14ac:dyDescent="0.2">
      <c r="A105" t="s">
        <v>28</v>
      </c>
      <c r="B105" s="1">
        <v>45121</v>
      </c>
      <c r="C105" t="s">
        <v>12</v>
      </c>
      <c r="D105">
        <v>65600</v>
      </c>
      <c r="E105">
        <v>66100</v>
      </c>
      <c r="F105">
        <v>500</v>
      </c>
      <c r="G105" t="s">
        <v>33</v>
      </c>
      <c r="H105">
        <v>0</v>
      </c>
      <c r="I105">
        <v>120.95</v>
      </c>
      <c r="J105">
        <v>120.9</v>
      </c>
      <c r="K105">
        <v>100</v>
      </c>
    </row>
    <row r="106" spans="1:11" x14ac:dyDescent="0.2">
      <c r="A106" t="s">
        <v>28</v>
      </c>
      <c r="B106" s="1">
        <v>45121</v>
      </c>
      <c r="C106" t="s">
        <v>12</v>
      </c>
      <c r="D106">
        <v>65600</v>
      </c>
      <c r="E106">
        <v>66100</v>
      </c>
      <c r="F106">
        <v>500</v>
      </c>
      <c r="G106" t="s">
        <v>33</v>
      </c>
      <c r="H106">
        <v>0</v>
      </c>
      <c r="I106">
        <v>120.95</v>
      </c>
      <c r="J106">
        <v>120.9</v>
      </c>
      <c r="K106">
        <v>1000000000</v>
      </c>
    </row>
    <row r="107" spans="1:11" x14ac:dyDescent="0.2">
      <c r="A107" t="s">
        <v>28</v>
      </c>
      <c r="B107" s="1">
        <v>45121</v>
      </c>
      <c r="C107" t="s">
        <v>13</v>
      </c>
      <c r="D107">
        <v>65800</v>
      </c>
      <c r="E107">
        <v>66100</v>
      </c>
      <c r="F107">
        <v>300</v>
      </c>
      <c r="G107">
        <v>95.7</v>
      </c>
      <c r="H107">
        <v>-54.3</v>
      </c>
      <c r="I107">
        <v>78.150000000000006</v>
      </c>
      <c r="J107">
        <v>78.099999999999994</v>
      </c>
      <c r="K107">
        <v>40</v>
      </c>
    </row>
    <row r="108" spans="1:11" x14ac:dyDescent="0.2">
      <c r="A108" t="s">
        <v>28</v>
      </c>
      <c r="B108" s="1">
        <v>45121</v>
      </c>
      <c r="C108" t="s">
        <v>13</v>
      </c>
      <c r="D108">
        <v>65800</v>
      </c>
      <c r="E108">
        <v>66100</v>
      </c>
      <c r="F108">
        <v>300</v>
      </c>
      <c r="G108">
        <v>95.7</v>
      </c>
      <c r="H108">
        <v>-95.7</v>
      </c>
      <c r="I108">
        <v>78.150000000000006</v>
      </c>
      <c r="J108">
        <v>78.099999999999994</v>
      </c>
      <c r="K108">
        <v>100</v>
      </c>
    </row>
    <row r="109" spans="1:11" x14ac:dyDescent="0.2">
      <c r="A109" t="s">
        <v>28</v>
      </c>
      <c r="B109" s="1">
        <v>45121</v>
      </c>
      <c r="C109" t="s">
        <v>13</v>
      </c>
      <c r="D109">
        <v>65800</v>
      </c>
      <c r="E109">
        <v>66100</v>
      </c>
      <c r="F109">
        <v>300</v>
      </c>
      <c r="G109">
        <v>95.7</v>
      </c>
      <c r="H109">
        <v>-165.3</v>
      </c>
      <c r="I109">
        <v>78.150000000000006</v>
      </c>
      <c r="J109">
        <v>78.099999999999994</v>
      </c>
      <c r="K109">
        <v>1000000000</v>
      </c>
    </row>
    <row r="110" spans="1:11" x14ac:dyDescent="0.2">
      <c r="A110" t="s">
        <v>28</v>
      </c>
      <c r="B110" s="1">
        <v>45247</v>
      </c>
      <c r="C110" t="s">
        <v>11</v>
      </c>
      <c r="D110">
        <v>65900</v>
      </c>
      <c r="E110">
        <v>65800</v>
      </c>
      <c r="F110">
        <v>-100</v>
      </c>
      <c r="G110">
        <v>73.150000000000006</v>
      </c>
      <c r="H110">
        <v>-53.1</v>
      </c>
      <c r="I110">
        <v>135.35</v>
      </c>
      <c r="J110">
        <v>30.7</v>
      </c>
      <c r="K110">
        <v>40</v>
      </c>
    </row>
    <row r="111" spans="1:11" x14ac:dyDescent="0.2">
      <c r="A111" t="s">
        <v>28</v>
      </c>
      <c r="B111" s="1">
        <v>45247</v>
      </c>
      <c r="C111" t="s">
        <v>11</v>
      </c>
      <c r="D111">
        <v>65900</v>
      </c>
      <c r="E111">
        <v>65800</v>
      </c>
      <c r="F111">
        <v>-100</v>
      </c>
      <c r="G111">
        <v>73.150000000000006</v>
      </c>
      <c r="H111">
        <v>-75</v>
      </c>
      <c r="I111">
        <v>135.35</v>
      </c>
      <c r="J111">
        <v>30.7</v>
      </c>
      <c r="K111">
        <v>100</v>
      </c>
    </row>
    <row r="112" spans="1:11" x14ac:dyDescent="0.2">
      <c r="A112" t="s">
        <v>28</v>
      </c>
      <c r="B112" s="1">
        <v>45247</v>
      </c>
      <c r="C112" t="s">
        <v>11</v>
      </c>
      <c r="D112">
        <v>65900</v>
      </c>
      <c r="E112">
        <v>65800</v>
      </c>
      <c r="F112">
        <v>-100</v>
      </c>
      <c r="G112">
        <v>73.150000000000006</v>
      </c>
      <c r="H112">
        <v>73</v>
      </c>
      <c r="I112">
        <v>135.35</v>
      </c>
      <c r="J112">
        <v>30.7</v>
      </c>
      <c r="K112">
        <v>1000000000</v>
      </c>
    </row>
    <row r="113" spans="1:11" x14ac:dyDescent="0.2">
      <c r="A113" t="s">
        <v>28</v>
      </c>
      <c r="B113" s="1">
        <v>45247</v>
      </c>
      <c r="C113" t="s">
        <v>12</v>
      </c>
      <c r="D113">
        <v>66000</v>
      </c>
      <c r="E113">
        <v>65800</v>
      </c>
      <c r="F113">
        <v>-200</v>
      </c>
      <c r="G113">
        <v>67.099999999999994</v>
      </c>
      <c r="H113">
        <v>67</v>
      </c>
      <c r="I113">
        <v>113.7</v>
      </c>
      <c r="J113">
        <v>-45.7</v>
      </c>
      <c r="K113">
        <v>40</v>
      </c>
    </row>
    <row r="114" spans="1:11" x14ac:dyDescent="0.2">
      <c r="A114" t="s">
        <v>28</v>
      </c>
      <c r="B114" s="1">
        <v>45247</v>
      </c>
      <c r="C114" t="s">
        <v>12</v>
      </c>
      <c r="D114">
        <v>66000</v>
      </c>
      <c r="E114">
        <v>65800</v>
      </c>
      <c r="F114">
        <v>-200</v>
      </c>
      <c r="G114">
        <v>67.099999999999994</v>
      </c>
      <c r="H114">
        <v>67</v>
      </c>
      <c r="I114">
        <v>113.7</v>
      </c>
      <c r="J114">
        <v>-90.3</v>
      </c>
      <c r="K114">
        <v>100</v>
      </c>
    </row>
    <row r="115" spans="1:11" x14ac:dyDescent="0.2">
      <c r="A115" t="s">
        <v>28</v>
      </c>
      <c r="B115" s="1">
        <v>45247</v>
      </c>
      <c r="C115" t="s">
        <v>12</v>
      </c>
      <c r="D115">
        <v>66000</v>
      </c>
      <c r="E115">
        <v>65800</v>
      </c>
      <c r="F115">
        <v>-200</v>
      </c>
      <c r="G115">
        <v>67.099999999999994</v>
      </c>
      <c r="H115">
        <v>67</v>
      </c>
      <c r="I115">
        <v>113.7</v>
      </c>
      <c r="J115">
        <v>-90.3</v>
      </c>
      <c r="K115">
        <v>1000000000</v>
      </c>
    </row>
    <row r="116" spans="1:11" x14ac:dyDescent="0.2">
      <c r="A116" t="s">
        <v>28</v>
      </c>
      <c r="B116" s="1">
        <v>45247</v>
      </c>
      <c r="C116" t="s">
        <v>13</v>
      </c>
      <c r="D116">
        <v>65900</v>
      </c>
      <c r="E116">
        <v>65800</v>
      </c>
      <c r="F116">
        <v>-100</v>
      </c>
      <c r="G116">
        <v>26.55</v>
      </c>
      <c r="H116">
        <v>-32</v>
      </c>
      <c r="I116">
        <v>70.599999999999994</v>
      </c>
      <c r="J116">
        <v>-39.9</v>
      </c>
      <c r="K116">
        <v>40</v>
      </c>
    </row>
    <row r="117" spans="1:11" x14ac:dyDescent="0.2">
      <c r="A117" t="s">
        <v>28</v>
      </c>
      <c r="B117" s="1">
        <v>45247</v>
      </c>
      <c r="C117" t="s">
        <v>13</v>
      </c>
      <c r="D117">
        <v>65900</v>
      </c>
      <c r="E117">
        <v>65800</v>
      </c>
      <c r="F117">
        <v>-100</v>
      </c>
      <c r="G117">
        <v>26.55</v>
      </c>
      <c r="H117">
        <v>-32</v>
      </c>
      <c r="I117">
        <v>70.599999999999994</v>
      </c>
      <c r="J117">
        <v>-34.1</v>
      </c>
      <c r="K117">
        <v>100</v>
      </c>
    </row>
    <row r="118" spans="1:11" x14ac:dyDescent="0.2">
      <c r="A118" t="s">
        <v>28</v>
      </c>
      <c r="B118" s="1">
        <v>45247</v>
      </c>
      <c r="C118" t="s">
        <v>13</v>
      </c>
      <c r="D118">
        <v>65900</v>
      </c>
      <c r="E118">
        <v>65800</v>
      </c>
      <c r="F118">
        <v>-100</v>
      </c>
      <c r="G118">
        <v>26.55</v>
      </c>
      <c r="H118">
        <v>26.4</v>
      </c>
      <c r="I118">
        <v>70.599999999999994</v>
      </c>
      <c r="J118">
        <v>-34.1</v>
      </c>
      <c r="K118">
        <v>1000000000</v>
      </c>
    </row>
    <row r="119" spans="1:11" x14ac:dyDescent="0.2">
      <c r="A119" t="s">
        <v>28</v>
      </c>
      <c r="B119" s="1">
        <v>45289</v>
      </c>
      <c r="C119" t="s">
        <v>11</v>
      </c>
      <c r="D119">
        <v>72200</v>
      </c>
      <c r="E119">
        <v>72200</v>
      </c>
      <c r="F119">
        <v>0</v>
      </c>
      <c r="G119">
        <v>168.75</v>
      </c>
      <c r="H119">
        <v>137.80000000000001</v>
      </c>
      <c r="I119">
        <v>117.75</v>
      </c>
      <c r="J119">
        <v>117.7</v>
      </c>
      <c r="K119">
        <v>40</v>
      </c>
    </row>
    <row r="120" spans="1:11" x14ac:dyDescent="0.2">
      <c r="A120" t="s">
        <v>28</v>
      </c>
      <c r="B120" s="1">
        <v>45289</v>
      </c>
      <c r="C120" t="s">
        <v>11</v>
      </c>
      <c r="D120">
        <v>72200</v>
      </c>
      <c r="E120">
        <v>72200</v>
      </c>
      <c r="F120">
        <v>0</v>
      </c>
      <c r="G120">
        <v>168.75</v>
      </c>
      <c r="H120">
        <v>137.80000000000001</v>
      </c>
      <c r="I120">
        <v>117.75</v>
      </c>
      <c r="J120">
        <v>117.7</v>
      </c>
      <c r="K120">
        <v>100</v>
      </c>
    </row>
    <row r="121" spans="1:11" x14ac:dyDescent="0.2">
      <c r="A121" t="s">
        <v>28</v>
      </c>
      <c r="B121" s="1">
        <v>45289</v>
      </c>
      <c r="C121" t="s">
        <v>11</v>
      </c>
      <c r="D121">
        <v>72200</v>
      </c>
      <c r="E121">
        <v>72200</v>
      </c>
      <c r="F121">
        <v>0</v>
      </c>
      <c r="G121">
        <v>168.75</v>
      </c>
      <c r="H121">
        <v>137.80000000000001</v>
      </c>
      <c r="I121">
        <v>117.75</v>
      </c>
      <c r="J121">
        <v>117.7</v>
      </c>
      <c r="K121">
        <v>1000000000</v>
      </c>
    </row>
    <row r="122" spans="1:11" x14ac:dyDescent="0.2">
      <c r="A122" t="s">
        <v>28</v>
      </c>
      <c r="B122" s="1">
        <v>45289</v>
      </c>
      <c r="C122" t="s">
        <v>12</v>
      </c>
      <c r="D122">
        <v>72200</v>
      </c>
      <c r="E122">
        <v>72200</v>
      </c>
      <c r="F122">
        <v>0</v>
      </c>
      <c r="G122">
        <v>105.75</v>
      </c>
      <c r="H122">
        <v>-42.9</v>
      </c>
      <c r="I122">
        <v>109.6</v>
      </c>
      <c r="J122">
        <v>109.6</v>
      </c>
      <c r="K122">
        <v>40</v>
      </c>
    </row>
    <row r="123" spans="1:11" x14ac:dyDescent="0.2">
      <c r="A123" t="s">
        <v>28</v>
      </c>
      <c r="B123" s="1">
        <v>45289</v>
      </c>
      <c r="C123" t="s">
        <v>12</v>
      </c>
      <c r="D123">
        <v>72200</v>
      </c>
      <c r="E123">
        <v>72200</v>
      </c>
      <c r="F123">
        <v>0</v>
      </c>
      <c r="G123">
        <v>105.75</v>
      </c>
      <c r="H123">
        <v>74.8</v>
      </c>
      <c r="I123">
        <v>109.6</v>
      </c>
      <c r="J123">
        <v>109.6</v>
      </c>
      <c r="K123">
        <v>100</v>
      </c>
    </row>
    <row r="124" spans="1:11" x14ac:dyDescent="0.2">
      <c r="A124" t="s">
        <v>28</v>
      </c>
      <c r="B124" s="1">
        <v>45289</v>
      </c>
      <c r="C124" t="s">
        <v>12</v>
      </c>
      <c r="D124">
        <v>72200</v>
      </c>
      <c r="E124">
        <v>72200</v>
      </c>
      <c r="F124">
        <v>0</v>
      </c>
      <c r="G124">
        <v>105.75</v>
      </c>
      <c r="H124">
        <v>74.8</v>
      </c>
      <c r="I124">
        <v>109.6</v>
      </c>
      <c r="J124">
        <v>109.6</v>
      </c>
      <c r="K124">
        <v>1000000000</v>
      </c>
    </row>
    <row r="125" spans="1:11" x14ac:dyDescent="0.2">
      <c r="A125" t="s">
        <v>28</v>
      </c>
      <c r="B125" s="1">
        <v>45289</v>
      </c>
      <c r="C125" t="s">
        <v>13</v>
      </c>
      <c r="D125">
        <v>72200</v>
      </c>
      <c r="E125">
        <v>72200</v>
      </c>
      <c r="F125">
        <v>0</v>
      </c>
      <c r="G125">
        <v>48.7</v>
      </c>
      <c r="H125">
        <v>-25</v>
      </c>
      <c r="I125">
        <v>43.65</v>
      </c>
      <c r="J125">
        <v>-19.5</v>
      </c>
      <c r="K125">
        <v>40</v>
      </c>
    </row>
    <row r="126" spans="1:11" x14ac:dyDescent="0.2">
      <c r="A126" t="s">
        <v>28</v>
      </c>
      <c r="B126" s="1">
        <v>45289</v>
      </c>
      <c r="C126" t="s">
        <v>13</v>
      </c>
      <c r="D126">
        <v>72200</v>
      </c>
      <c r="E126">
        <v>72200</v>
      </c>
      <c r="F126">
        <v>0</v>
      </c>
      <c r="G126">
        <v>48.7</v>
      </c>
      <c r="H126">
        <v>-51.6</v>
      </c>
      <c r="I126">
        <v>43.65</v>
      </c>
      <c r="J126">
        <v>-54.8</v>
      </c>
      <c r="K126">
        <v>100</v>
      </c>
    </row>
    <row r="127" spans="1:11" x14ac:dyDescent="0.2">
      <c r="A127" t="s">
        <v>28</v>
      </c>
      <c r="B127" s="1">
        <v>45289</v>
      </c>
      <c r="C127" t="s">
        <v>13</v>
      </c>
      <c r="D127">
        <v>72200</v>
      </c>
      <c r="E127">
        <v>72200</v>
      </c>
      <c r="F127">
        <v>0</v>
      </c>
      <c r="G127">
        <v>48.7</v>
      </c>
      <c r="H127">
        <v>17.7</v>
      </c>
      <c r="I127">
        <v>43.65</v>
      </c>
      <c r="J127">
        <v>43.6</v>
      </c>
      <c r="K127">
        <v>1000000000</v>
      </c>
    </row>
    <row r="128" spans="1:11" x14ac:dyDescent="0.2">
      <c r="A128" t="s">
        <v>28</v>
      </c>
      <c r="B128" s="1">
        <v>45142</v>
      </c>
      <c r="C128" t="s">
        <v>11</v>
      </c>
      <c r="D128">
        <v>65500</v>
      </c>
      <c r="E128">
        <v>65700</v>
      </c>
      <c r="F128">
        <v>200</v>
      </c>
      <c r="G128">
        <v>128</v>
      </c>
      <c r="H128">
        <v>-61</v>
      </c>
      <c r="I128">
        <v>151.65</v>
      </c>
      <c r="J128">
        <v>-68.099999999999994</v>
      </c>
      <c r="K128">
        <v>40</v>
      </c>
    </row>
    <row r="129" spans="1:11" x14ac:dyDescent="0.2">
      <c r="A129" t="s">
        <v>28</v>
      </c>
      <c r="B129" s="1">
        <v>45142</v>
      </c>
      <c r="C129" t="s">
        <v>11</v>
      </c>
      <c r="D129">
        <v>65500</v>
      </c>
      <c r="E129">
        <v>65700</v>
      </c>
      <c r="F129">
        <v>200</v>
      </c>
      <c r="G129">
        <v>128</v>
      </c>
      <c r="H129">
        <v>-131.1</v>
      </c>
      <c r="I129">
        <v>151.65</v>
      </c>
      <c r="J129">
        <v>151.6</v>
      </c>
      <c r="K129">
        <v>100</v>
      </c>
    </row>
    <row r="130" spans="1:11" x14ac:dyDescent="0.2">
      <c r="A130" t="s">
        <v>28</v>
      </c>
      <c r="B130" s="1">
        <v>45142</v>
      </c>
      <c r="C130" t="s">
        <v>11</v>
      </c>
      <c r="D130">
        <v>65500</v>
      </c>
      <c r="E130">
        <v>65700</v>
      </c>
      <c r="F130">
        <v>200</v>
      </c>
      <c r="G130">
        <v>128</v>
      </c>
      <c r="H130">
        <v>-95.4</v>
      </c>
      <c r="I130">
        <v>151.65</v>
      </c>
      <c r="J130">
        <v>151.6</v>
      </c>
      <c r="K130">
        <v>1000000000</v>
      </c>
    </row>
    <row r="131" spans="1:11" x14ac:dyDescent="0.2">
      <c r="A131" t="s">
        <v>28</v>
      </c>
      <c r="B131" s="1">
        <v>45142</v>
      </c>
      <c r="C131" t="s">
        <v>12</v>
      </c>
      <c r="D131">
        <v>65600</v>
      </c>
      <c r="E131">
        <v>65700</v>
      </c>
      <c r="F131">
        <v>100</v>
      </c>
      <c r="G131">
        <v>91.05</v>
      </c>
      <c r="H131">
        <v>-39.4</v>
      </c>
      <c r="I131">
        <v>180.75</v>
      </c>
      <c r="J131">
        <v>180.7</v>
      </c>
      <c r="K131">
        <v>40</v>
      </c>
    </row>
    <row r="132" spans="1:11" x14ac:dyDescent="0.2">
      <c r="A132" t="s">
        <v>28</v>
      </c>
      <c r="B132" s="1">
        <v>45142</v>
      </c>
      <c r="C132" t="s">
        <v>12</v>
      </c>
      <c r="D132">
        <v>65600</v>
      </c>
      <c r="E132">
        <v>65700</v>
      </c>
      <c r="F132">
        <v>100</v>
      </c>
      <c r="G132">
        <v>91.05</v>
      </c>
      <c r="H132">
        <v>-95.6</v>
      </c>
      <c r="I132">
        <v>180.75</v>
      </c>
      <c r="J132">
        <v>180.7</v>
      </c>
      <c r="K132">
        <v>100</v>
      </c>
    </row>
    <row r="133" spans="1:11" x14ac:dyDescent="0.2">
      <c r="A133" t="s">
        <v>28</v>
      </c>
      <c r="B133" s="1">
        <v>45142</v>
      </c>
      <c r="C133" t="s">
        <v>12</v>
      </c>
      <c r="D133">
        <v>65600</v>
      </c>
      <c r="E133">
        <v>65700</v>
      </c>
      <c r="F133">
        <v>100</v>
      </c>
      <c r="G133">
        <v>91.05</v>
      </c>
      <c r="H133">
        <v>-32</v>
      </c>
      <c r="I133">
        <v>180.75</v>
      </c>
      <c r="J133">
        <v>180.7</v>
      </c>
      <c r="K133">
        <v>1000000000</v>
      </c>
    </row>
    <row r="134" spans="1:11" x14ac:dyDescent="0.2">
      <c r="A134" t="s">
        <v>28</v>
      </c>
      <c r="B134" s="1">
        <v>45142</v>
      </c>
      <c r="C134" t="s">
        <v>13</v>
      </c>
      <c r="D134">
        <v>65500</v>
      </c>
      <c r="E134">
        <v>65700</v>
      </c>
      <c r="F134">
        <v>200</v>
      </c>
      <c r="G134">
        <v>76.150000000000006</v>
      </c>
      <c r="H134">
        <v>-49.6</v>
      </c>
      <c r="I134">
        <v>79.400000000000006</v>
      </c>
      <c r="J134">
        <v>79.400000000000006</v>
      </c>
      <c r="K134">
        <v>40</v>
      </c>
    </row>
    <row r="135" spans="1:11" x14ac:dyDescent="0.2">
      <c r="A135" t="s">
        <v>28</v>
      </c>
      <c r="B135" s="1">
        <v>45142</v>
      </c>
      <c r="C135" t="s">
        <v>13</v>
      </c>
      <c r="D135">
        <v>65500</v>
      </c>
      <c r="E135">
        <v>65700</v>
      </c>
      <c r="F135">
        <v>200</v>
      </c>
      <c r="G135">
        <v>76.150000000000006</v>
      </c>
      <c r="H135">
        <v>-85.4</v>
      </c>
      <c r="I135">
        <v>79.400000000000006</v>
      </c>
      <c r="J135">
        <v>79.400000000000006</v>
      </c>
      <c r="K135">
        <v>100</v>
      </c>
    </row>
    <row r="136" spans="1:11" x14ac:dyDescent="0.2">
      <c r="A136" t="s">
        <v>28</v>
      </c>
      <c r="B136" s="1">
        <v>45142</v>
      </c>
      <c r="C136" t="s">
        <v>13</v>
      </c>
      <c r="D136">
        <v>65500</v>
      </c>
      <c r="E136">
        <v>65700</v>
      </c>
      <c r="F136">
        <v>200</v>
      </c>
      <c r="G136">
        <v>76.150000000000006</v>
      </c>
      <c r="H136">
        <v>-147.30000000000001</v>
      </c>
      <c r="I136">
        <v>79.400000000000006</v>
      </c>
      <c r="J136">
        <v>79.400000000000006</v>
      </c>
      <c r="K136">
        <v>1000000000</v>
      </c>
    </row>
    <row r="137" spans="1:11" x14ac:dyDescent="0.2">
      <c r="A137" t="s">
        <v>28</v>
      </c>
      <c r="B137" s="1">
        <v>45296</v>
      </c>
      <c r="C137" t="s">
        <v>11</v>
      </c>
      <c r="D137">
        <v>72100</v>
      </c>
      <c r="E137">
        <v>72000</v>
      </c>
      <c r="F137">
        <v>-100</v>
      </c>
      <c r="G137">
        <v>100.25</v>
      </c>
      <c r="H137">
        <v>100.2</v>
      </c>
      <c r="I137">
        <v>88.45</v>
      </c>
      <c r="J137">
        <v>-48</v>
      </c>
      <c r="K137">
        <v>40</v>
      </c>
    </row>
    <row r="138" spans="1:11" x14ac:dyDescent="0.2">
      <c r="A138" t="s">
        <v>28</v>
      </c>
      <c r="B138" s="1">
        <v>45296</v>
      </c>
      <c r="C138" t="s">
        <v>11</v>
      </c>
      <c r="D138">
        <v>72100</v>
      </c>
      <c r="E138">
        <v>72000</v>
      </c>
      <c r="F138">
        <v>-100</v>
      </c>
      <c r="G138">
        <v>100.25</v>
      </c>
      <c r="H138">
        <v>100.2</v>
      </c>
      <c r="I138">
        <v>88.45</v>
      </c>
      <c r="J138">
        <v>-95.6</v>
      </c>
      <c r="K138">
        <v>100</v>
      </c>
    </row>
    <row r="139" spans="1:11" x14ac:dyDescent="0.2">
      <c r="A139" t="s">
        <v>28</v>
      </c>
      <c r="B139" s="1">
        <v>45296</v>
      </c>
      <c r="C139" t="s">
        <v>11</v>
      </c>
      <c r="D139">
        <v>72100</v>
      </c>
      <c r="E139">
        <v>72000</v>
      </c>
      <c r="F139">
        <v>-100</v>
      </c>
      <c r="G139">
        <v>100.25</v>
      </c>
      <c r="H139">
        <v>100.2</v>
      </c>
      <c r="I139">
        <v>88.45</v>
      </c>
      <c r="J139">
        <v>13.5</v>
      </c>
      <c r="K139">
        <v>1000000000</v>
      </c>
    </row>
    <row r="140" spans="1:11" x14ac:dyDescent="0.2">
      <c r="A140" t="s">
        <v>28</v>
      </c>
      <c r="B140" s="1">
        <v>45296</v>
      </c>
      <c r="C140" t="s">
        <v>12</v>
      </c>
      <c r="D140">
        <v>72100</v>
      </c>
      <c r="E140">
        <v>72000</v>
      </c>
      <c r="F140">
        <v>-100</v>
      </c>
      <c r="G140">
        <v>73.3</v>
      </c>
      <c r="H140">
        <v>73.2</v>
      </c>
      <c r="I140">
        <v>71</v>
      </c>
      <c r="J140">
        <v>-65.5</v>
      </c>
      <c r="K140">
        <v>40</v>
      </c>
    </row>
    <row r="141" spans="1:11" x14ac:dyDescent="0.2">
      <c r="A141" t="s">
        <v>28</v>
      </c>
      <c r="B141" s="1">
        <v>45296</v>
      </c>
      <c r="C141" t="s">
        <v>12</v>
      </c>
      <c r="D141">
        <v>72100</v>
      </c>
      <c r="E141">
        <v>72000</v>
      </c>
      <c r="F141">
        <v>-100</v>
      </c>
      <c r="G141">
        <v>73.3</v>
      </c>
      <c r="H141">
        <v>73.2</v>
      </c>
      <c r="I141">
        <v>71</v>
      </c>
      <c r="J141">
        <v>-79.400000000000006</v>
      </c>
      <c r="K141">
        <v>100</v>
      </c>
    </row>
    <row r="142" spans="1:11" x14ac:dyDescent="0.2">
      <c r="A142" t="s">
        <v>28</v>
      </c>
      <c r="B142" s="1">
        <v>45296</v>
      </c>
      <c r="C142" t="s">
        <v>12</v>
      </c>
      <c r="D142">
        <v>72100</v>
      </c>
      <c r="E142">
        <v>72000</v>
      </c>
      <c r="F142">
        <v>-100</v>
      </c>
      <c r="G142">
        <v>73.3</v>
      </c>
      <c r="H142">
        <v>73.2</v>
      </c>
      <c r="I142">
        <v>71</v>
      </c>
      <c r="J142">
        <v>-4</v>
      </c>
      <c r="K142">
        <v>1000000000</v>
      </c>
    </row>
    <row r="143" spans="1:11" x14ac:dyDescent="0.2">
      <c r="A143" t="s">
        <v>28</v>
      </c>
      <c r="B143" s="1">
        <v>45296</v>
      </c>
      <c r="C143" t="s">
        <v>13</v>
      </c>
      <c r="D143">
        <v>71900</v>
      </c>
      <c r="E143">
        <v>72000</v>
      </c>
      <c r="F143">
        <v>100</v>
      </c>
      <c r="G143">
        <v>46.1</v>
      </c>
      <c r="H143">
        <v>-26.5</v>
      </c>
      <c r="I143">
        <v>31.85</v>
      </c>
      <c r="J143">
        <v>31.8</v>
      </c>
      <c r="K143">
        <v>40</v>
      </c>
    </row>
    <row r="144" spans="1:11" x14ac:dyDescent="0.2">
      <c r="A144" t="s">
        <v>28</v>
      </c>
      <c r="B144" s="1">
        <v>45296</v>
      </c>
      <c r="C144" t="s">
        <v>13</v>
      </c>
      <c r="D144">
        <v>71900</v>
      </c>
      <c r="E144">
        <v>72000</v>
      </c>
      <c r="F144">
        <v>100</v>
      </c>
      <c r="G144">
        <v>46.1</v>
      </c>
      <c r="H144">
        <v>-47.9</v>
      </c>
      <c r="I144">
        <v>31.85</v>
      </c>
      <c r="J144">
        <v>31.8</v>
      </c>
      <c r="K144">
        <v>100</v>
      </c>
    </row>
    <row r="145" spans="1:11" x14ac:dyDescent="0.2">
      <c r="A145" t="s">
        <v>28</v>
      </c>
      <c r="B145" s="1">
        <v>45296</v>
      </c>
      <c r="C145" t="s">
        <v>13</v>
      </c>
      <c r="D145">
        <v>71900</v>
      </c>
      <c r="E145">
        <v>72000</v>
      </c>
      <c r="F145">
        <v>100</v>
      </c>
      <c r="G145">
        <v>46.1</v>
      </c>
      <c r="H145">
        <v>-79.099999999999994</v>
      </c>
      <c r="I145">
        <v>31.85</v>
      </c>
      <c r="J145">
        <v>31.8</v>
      </c>
      <c r="K145">
        <v>1000000000</v>
      </c>
    </row>
    <row r="146" spans="1:11" x14ac:dyDescent="0.2">
      <c r="A146" t="s">
        <v>28</v>
      </c>
      <c r="B146" s="1">
        <v>45156</v>
      </c>
      <c r="C146" t="s">
        <v>11</v>
      </c>
      <c r="D146">
        <v>64900</v>
      </c>
      <c r="E146">
        <v>64900</v>
      </c>
      <c r="F146">
        <v>0</v>
      </c>
      <c r="G146">
        <v>110.15</v>
      </c>
      <c r="H146">
        <v>-64.2</v>
      </c>
      <c r="I146">
        <v>90.5</v>
      </c>
      <c r="J146">
        <v>-38.700000000000003</v>
      </c>
      <c r="K146">
        <v>40</v>
      </c>
    </row>
    <row r="147" spans="1:11" x14ac:dyDescent="0.2">
      <c r="A147" t="s">
        <v>28</v>
      </c>
      <c r="B147" s="1">
        <v>45156</v>
      </c>
      <c r="C147" t="s">
        <v>11</v>
      </c>
      <c r="D147">
        <v>64900</v>
      </c>
      <c r="E147">
        <v>64900</v>
      </c>
      <c r="F147">
        <v>0</v>
      </c>
      <c r="G147">
        <v>110.15</v>
      </c>
      <c r="H147">
        <v>59.3</v>
      </c>
      <c r="I147">
        <v>90.5</v>
      </c>
      <c r="J147">
        <v>90.4</v>
      </c>
      <c r="K147">
        <v>100</v>
      </c>
    </row>
    <row r="148" spans="1:11" x14ac:dyDescent="0.2">
      <c r="A148" t="s">
        <v>28</v>
      </c>
      <c r="B148" s="1">
        <v>45156</v>
      </c>
      <c r="C148" t="s">
        <v>11</v>
      </c>
      <c r="D148">
        <v>64900</v>
      </c>
      <c r="E148">
        <v>64900</v>
      </c>
      <c r="F148">
        <v>0</v>
      </c>
      <c r="G148">
        <v>110.15</v>
      </c>
      <c r="H148">
        <v>59.3</v>
      </c>
      <c r="I148">
        <v>90.5</v>
      </c>
      <c r="J148">
        <v>90.4</v>
      </c>
      <c r="K148">
        <v>1000000000</v>
      </c>
    </row>
    <row r="149" spans="1:11" x14ac:dyDescent="0.2">
      <c r="A149" t="s">
        <v>28</v>
      </c>
      <c r="B149" s="1">
        <v>45156</v>
      </c>
      <c r="C149" t="s">
        <v>12</v>
      </c>
      <c r="D149">
        <v>64900</v>
      </c>
      <c r="E149">
        <v>64900</v>
      </c>
      <c r="F149">
        <v>0</v>
      </c>
      <c r="G149">
        <v>82.05</v>
      </c>
      <c r="H149">
        <v>-51.4</v>
      </c>
      <c r="I149">
        <v>95.85</v>
      </c>
      <c r="J149">
        <v>-47.4</v>
      </c>
      <c r="K149">
        <v>40</v>
      </c>
    </row>
    <row r="150" spans="1:11" x14ac:dyDescent="0.2">
      <c r="A150" t="s">
        <v>28</v>
      </c>
      <c r="B150" s="1">
        <v>45156</v>
      </c>
      <c r="C150" t="s">
        <v>12</v>
      </c>
      <c r="D150">
        <v>64900</v>
      </c>
      <c r="E150">
        <v>64900</v>
      </c>
      <c r="F150">
        <v>0</v>
      </c>
      <c r="G150">
        <v>82.05</v>
      </c>
      <c r="H150">
        <v>-92.4</v>
      </c>
      <c r="I150">
        <v>95.85</v>
      </c>
      <c r="J150">
        <v>95.7</v>
      </c>
      <c r="K150">
        <v>100</v>
      </c>
    </row>
    <row r="151" spans="1:11" x14ac:dyDescent="0.2">
      <c r="A151" t="s">
        <v>28</v>
      </c>
      <c r="B151" s="1">
        <v>45156</v>
      </c>
      <c r="C151" t="s">
        <v>12</v>
      </c>
      <c r="D151">
        <v>64900</v>
      </c>
      <c r="E151">
        <v>64900</v>
      </c>
      <c r="F151">
        <v>0</v>
      </c>
      <c r="G151">
        <v>82.05</v>
      </c>
      <c r="H151">
        <v>31.2</v>
      </c>
      <c r="I151">
        <v>95.85</v>
      </c>
      <c r="J151">
        <v>95.7</v>
      </c>
      <c r="K151">
        <v>1000000000</v>
      </c>
    </row>
    <row r="152" spans="1:11" x14ac:dyDescent="0.2">
      <c r="A152" t="s">
        <v>28</v>
      </c>
      <c r="B152" s="1">
        <v>45156</v>
      </c>
      <c r="C152" t="s">
        <v>13</v>
      </c>
      <c r="D152">
        <v>64900</v>
      </c>
      <c r="E152">
        <v>64900</v>
      </c>
      <c r="F152">
        <v>0</v>
      </c>
      <c r="G152">
        <v>55.8</v>
      </c>
      <c r="H152">
        <v>4.9000000000000004</v>
      </c>
      <c r="I152">
        <v>31.7</v>
      </c>
      <c r="J152">
        <v>31.6</v>
      </c>
      <c r="K152">
        <v>40</v>
      </c>
    </row>
    <row r="153" spans="1:11" x14ac:dyDescent="0.2">
      <c r="A153" t="s">
        <v>28</v>
      </c>
      <c r="B153" s="1">
        <v>45156</v>
      </c>
      <c r="C153" t="s">
        <v>13</v>
      </c>
      <c r="D153">
        <v>64900</v>
      </c>
      <c r="E153">
        <v>64900</v>
      </c>
      <c r="F153">
        <v>0</v>
      </c>
      <c r="G153">
        <v>55.8</v>
      </c>
      <c r="H153">
        <v>4.9000000000000004</v>
      </c>
      <c r="I153">
        <v>31.7</v>
      </c>
      <c r="J153">
        <v>31.6</v>
      </c>
      <c r="K153">
        <v>100</v>
      </c>
    </row>
    <row r="154" spans="1:11" x14ac:dyDescent="0.2">
      <c r="A154" t="s">
        <v>28</v>
      </c>
      <c r="B154" s="1">
        <v>45156</v>
      </c>
      <c r="C154" t="s">
        <v>13</v>
      </c>
      <c r="D154">
        <v>64900</v>
      </c>
      <c r="E154">
        <v>64900</v>
      </c>
      <c r="F154">
        <v>0</v>
      </c>
      <c r="G154">
        <v>55.8</v>
      </c>
      <c r="H154">
        <v>4.9000000000000004</v>
      </c>
      <c r="I154">
        <v>31.7</v>
      </c>
      <c r="J154">
        <v>31.6</v>
      </c>
      <c r="K154">
        <v>1000000000</v>
      </c>
    </row>
    <row r="155" spans="1:11" x14ac:dyDescent="0.2">
      <c r="A155" t="s">
        <v>28</v>
      </c>
      <c r="B155" s="1">
        <v>45310</v>
      </c>
      <c r="C155" t="s">
        <v>11</v>
      </c>
      <c r="D155">
        <v>71800</v>
      </c>
      <c r="E155">
        <v>71700</v>
      </c>
      <c r="F155">
        <v>-100</v>
      </c>
      <c r="G155">
        <v>180.35</v>
      </c>
      <c r="H155">
        <v>180.2</v>
      </c>
      <c r="I155">
        <v>123.3</v>
      </c>
      <c r="J155">
        <v>-61.3</v>
      </c>
      <c r="K155">
        <v>40</v>
      </c>
    </row>
    <row r="156" spans="1:11" x14ac:dyDescent="0.2">
      <c r="A156" t="s">
        <v>28</v>
      </c>
      <c r="B156" s="1">
        <v>45310</v>
      </c>
      <c r="C156" t="s">
        <v>11</v>
      </c>
      <c r="D156">
        <v>71800</v>
      </c>
      <c r="E156">
        <v>71700</v>
      </c>
      <c r="F156">
        <v>-100</v>
      </c>
      <c r="G156">
        <v>180.35</v>
      </c>
      <c r="H156">
        <v>180.2</v>
      </c>
      <c r="I156">
        <v>123.3</v>
      </c>
      <c r="J156">
        <v>6.8</v>
      </c>
      <c r="K156">
        <v>100</v>
      </c>
    </row>
    <row r="157" spans="1:11" x14ac:dyDescent="0.2">
      <c r="A157" t="s">
        <v>28</v>
      </c>
      <c r="B157" s="1">
        <v>45310</v>
      </c>
      <c r="C157" t="s">
        <v>11</v>
      </c>
      <c r="D157">
        <v>71800</v>
      </c>
      <c r="E157">
        <v>71700</v>
      </c>
      <c r="F157">
        <v>-100</v>
      </c>
      <c r="G157">
        <v>180.35</v>
      </c>
      <c r="H157">
        <v>180.2</v>
      </c>
      <c r="I157">
        <v>123.3</v>
      </c>
      <c r="J157">
        <v>6.8</v>
      </c>
      <c r="K157">
        <v>1000000000</v>
      </c>
    </row>
    <row r="158" spans="1:11" x14ac:dyDescent="0.2">
      <c r="A158" t="s">
        <v>28</v>
      </c>
      <c r="B158" s="1">
        <v>45310</v>
      </c>
      <c r="C158" t="s">
        <v>12</v>
      </c>
      <c r="D158">
        <v>71700</v>
      </c>
      <c r="E158">
        <v>71700</v>
      </c>
      <c r="F158">
        <v>0</v>
      </c>
      <c r="G158">
        <v>155.69999999999999</v>
      </c>
      <c r="H158">
        <v>155.5</v>
      </c>
      <c r="I158">
        <v>93</v>
      </c>
      <c r="J158">
        <v>-42.7</v>
      </c>
      <c r="K158">
        <v>40</v>
      </c>
    </row>
    <row r="159" spans="1:11" x14ac:dyDescent="0.2">
      <c r="A159" t="s">
        <v>28</v>
      </c>
      <c r="B159" s="1">
        <v>45310</v>
      </c>
      <c r="C159" t="s">
        <v>12</v>
      </c>
      <c r="D159">
        <v>71700</v>
      </c>
      <c r="E159">
        <v>71700</v>
      </c>
      <c r="F159">
        <v>0</v>
      </c>
      <c r="G159">
        <v>155.69999999999999</v>
      </c>
      <c r="H159">
        <v>155.5</v>
      </c>
      <c r="I159">
        <v>93</v>
      </c>
      <c r="J159">
        <v>76</v>
      </c>
      <c r="K159">
        <v>100</v>
      </c>
    </row>
    <row r="160" spans="1:11" x14ac:dyDescent="0.2">
      <c r="A160" t="s">
        <v>28</v>
      </c>
      <c r="B160" s="1">
        <v>45310</v>
      </c>
      <c r="C160" t="s">
        <v>12</v>
      </c>
      <c r="D160">
        <v>71700</v>
      </c>
      <c r="E160">
        <v>71700</v>
      </c>
      <c r="F160">
        <v>0</v>
      </c>
      <c r="G160">
        <v>155.69999999999999</v>
      </c>
      <c r="H160">
        <v>155.5</v>
      </c>
      <c r="I160">
        <v>93</v>
      </c>
      <c r="J160">
        <v>76</v>
      </c>
      <c r="K160">
        <v>1000000000</v>
      </c>
    </row>
    <row r="161" spans="1:11" x14ac:dyDescent="0.2">
      <c r="A161" t="s">
        <v>28</v>
      </c>
      <c r="B161" s="1">
        <v>45310</v>
      </c>
      <c r="C161" t="s">
        <v>13</v>
      </c>
      <c r="D161">
        <v>71700</v>
      </c>
      <c r="E161">
        <v>71700</v>
      </c>
      <c r="F161">
        <v>0</v>
      </c>
      <c r="G161">
        <v>40.25</v>
      </c>
      <c r="H161">
        <v>-18.100000000000001</v>
      </c>
      <c r="I161">
        <v>54.85</v>
      </c>
      <c r="J161">
        <v>37.799999999999997</v>
      </c>
      <c r="K161">
        <v>40</v>
      </c>
    </row>
    <row r="162" spans="1:11" x14ac:dyDescent="0.2">
      <c r="A162" t="s">
        <v>28</v>
      </c>
      <c r="B162" s="1">
        <v>45310</v>
      </c>
      <c r="C162" t="s">
        <v>13</v>
      </c>
      <c r="D162">
        <v>71700</v>
      </c>
      <c r="E162">
        <v>71700</v>
      </c>
      <c r="F162">
        <v>0</v>
      </c>
      <c r="G162">
        <v>40.25</v>
      </c>
      <c r="H162">
        <v>40.1</v>
      </c>
      <c r="I162">
        <v>54.85</v>
      </c>
      <c r="J162">
        <v>37.799999999999997</v>
      </c>
      <c r="K162">
        <v>100</v>
      </c>
    </row>
    <row r="163" spans="1:11" x14ac:dyDescent="0.2">
      <c r="A163" t="s">
        <v>28</v>
      </c>
      <c r="B163" s="1">
        <v>45310</v>
      </c>
      <c r="C163" t="s">
        <v>13</v>
      </c>
      <c r="D163">
        <v>71700</v>
      </c>
      <c r="E163">
        <v>71700</v>
      </c>
      <c r="F163">
        <v>0</v>
      </c>
      <c r="G163">
        <v>40.25</v>
      </c>
      <c r="H163">
        <v>40.1</v>
      </c>
      <c r="I163">
        <v>54.85</v>
      </c>
      <c r="J163">
        <v>37.799999999999997</v>
      </c>
      <c r="K163">
        <v>1000000000</v>
      </c>
    </row>
    <row r="164" spans="1:11" x14ac:dyDescent="0.2">
      <c r="A164" t="s">
        <v>28</v>
      </c>
      <c r="B164" s="1">
        <v>45268</v>
      </c>
      <c r="C164" t="s">
        <v>11</v>
      </c>
      <c r="D164">
        <v>69600</v>
      </c>
      <c r="E164">
        <v>69800</v>
      </c>
      <c r="F164">
        <v>200</v>
      </c>
      <c r="G164">
        <v>112.6</v>
      </c>
      <c r="H164">
        <v>-52.9</v>
      </c>
      <c r="I164">
        <v>89.75</v>
      </c>
      <c r="J164">
        <v>89.7</v>
      </c>
      <c r="K164">
        <v>40</v>
      </c>
    </row>
    <row r="165" spans="1:11" x14ac:dyDescent="0.2">
      <c r="A165" t="s">
        <v>28</v>
      </c>
      <c r="B165" s="1">
        <v>45268</v>
      </c>
      <c r="C165" t="s">
        <v>11</v>
      </c>
      <c r="D165">
        <v>69600</v>
      </c>
      <c r="E165">
        <v>69800</v>
      </c>
      <c r="F165">
        <v>200</v>
      </c>
      <c r="G165">
        <v>112.6</v>
      </c>
      <c r="H165">
        <v>-113.6</v>
      </c>
      <c r="I165">
        <v>89.75</v>
      </c>
      <c r="J165">
        <v>89.7</v>
      </c>
      <c r="K165">
        <v>100</v>
      </c>
    </row>
    <row r="166" spans="1:11" x14ac:dyDescent="0.2">
      <c r="A166" t="s">
        <v>28</v>
      </c>
      <c r="B166" s="1">
        <v>45268</v>
      </c>
      <c r="C166" t="s">
        <v>11</v>
      </c>
      <c r="D166">
        <v>69600</v>
      </c>
      <c r="E166">
        <v>69800</v>
      </c>
      <c r="F166">
        <v>200</v>
      </c>
      <c r="G166">
        <v>112.6</v>
      </c>
      <c r="H166">
        <v>-113.2</v>
      </c>
      <c r="I166">
        <v>89.75</v>
      </c>
      <c r="J166">
        <v>89.7</v>
      </c>
      <c r="K166">
        <v>1000000000</v>
      </c>
    </row>
    <row r="167" spans="1:11" x14ac:dyDescent="0.2">
      <c r="A167" t="s">
        <v>28</v>
      </c>
      <c r="B167" s="1">
        <v>45268</v>
      </c>
      <c r="C167" t="s">
        <v>12</v>
      </c>
      <c r="D167">
        <v>69800</v>
      </c>
      <c r="E167">
        <v>69800</v>
      </c>
      <c r="F167">
        <v>0</v>
      </c>
      <c r="G167">
        <v>88</v>
      </c>
      <c r="H167">
        <v>62.2</v>
      </c>
      <c r="I167">
        <v>72.7</v>
      </c>
      <c r="J167">
        <v>-30.8</v>
      </c>
      <c r="K167">
        <v>40</v>
      </c>
    </row>
    <row r="168" spans="1:11" x14ac:dyDescent="0.2">
      <c r="A168" t="s">
        <v>28</v>
      </c>
      <c r="B168" s="1">
        <v>45268</v>
      </c>
      <c r="C168" t="s">
        <v>12</v>
      </c>
      <c r="D168">
        <v>69800</v>
      </c>
      <c r="E168">
        <v>69800</v>
      </c>
      <c r="F168">
        <v>0</v>
      </c>
      <c r="G168">
        <v>88</v>
      </c>
      <c r="H168">
        <v>62.2</v>
      </c>
      <c r="I168">
        <v>72.7</v>
      </c>
      <c r="J168">
        <v>-84</v>
      </c>
      <c r="K168">
        <v>100</v>
      </c>
    </row>
    <row r="169" spans="1:11" x14ac:dyDescent="0.2">
      <c r="A169" t="s">
        <v>28</v>
      </c>
      <c r="B169" s="1">
        <v>45268</v>
      </c>
      <c r="C169" t="s">
        <v>12</v>
      </c>
      <c r="D169">
        <v>69800</v>
      </c>
      <c r="E169">
        <v>69800</v>
      </c>
      <c r="F169">
        <v>0</v>
      </c>
      <c r="G169">
        <v>88</v>
      </c>
      <c r="H169">
        <v>62.2</v>
      </c>
      <c r="I169">
        <v>72.7</v>
      </c>
      <c r="J169">
        <v>72.599999999999994</v>
      </c>
      <c r="K169">
        <v>1000000000</v>
      </c>
    </row>
    <row r="170" spans="1:11" x14ac:dyDescent="0.2">
      <c r="A170" t="s">
        <v>28</v>
      </c>
      <c r="B170" s="1">
        <v>45268</v>
      </c>
      <c r="C170" t="s">
        <v>13</v>
      </c>
      <c r="D170">
        <v>69600</v>
      </c>
      <c r="E170">
        <v>69800</v>
      </c>
      <c r="F170">
        <v>200</v>
      </c>
      <c r="G170">
        <v>41.15</v>
      </c>
      <c r="H170">
        <v>-19.7</v>
      </c>
      <c r="I170">
        <v>24.3</v>
      </c>
      <c r="J170">
        <v>24.2</v>
      </c>
      <c r="K170">
        <v>40</v>
      </c>
    </row>
    <row r="171" spans="1:11" x14ac:dyDescent="0.2">
      <c r="A171" t="s">
        <v>28</v>
      </c>
      <c r="B171" s="1">
        <v>45268</v>
      </c>
      <c r="C171" t="s">
        <v>13</v>
      </c>
      <c r="D171">
        <v>69600</v>
      </c>
      <c r="E171">
        <v>69800</v>
      </c>
      <c r="F171">
        <v>200</v>
      </c>
      <c r="G171">
        <v>41.15</v>
      </c>
      <c r="H171">
        <v>-46.3</v>
      </c>
      <c r="I171">
        <v>24.3</v>
      </c>
      <c r="J171">
        <v>24.2</v>
      </c>
      <c r="K171">
        <v>100</v>
      </c>
    </row>
    <row r="172" spans="1:11" x14ac:dyDescent="0.2">
      <c r="A172" t="s">
        <v>28</v>
      </c>
      <c r="B172" s="1">
        <v>45268</v>
      </c>
      <c r="C172" t="s">
        <v>13</v>
      </c>
      <c r="D172">
        <v>69600</v>
      </c>
      <c r="E172">
        <v>69800</v>
      </c>
      <c r="F172">
        <v>200</v>
      </c>
      <c r="G172">
        <v>41.15</v>
      </c>
      <c r="H172">
        <v>-184.6</v>
      </c>
      <c r="I172">
        <v>24.3</v>
      </c>
      <c r="J172">
        <v>24.2</v>
      </c>
      <c r="K172">
        <v>1000000000</v>
      </c>
    </row>
    <row r="173" spans="1:11" x14ac:dyDescent="0.2">
      <c r="A173" t="s">
        <v>28</v>
      </c>
      <c r="B173" s="1">
        <v>45191</v>
      </c>
      <c r="C173" t="s">
        <v>11</v>
      </c>
      <c r="D173">
        <v>66400</v>
      </c>
      <c r="E173">
        <v>66100</v>
      </c>
      <c r="F173">
        <v>-300</v>
      </c>
      <c r="G173">
        <v>99.2</v>
      </c>
      <c r="H173">
        <v>99.2</v>
      </c>
      <c r="I173">
        <v>127.95</v>
      </c>
      <c r="J173">
        <v>-61</v>
      </c>
      <c r="K173">
        <v>40</v>
      </c>
    </row>
    <row r="174" spans="1:11" x14ac:dyDescent="0.2">
      <c r="A174" t="s">
        <v>28</v>
      </c>
      <c r="B174" s="1">
        <v>45191</v>
      </c>
      <c r="C174" t="s">
        <v>11</v>
      </c>
      <c r="D174">
        <v>66400</v>
      </c>
      <c r="E174">
        <v>66100</v>
      </c>
      <c r="F174">
        <v>-300</v>
      </c>
      <c r="G174">
        <v>99.2</v>
      </c>
      <c r="H174">
        <v>99.2</v>
      </c>
      <c r="I174">
        <v>127.95</v>
      </c>
      <c r="J174">
        <v>-133.9</v>
      </c>
      <c r="K174">
        <v>100</v>
      </c>
    </row>
    <row r="175" spans="1:11" x14ac:dyDescent="0.2">
      <c r="A175" t="s">
        <v>28</v>
      </c>
      <c r="B175" s="1">
        <v>45191</v>
      </c>
      <c r="C175" t="s">
        <v>11</v>
      </c>
      <c r="D175">
        <v>66400</v>
      </c>
      <c r="E175">
        <v>66100</v>
      </c>
      <c r="F175">
        <v>-300</v>
      </c>
      <c r="G175">
        <v>99.2</v>
      </c>
      <c r="H175">
        <v>99.2</v>
      </c>
      <c r="I175">
        <v>127.95</v>
      </c>
      <c r="J175">
        <v>-262.60000000000002</v>
      </c>
      <c r="K175">
        <v>1000000000</v>
      </c>
    </row>
    <row r="176" spans="1:11" x14ac:dyDescent="0.2">
      <c r="A176" t="s">
        <v>28</v>
      </c>
      <c r="B176" s="1">
        <v>45191</v>
      </c>
      <c r="C176" t="s">
        <v>12</v>
      </c>
      <c r="D176">
        <v>66100</v>
      </c>
      <c r="E176">
        <v>66100</v>
      </c>
      <c r="F176">
        <v>0</v>
      </c>
      <c r="G176">
        <v>106.75</v>
      </c>
      <c r="H176">
        <v>-49.2</v>
      </c>
      <c r="I176">
        <v>100.55</v>
      </c>
      <c r="J176">
        <v>9.5</v>
      </c>
      <c r="K176">
        <v>40</v>
      </c>
    </row>
    <row r="177" spans="1:11" x14ac:dyDescent="0.2">
      <c r="A177" t="s">
        <v>28</v>
      </c>
      <c r="B177" s="1">
        <v>45191</v>
      </c>
      <c r="C177" t="s">
        <v>12</v>
      </c>
      <c r="D177">
        <v>66100</v>
      </c>
      <c r="E177">
        <v>66100</v>
      </c>
      <c r="F177">
        <v>0</v>
      </c>
      <c r="G177">
        <v>106.75</v>
      </c>
      <c r="H177">
        <v>-108.8</v>
      </c>
      <c r="I177">
        <v>100.55</v>
      </c>
      <c r="J177">
        <v>9.5</v>
      </c>
      <c r="K177">
        <v>100</v>
      </c>
    </row>
    <row r="178" spans="1:11" x14ac:dyDescent="0.2">
      <c r="A178" t="s">
        <v>28</v>
      </c>
      <c r="B178" s="1">
        <v>45191</v>
      </c>
      <c r="C178" t="s">
        <v>12</v>
      </c>
      <c r="D178">
        <v>66100</v>
      </c>
      <c r="E178">
        <v>66100</v>
      </c>
      <c r="F178">
        <v>0</v>
      </c>
      <c r="G178">
        <v>106.75</v>
      </c>
      <c r="H178">
        <v>106.6</v>
      </c>
      <c r="I178">
        <v>100.55</v>
      </c>
      <c r="J178">
        <v>9.5</v>
      </c>
      <c r="K178">
        <v>1000000000</v>
      </c>
    </row>
    <row r="179" spans="1:11" x14ac:dyDescent="0.2">
      <c r="A179" t="s">
        <v>28</v>
      </c>
      <c r="B179" s="1">
        <v>45191</v>
      </c>
      <c r="C179" t="s">
        <v>13</v>
      </c>
      <c r="D179">
        <v>66100</v>
      </c>
      <c r="E179">
        <v>66100</v>
      </c>
      <c r="F179">
        <v>0</v>
      </c>
      <c r="G179">
        <v>47.05</v>
      </c>
      <c r="H179">
        <v>-19.7</v>
      </c>
      <c r="I179">
        <v>41.4</v>
      </c>
      <c r="J179">
        <v>-21</v>
      </c>
      <c r="K179">
        <v>40</v>
      </c>
    </row>
    <row r="180" spans="1:11" x14ac:dyDescent="0.2">
      <c r="A180" t="s">
        <v>28</v>
      </c>
      <c r="B180" s="1">
        <v>45191</v>
      </c>
      <c r="C180" t="s">
        <v>13</v>
      </c>
      <c r="D180">
        <v>66100</v>
      </c>
      <c r="E180">
        <v>66100</v>
      </c>
      <c r="F180">
        <v>0</v>
      </c>
      <c r="G180">
        <v>47.05</v>
      </c>
      <c r="H180">
        <v>46.9</v>
      </c>
      <c r="I180">
        <v>41.4</v>
      </c>
      <c r="J180">
        <v>-43.3</v>
      </c>
      <c r="K180">
        <v>100</v>
      </c>
    </row>
    <row r="181" spans="1:11" x14ac:dyDescent="0.2">
      <c r="A181" t="s">
        <v>28</v>
      </c>
      <c r="B181" s="1">
        <v>45191</v>
      </c>
      <c r="C181" t="s">
        <v>13</v>
      </c>
      <c r="D181">
        <v>66100</v>
      </c>
      <c r="E181">
        <v>66100</v>
      </c>
      <c r="F181">
        <v>0</v>
      </c>
      <c r="G181">
        <v>47.05</v>
      </c>
      <c r="H181">
        <v>46.9</v>
      </c>
      <c r="I181">
        <v>41.4</v>
      </c>
      <c r="J181">
        <v>-49.7</v>
      </c>
      <c r="K181">
        <v>1000000000</v>
      </c>
    </row>
    <row r="182" spans="1:11" x14ac:dyDescent="0.2">
      <c r="A182" t="s">
        <v>28</v>
      </c>
      <c r="B182" s="1">
        <v>45184</v>
      </c>
      <c r="C182" t="s">
        <v>11</v>
      </c>
      <c r="D182">
        <v>67700</v>
      </c>
      <c r="E182">
        <v>67700</v>
      </c>
      <c r="F182">
        <v>0</v>
      </c>
      <c r="G182">
        <v>122.4</v>
      </c>
      <c r="H182">
        <v>-55.4</v>
      </c>
      <c r="I182">
        <v>112.5</v>
      </c>
      <c r="J182">
        <v>112.4</v>
      </c>
      <c r="K182">
        <v>40</v>
      </c>
    </row>
    <row r="183" spans="1:11" x14ac:dyDescent="0.2">
      <c r="A183" t="s">
        <v>28</v>
      </c>
      <c r="B183" s="1">
        <v>45184</v>
      </c>
      <c r="C183" t="s">
        <v>11</v>
      </c>
      <c r="D183">
        <v>67700</v>
      </c>
      <c r="E183">
        <v>67700</v>
      </c>
      <c r="F183">
        <v>0</v>
      </c>
      <c r="G183">
        <v>122.4</v>
      </c>
      <c r="H183">
        <v>-14.8</v>
      </c>
      <c r="I183">
        <v>112.5</v>
      </c>
      <c r="J183">
        <v>112.4</v>
      </c>
      <c r="K183">
        <v>100</v>
      </c>
    </row>
    <row r="184" spans="1:11" x14ac:dyDescent="0.2">
      <c r="A184" t="s">
        <v>28</v>
      </c>
      <c r="B184" s="1">
        <v>45184</v>
      </c>
      <c r="C184" t="s">
        <v>11</v>
      </c>
      <c r="D184">
        <v>67700</v>
      </c>
      <c r="E184">
        <v>67700</v>
      </c>
      <c r="F184">
        <v>0</v>
      </c>
      <c r="G184">
        <v>122.4</v>
      </c>
      <c r="H184">
        <v>-14.8</v>
      </c>
      <c r="I184">
        <v>112.5</v>
      </c>
      <c r="J184">
        <v>112.4</v>
      </c>
      <c r="K184">
        <v>1000000000</v>
      </c>
    </row>
    <row r="185" spans="1:11" x14ac:dyDescent="0.2">
      <c r="A185" t="s">
        <v>28</v>
      </c>
      <c r="B185" s="1">
        <v>45184</v>
      </c>
      <c r="C185" t="s">
        <v>12</v>
      </c>
      <c r="D185">
        <v>67700</v>
      </c>
      <c r="E185">
        <v>67700</v>
      </c>
      <c r="F185">
        <v>0</v>
      </c>
      <c r="G185">
        <v>122.25</v>
      </c>
      <c r="H185">
        <v>-55.5</v>
      </c>
      <c r="I185">
        <v>112.5</v>
      </c>
      <c r="J185">
        <v>112.4</v>
      </c>
      <c r="K185">
        <v>40</v>
      </c>
    </row>
    <row r="186" spans="1:11" x14ac:dyDescent="0.2">
      <c r="A186" t="s">
        <v>28</v>
      </c>
      <c r="B186" s="1">
        <v>45184</v>
      </c>
      <c r="C186" t="s">
        <v>12</v>
      </c>
      <c r="D186">
        <v>67700</v>
      </c>
      <c r="E186">
        <v>67700</v>
      </c>
      <c r="F186">
        <v>0</v>
      </c>
      <c r="G186">
        <v>122.25</v>
      </c>
      <c r="H186">
        <v>-14.9</v>
      </c>
      <c r="I186">
        <v>112.5</v>
      </c>
      <c r="J186">
        <v>112.4</v>
      </c>
      <c r="K186">
        <v>100</v>
      </c>
    </row>
    <row r="187" spans="1:11" x14ac:dyDescent="0.2">
      <c r="A187" t="s">
        <v>28</v>
      </c>
      <c r="B187" s="1">
        <v>45184</v>
      </c>
      <c r="C187" t="s">
        <v>12</v>
      </c>
      <c r="D187">
        <v>67700</v>
      </c>
      <c r="E187">
        <v>67700</v>
      </c>
      <c r="F187">
        <v>0</v>
      </c>
      <c r="G187">
        <v>122.25</v>
      </c>
      <c r="H187">
        <v>-14.9</v>
      </c>
      <c r="I187">
        <v>112.5</v>
      </c>
      <c r="J187">
        <v>112.4</v>
      </c>
      <c r="K187">
        <v>1000000000</v>
      </c>
    </row>
    <row r="188" spans="1:11" x14ac:dyDescent="0.2">
      <c r="A188" t="s">
        <v>28</v>
      </c>
      <c r="B188" s="1">
        <v>45184</v>
      </c>
      <c r="C188" t="s">
        <v>13</v>
      </c>
      <c r="D188">
        <v>67800</v>
      </c>
      <c r="E188">
        <v>67700</v>
      </c>
      <c r="F188">
        <v>-100</v>
      </c>
      <c r="G188">
        <v>54.65</v>
      </c>
      <c r="H188">
        <v>16.8</v>
      </c>
      <c r="I188">
        <v>60.5</v>
      </c>
      <c r="J188">
        <v>60.4</v>
      </c>
      <c r="K188">
        <v>40</v>
      </c>
    </row>
    <row r="189" spans="1:11" x14ac:dyDescent="0.2">
      <c r="A189" t="s">
        <v>28</v>
      </c>
      <c r="B189" s="1">
        <v>45184</v>
      </c>
      <c r="C189" t="s">
        <v>13</v>
      </c>
      <c r="D189">
        <v>67800</v>
      </c>
      <c r="E189">
        <v>67700</v>
      </c>
      <c r="F189">
        <v>-100</v>
      </c>
      <c r="G189">
        <v>54.65</v>
      </c>
      <c r="H189">
        <v>16.8</v>
      </c>
      <c r="I189">
        <v>60.5</v>
      </c>
      <c r="J189">
        <v>60.4</v>
      </c>
      <c r="K189">
        <v>100</v>
      </c>
    </row>
    <row r="190" spans="1:11" x14ac:dyDescent="0.2">
      <c r="A190" t="s">
        <v>28</v>
      </c>
      <c r="B190" s="1">
        <v>45184</v>
      </c>
      <c r="C190" t="s">
        <v>13</v>
      </c>
      <c r="D190">
        <v>67800</v>
      </c>
      <c r="E190">
        <v>67700</v>
      </c>
      <c r="F190">
        <v>-100</v>
      </c>
      <c r="G190">
        <v>54.65</v>
      </c>
      <c r="H190">
        <v>16.8</v>
      </c>
      <c r="I190">
        <v>60.5</v>
      </c>
      <c r="J190">
        <v>60.4</v>
      </c>
      <c r="K190">
        <v>1000000000</v>
      </c>
    </row>
    <row r="191" spans="1:11" x14ac:dyDescent="0.2">
      <c r="A191" t="s">
        <v>28</v>
      </c>
      <c r="B191" s="1">
        <v>45254</v>
      </c>
      <c r="C191" t="s">
        <v>11</v>
      </c>
      <c r="D191">
        <v>66000</v>
      </c>
      <c r="E191">
        <v>66000</v>
      </c>
      <c r="F191">
        <v>0</v>
      </c>
      <c r="G191">
        <v>114.75</v>
      </c>
      <c r="H191">
        <v>114.6</v>
      </c>
      <c r="I191">
        <v>60</v>
      </c>
      <c r="J191">
        <v>-26.9</v>
      </c>
      <c r="K191">
        <v>40</v>
      </c>
    </row>
    <row r="192" spans="1:11" x14ac:dyDescent="0.2">
      <c r="A192" t="s">
        <v>28</v>
      </c>
      <c r="B192" s="1">
        <v>45254</v>
      </c>
      <c r="C192" t="s">
        <v>11</v>
      </c>
      <c r="D192">
        <v>66000</v>
      </c>
      <c r="E192">
        <v>66000</v>
      </c>
      <c r="F192">
        <v>0</v>
      </c>
      <c r="G192">
        <v>114.75</v>
      </c>
      <c r="H192">
        <v>114.6</v>
      </c>
      <c r="I192">
        <v>60</v>
      </c>
      <c r="J192">
        <v>-70.599999999999994</v>
      </c>
      <c r="K192">
        <v>100</v>
      </c>
    </row>
    <row r="193" spans="1:11" x14ac:dyDescent="0.2">
      <c r="A193" t="s">
        <v>28</v>
      </c>
      <c r="B193" s="1">
        <v>45254</v>
      </c>
      <c r="C193" t="s">
        <v>11</v>
      </c>
      <c r="D193">
        <v>66000</v>
      </c>
      <c r="E193">
        <v>66000</v>
      </c>
      <c r="F193">
        <v>0</v>
      </c>
      <c r="G193">
        <v>114.75</v>
      </c>
      <c r="H193">
        <v>114.6</v>
      </c>
      <c r="I193">
        <v>60</v>
      </c>
      <c r="J193">
        <v>34</v>
      </c>
      <c r="K193">
        <v>1000000000</v>
      </c>
    </row>
    <row r="194" spans="1:11" x14ac:dyDescent="0.2">
      <c r="A194" t="s">
        <v>28</v>
      </c>
      <c r="B194" s="1">
        <v>45254</v>
      </c>
      <c r="C194" t="s">
        <v>12</v>
      </c>
      <c r="D194">
        <v>66000</v>
      </c>
      <c r="E194">
        <v>66000</v>
      </c>
      <c r="F194">
        <v>0</v>
      </c>
      <c r="G194">
        <v>88.15</v>
      </c>
      <c r="H194">
        <v>88.1</v>
      </c>
      <c r="I194">
        <v>50.45</v>
      </c>
      <c r="J194">
        <v>-36.4</v>
      </c>
      <c r="K194">
        <v>40</v>
      </c>
    </row>
    <row r="195" spans="1:11" x14ac:dyDescent="0.2">
      <c r="A195" t="s">
        <v>28</v>
      </c>
      <c r="B195" s="1">
        <v>45254</v>
      </c>
      <c r="C195" t="s">
        <v>12</v>
      </c>
      <c r="D195">
        <v>66000</v>
      </c>
      <c r="E195">
        <v>66000</v>
      </c>
      <c r="F195">
        <v>0</v>
      </c>
      <c r="G195">
        <v>88.15</v>
      </c>
      <c r="H195">
        <v>88.1</v>
      </c>
      <c r="I195">
        <v>50.45</v>
      </c>
      <c r="J195">
        <v>-80.099999999999994</v>
      </c>
      <c r="K195">
        <v>100</v>
      </c>
    </row>
    <row r="196" spans="1:11" x14ac:dyDescent="0.2">
      <c r="A196" t="s">
        <v>28</v>
      </c>
      <c r="B196" s="1">
        <v>45254</v>
      </c>
      <c r="C196" t="s">
        <v>12</v>
      </c>
      <c r="D196">
        <v>66000</v>
      </c>
      <c r="E196">
        <v>66000</v>
      </c>
      <c r="F196">
        <v>0</v>
      </c>
      <c r="G196">
        <v>88.15</v>
      </c>
      <c r="H196">
        <v>88.1</v>
      </c>
      <c r="I196">
        <v>50.45</v>
      </c>
      <c r="J196">
        <v>24.5</v>
      </c>
      <c r="K196">
        <v>1000000000</v>
      </c>
    </row>
    <row r="197" spans="1:11" x14ac:dyDescent="0.2">
      <c r="A197" t="s">
        <v>28</v>
      </c>
      <c r="B197" s="1">
        <v>45254</v>
      </c>
      <c r="C197" t="s">
        <v>13</v>
      </c>
      <c r="D197">
        <v>66000</v>
      </c>
      <c r="E197">
        <v>66000</v>
      </c>
      <c r="F197">
        <v>0</v>
      </c>
      <c r="G197">
        <v>24.65</v>
      </c>
      <c r="H197">
        <v>24.5</v>
      </c>
      <c r="I197">
        <v>34.049999999999997</v>
      </c>
      <c r="J197">
        <v>-27</v>
      </c>
      <c r="K197">
        <v>40</v>
      </c>
    </row>
    <row r="198" spans="1:11" x14ac:dyDescent="0.2">
      <c r="A198" t="s">
        <v>28</v>
      </c>
      <c r="B198" s="1">
        <v>45254</v>
      </c>
      <c r="C198" t="s">
        <v>13</v>
      </c>
      <c r="D198">
        <v>66000</v>
      </c>
      <c r="E198">
        <v>66000</v>
      </c>
      <c r="F198">
        <v>0</v>
      </c>
      <c r="G198">
        <v>24.65</v>
      </c>
      <c r="H198">
        <v>24.5</v>
      </c>
      <c r="I198">
        <v>34.049999999999997</v>
      </c>
      <c r="J198">
        <v>8</v>
      </c>
      <c r="K198">
        <v>100</v>
      </c>
    </row>
    <row r="199" spans="1:11" x14ac:dyDescent="0.2">
      <c r="A199" t="s">
        <v>28</v>
      </c>
      <c r="B199" s="1">
        <v>45254</v>
      </c>
      <c r="C199" t="s">
        <v>13</v>
      </c>
      <c r="D199">
        <v>66000</v>
      </c>
      <c r="E199">
        <v>66000</v>
      </c>
      <c r="F199">
        <v>0</v>
      </c>
      <c r="G199">
        <v>24.65</v>
      </c>
      <c r="H199">
        <v>24.5</v>
      </c>
      <c r="I199">
        <v>34.049999999999997</v>
      </c>
      <c r="J199">
        <v>8</v>
      </c>
      <c r="K199">
        <v>1000000000</v>
      </c>
    </row>
    <row r="200" spans="1:11" x14ac:dyDescent="0.2">
      <c r="A200" t="s">
        <v>28</v>
      </c>
      <c r="B200" s="1">
        <v>45205</v>
      </c>
      <c r="C200" t="s">
        <v>11</v>
      </c>
      <c r="D200">
        <v>65800</v>
      </c>
      <c r="E200">
        <v>66000</v>
      </c>
      <c r="F200">
        <v>200</v>
      </c>
      <c r="G200" t="s">
        <v>33</v>
      </c>
      <c r="H200">
        <v>0</v>
      </c>
      <c r="I200">
        <v>108.9</v>
      </c>
      <c r="J200">
        <v>108.8</v>
      </c>
      <c r="K200">
        <v>40</v>
      </c>
    </row>
    <row r="201" spans="1:11" x14ac:dyDescent="0.2">
      <c r="A201" t="s">
        <v>28</v>
      </c>
      <c r="B201" s="1">
        <v>45205</v>
      </c>
      <c r="C201" t="s">
        <v>11</v>
      </c>
      <c r="D201">
        <v>65800</v>
      </c>
      <c r="E201">
        <v>66000</v>
      </c>
      <c r="F201">
        <v>200</v>
      </c>
      <c r="G201" t="s">
        <v>33</v>
      </c>
      <c r="H201">
        <v>0</v>
      </c>
      <c r="I201">
        <v>108.9</v>
      </c>
      <c r="J201">
        <v>108.8</v>
      </c>
      <c r="K201">
        <v>100</v>
      </c>
    </row>
    <row r="202" spans="1:11" x14ac:dyDescent="0.2">
      <c r="A202" t="s">
        <v>28</v>
      </c>
      <c r="B202" s="1">
        <v>45205</v>
      </c>
      <c r="C202" t="s">
        <v>11</v>
      </c>
      <c r="D202">
        <v>65800</v>
      </c>
      <c r="E202">
        <v>66000</v>
      </c>
      <c r="F202">
        <v>200</v>
      </c>
      <c r="G202" t="s">
        <v>33</v>
      </c>
      <c r="H202">
        <v>0</v>
      </c>
      <c r="I202">
        <v>108.9</v>
      </c>
      <c r="J202">
        <v>108.8</v>
      </c>
      <c r="K202">
        <v>1000000000</v>
      </c>
    </row>
    <row r="203" spans="1:11" x14ac:dyDescent="0.2">
      <c r="A203" t="s">
        <v>28</v>
      </c>
      <c r="B203" s="1">
        <v>45205</v>
      </c>
      <c r="C203" t="s">
        <v>12</v>
      </c>
      <c r="D203">
        <v>65800</v>
      </c>
      <c r="E203">
        <v>66000</v>
      </c>
      <c r="F203">
        <v>200</v>
      </c>
      <c r="G203">
        <v>146.5</v>
      </c>
      <c r="H203">
        <v>-69.099999999999994</v>
      </c>
      <c r="I203">
        <v>91</v>
      </c>
      <c r="J203">
        <v>91</v>
      </c>
      <c r="K203">
        <v>40</v>
      </c>
    </row>
    <row r="204" spans="1:11" x14ac:dyDescent="0.2">
      <c r="A204" t="s">
        <v>28</v>
      </c>
      <c r="B204" s="1">
        <v>45205</v>
      </c>
      <c r="C204" t="s">
        <v>12</v>
      </c>
      <c r="D204">
        <v>65800</v>
      </c>
      <c r="E204">
        <v>66000</v>
      </c>
      <c r="F204">
        <v>200</v>
      </c>
      <c r="G204">
        <v>146.5</v>
      </c>
      <c r="H204">
        <v>-62.3</v>
      </c>
      <c r="I204">
        <v>91</v>
      </c>
      <c r="J204">
        <v>91</v>
      </c>
      <c r="K204">
        <v>100</v>
      </c>
    </row>
    <row r="205" spans="1:11" x14ac:dyDescent="0.2">
      <c r="A205" t="s">
        <v>28</v>
      </c>
      <c r="B205" s="1">
        <v>45205</v>
      </c>
      <c r="C205" t="s">
        <v>12</v>
      </c>
      <c r="D205">
        <v>65800</v>
      </c>
      <c r="E205">
        <v>66000</v>
      </c>
      <c r="F205">
        <v>200</v>
      </c>
      <c r="G205">
        <v>146.5</v>
      </c>
      <c r="H205">
        <v>-62.3</v>
      </c>
      <c r="I205">
        <v>91</v>
      </c>
      <c r="J205">
        <v>91</v>
      </c>
      <c r="K205">
        <v>1000000000</v>
      </c>
    </row>
    <row r="206" spans="1:11" x14ac:dyDescent="0.2">
      <c r="A206" t="s">
        <v>28</v>
      </c>
      <c r="B206" s="1">
        <v>45205</v>
      </c>
      <c r="C206" t="s">
        <v>13</v>
      </c>
      <c r="D206">
        <v>66000</v>
      </c>
      <c r="E206">
        <v>66000</v>
      </c>
      <c r="F206">
        <v>0</v>
      </c>
      <c r="G206">
        <v>50.2</v>
      </c>
      <c r="H206">
        <v>41.4</v>
      </c>
      <c r="I206">
        <v>31.7</v>
      </c>
      <c r="J206">
        <v>-27.6</v>
      </c>
      <c r="K206">
        <v>40</v>
      </c>
    </row>
    <row r="207" spans="1:11" x14ac:dyDescent="0.2">
      <c r="A207" t="s">
        <v>28</v>
      </c>
      <c r="B207" s="1">
        <v>45205</v>
      </c>
      <c r="C207" t="s">
        <v>13</v>
      </c>
      <c r="D207">
        <v>66000</v>
      </c>
      <c r="E207">
        <v>66000</v>
      </c>
      <c r="F207">
        <v>0</v>
      </c>
      <c r="G207">
        <v>50.2</v>
      </c>
      <c r="H207">
        <v>41.4</v>
      </c>
      <c r="I207">
        <v>31.7</v>
      </c>
      <c r="J207">
        <v>31.6</v>
      </c>
      <c r="K207">
        <v>100</v>
      </c>
    </row>
    <row r="208" spans="1:11" x14ac:dyDescent="0.2">
      <c r="A208" t="s">
        <v>28</v>
      </c>
      <c r="B208" s="1">
        <v>45205</v>
      </c>
      <c r="C208" t="s">
        <v>13</v>
      </c>
      <c r="D208">
        <v>66000</v>
      </c>
      <c r="E208">
        <v>66000</v>
      </c>
      <c r="F208">
        <v>0</v>
      </c>
      <c r="G208">
        <v>50.2</v>
      </c>
      <c r="H208">
        <v>41.4</v>
      </c>
      <c r="I208">
        <v>31.7</v>
      </c>
      <c r="J208">
        <v>31.6</v>
      </c>
      <c r="K208">
        <v>1000000000</v>
      </c>
    </row>
    <row r="209" spans="1:11" x14ac:dyDescent="0.2">
      <c r="A209" t="s">
        <v>28</v>
      </c>
      <c r="B209" s="1">
        <v>45170</v>
      </c>
      <c r="C209" t="s">
        <v>11</v>
      </c>
      <c r="D209">
        <v>64900</v>
      </c>
      <c r="E209">
        <v>65400</v>
      </c>
      <c r="F209">
        <v>500</v>
      </c>
      <c r="G209">
        <v>99</v>
      </c>
      <c r="H209">
        <v>-39.799999999999997</v>
      </c>
      <c r="I209">
        <v>100.65</v>
      </c>
      <c r="J209">
        <v>100.6</v>
      </c>
      <c r="K209">
        <v>40</v>
      </c>
    </row>
    <row r="210" spans="1:11" x14ac:dyDescent="0.2">
      <c r="A210" t="s">
        <v>28</v>
      </c>
      <c r="B210" s="1">
        <v>45170</v>
      </c>
      <c r="C210" t="s">
        <v>11</v>
      </c>
      <c r="D210">
        <v>64900</v>
      </c>
      <c r="E210">
        <v>65400</v>
      </c>
      <c r="F210">
        <v>500</v>
      </c>
      <c r="G210">
        <v>99</v>
      </c>
      <c r="H210">
        <v>-108</v>
      </c>
      <c r="I210">
        <v>100.65</v>
      </c>
      <c r="J210">
        <v>100.6</v>
      </c>
      <c r="K210">
        <v>100</v>
      </c>
    </row>
    <row r="211" spans="1:11" x14ac:dyDescent="0.2">
      <c r="A211" t="s">
        <v>28</v>
      </c>
      <c r="B211" s="1">
        <v>45170</v>
      </c>
      <c r="C211" t="s">
        <v>11</v>
      </c>
      <c r="D211">
        <v>64900</v>
      </c>
      <c r="E211">
        <v>65400</v>
      </c>
      <c r="F211">
        <v>500</v>
      </c>
      <c r="G211">
        <v>99</v>
      </c>
      <c r="H211">
        <v>-390</v>
      </c>
      <c r="I211">
        <v>100.65</v>
      </c>
      <c r="J211">
        <v>100.6</v>
      </c>
      <c r="K211">
        <v>1000000000</v>
      </c>
    </row>
    <row r="212" spans="1:11" x14ac:dyDescent="0.2">
      <c r="A212" t="s">
        <v>28</v>
      </c>
      <c r="B212" s="1">
        <v>45170</v>
      </c>
      <c r="C212" t="s">
        <v>12</v>
      </c>
      <c r="D212">
        <v>64900</v>
      </c>
      <c r="E212">
        <v>65400</v>
      </c>
      <c r="F212">
        <v>500</v>
      </c>
      <c r="G212" t="s">
        <v>33</v>
      </c>
      <c r="H212">
        <v>0</v>
      </c>
      <c r="I212">
        <v>87</v>
      </c>
      <c r="J212">
        <v>87</v>
      </c>
      <c r="K212">
        <v>40</v>
      </c>
    </row>
    <row r="213" spans="1:11" x14ac:dyDescent="0.2">
      <c r="A213" t="s">
        <v>28</v>
      </c>
      <c r="B213" s="1">
        <v>45170</v>
      </c>
      <c r="C213" t="s">
        <v>12</v>
      </c>
      <c r="D213">
        <v>64900</v>
      </c>
      <c r="E213">
        <v>65400</v>
      </c>
      <c r="F213">
        <v>500</v>
      </c>
      <c r="G213" t="s">
        <v>33</v>
      </c>
      <c r="H213">
        <v>0</v>
      </c>
      <c r="I213">
        <v>87</v>
      </c>
      <c r="J213">
        <v>87</v>
      </c>
      <c r="K213">
        <v>100</v>
      </c>
    </row>
    <row r="214" spans="1:11" x14ac:dyDescent="0.2">
      <c r="A214" t="s">
        <v>28</v>
      </c>
      <c r="B214" s="1">
        <v>45170</v>
      </c>
      <c r="C214" t="s">
        <v>12</v>
      </c>
      <c r="D214">
        <v>64900</v>
      </c>
      <c r="E214">
        <v>65400</v>
      </c>
      <c r="F214">
        <v>500</v>
      </c>
      <c r="G214" t="s">
        <v>33</v>
      </c>
      <c r="H214">
        <v>0</v>
      </c>
      <c r="I214">
        <v>87</v>
      </c>
      <c r="J214">
        <v>87</v>
      </c>
      <c r="K214">
        <v>1000000000</v>
      </c>
    </row>
    <row r="215" spans="1:11" x14ac:dyDescent="0.2">
      <c r="A215" t="s">
        <v>28</v>
      </c>
      <c r="B215" s="1">
        <v>45170</v>
      </c>
      <c r="C215" t="s">
        <v>13</v>
      </c>
      <c r="D215">
        <v>65300</v>
      </c>
      <c r="E215">
        <v>65400</v>
      </c>
      <c r="F215">
        <v>100</v>
      </c>
      <c r="G215" t="s">
        <v>33</v>
      </c>
      <c r="H215">
        <v>0</v>
      </c>
      <c r="I215">
        <v>38.5</v>
      </c>
      <c r="J215">
        <v>38.4</v>
      </c>
      <c r="K215">
        <v>40</v>
      </c>
    </row>
    <row r="216" spans="1:11" x14ac:dyDescent="0.2">
      <c r="A216" t="s">
        <v>28</v>
      </c>
      <c r="B216" s="1">
        <v>45170</v>
      </c>
      <c r="C216" t="s">
        <v>13</v>
      </c>
      <c r="D216">
        <v>65300</v>
      </c>
      <c r="E216">
        <v>65400</v>
      </c>
      <c r="F216">
        <v>100</v>
      </c>
      <c r="G216" t="s">
        <v>33</v>
      </c>
      <c r="H216">
        <v>0</v>
      </c>
      <c r="I216">
        <v>38.5</v>
      </c>
      <c r="J216">
        <v>38.4</v>
      </c>
      <c r="K216">
        <v>100</v>
      </c>
    </row>
    <row r="217" spans="1:11" x14ac:dyDescent="0.2">
      <c r="A217" t="s">
        <v>28</v>
      </c>
      <c r="B217" s="1">
        <v>45170</v>
      </c>
      <c r="C217" t="s">
        <v>13</v>
      </c>
      <c r="D217">
        <v>65300</v>
      </c>
      <c r="E217">
        <v>65400</v>
      </c>
      <c r="F217">
        <v>100</v>
      </c>
      <c r="G217" t="s">
        <v>33</v>
      </c>
      <c r="H217">
        <v>0</v>
      </c>
      <c r="I217">
        <v>38.5</v>
      </c>
      <c r="J217">
        <v>38.4</v>
      </c>
      <c r="K217">
        <v>1000000000</v>
      </c>
    </row>
    <row r="218" spans="1:11" x14ac:dyDescent="0.2">
      <c r="A218" t="s">
        <v>28</v>
      </c>
      <c r="B218" s="1">
        <v>45303</v>
      </c>
      <c r="C218" t="s">
        <v>11</v>
      </c>
      <c r="D218">
        <v>72100</v>
      </c>
      <c r="E218">
        <v>72600</v>
      </c>
      <c r="F218">
        <v>500</v>
      </c>
      <c r="G218">
        <v>72.5</v>
      </c>
      <c r="H218">
        <v>-34</v>
      </c>
      <c r="I218">
        <v>145.15</v>
      </c>
      <c r="J218">
        <v>145</v>
      </c>
      <c r="K218">
        <v>40</v>
      </c>
    </row>
    <row r="219" spans="1:11" x14ac:dyDescent="0.2">
      <c r="A219" t="s">
        <v>28</v>
      </c>
      <c r="B219" s="1">
        <v>45303</v>
      </c>
      <c r="C219" t="s">
        <v>11</v>
      </c>
      <c r="D219">
        <v>72100</v>
      </c>
      <c r="E219">
        <v>72600</v>
      </c>
      <c r="F219">
        <v>500</v>
      </c>
      <c r="G219">
        <v>72.5</v>
      </c>
      <c r="H219">
        <v>-72.8</v>
      </c>
      <c r="I219">
        <v>145.15</v>
      </c>
      <c r="J219">
        <v>145</v>
      </c>
      <c r="K219">
        <v>100</v>
      </c>
    </row>
    <row r="220" spans="1:11" x14ac:dyDescent="0.2">
      <c r="A220" t="s">
        <v>28</v>
      </c>
      <c r="B220" s="1">
        <v>45303</v>
      </c>
      <c r="C220" t="s">
        <v>11</v>
      </c>
      <c r="D220">
        <v>72100</v>
      </c>
      <c r="E220">
        <v>72600</v>
      </c>
      <c r="F220">
        <v>500</v>
      </c>
      <c r="G220">
        <v>72.5</v>
      </c>
      <c r="H220">
        <v>-393.6</v>
      </c>
      <c r="I220">
        <v>145.15</v>
      </c>
      <c r="J220">
        <v>145</v>
      </c>
      <c r="K220">
        <v>1000000000</v>
      </c>
    </row>
    <row r="221" spans="1:11" x14ac:dyDescent="0.2">
      <c r="A221" t="s">
        <v>28</v>
      </c>
      <c r="B221" s="1">
        <v>45303</v>
      </c>
      <c r="C221" t="s">
        <v>12</v>
      </c>
      <c r="D221">
        <v>72300</v>
      </c>
      <c r="E221">
        <v>72600</v>
      </c>
      <c r="F221">
        <v>300</v>
      </c>
      <c r="G221">
        <v>126.05</v>
      </c>
      <c r="H221">
        <v>-66.900000000000006</v>
      </c>
      <c r="I221">
        <v>92.3</v>
      </c>
      <c r="J221">
        <v>92.2</v>
      </c>
      <c r="K221">
        <v>40</v>
      </c>
    </row>
    <row r="222" spans="1:11" x14ac:dyDescent="0.2">
      <c r="A222" t="s">
        <v>28</v>
      </c>
      <c r="B222" s="1">
        <v>45303</v>
      </c>
      <c r="C222" t="s">
        <v>12</v>
      </c>
      <c r="D222">
        <v>72300</v>
      </c>
      <c r="E222">
        <v>72600</v>
      </c>
      <c r="F222">
        <v>300</v>
      </c>
      <c r="G222">
        <v>126.05</v>
      </c>
      <c r="H222">
        <v>-129.1</v>
      </c>
      <c r="I222">
        <v>92.3</v>
      </c>
      <c r="J222">
        <v>92.2</v>
      </c>
      <c r="K222">
        <v>100</v>
      </c>
    </row>
    <row r="223" spans="1:11" x14ac:dyDescent="0.2">
      <c r="A223" t="s">
        <v>28</v>
      </c>
      <c r="B223" s="1">
        <v>45303</v>
      </c>
      <c r="C223" t="s">
        <v>12</v>
      </c>
      <c r="D223">
        <v>72300</v>
      </c>
      <c r="E223">
        <v>72600</v>
      </c>
      <c r="F223">
        <v>300</v>
      </c>
      <c r="G223">
        <v>126.05</v>
      </c>
      <c r="H223">
        <v>-140.69999999999999</v>
      </c>
      <c r="I223">
        <v>92.3</v>
      </c>
      <c r="J223">
        <v>92.2</v>
      </c>
      <c r="K223">
        <v>1000000000</v>
      </c>
    </row>
    <row r="224" spans="1:11" x14ac:dyDescent="0.2">
      <c r="A224" t="s">
        <v>28</v>
      </c>
      <c r="B224" s="1">
        <v>45303</v>
      </c>
      <c r="C224" t="s">
        <v>13</v>
      </c>
      <c r="D224">
        <v>72500</v>
      </c>
      <c r="E224">
        <v>72600</v>
      </c>
      <c r="F224">
        <v>100</v>
      </c>
      <c r="G224">
        <v>57.6</v>
      </c>
      <c r="H224">
        <v>-25.8</v>
      </c>
      <c r="I224">
        <v>55.05</v>
      </c>
      <c r="J224">
        <v>-22.6</v>
      </c>
      <c r="K224">
        <v>40</v>
      </c>
    </row>
    <row r="225" spans="1:11" x14ac:dyDescent="0.2">
      <c r="A225" t="s">
        <v>28</v>
      </c>
      <c r="B225" s="1">
        <v>45303</v>
      </c>
      <c r="C225" t="s">
        <v>13</v>
      </c>
      <c r="D225">
        <v>72500</v>
      </c>
      <c r="E225">
        <v>72600</v>
      </c>
      <c r="F225">
        <v>100</v>
      </c>
      <c r="G225">
        <v>57.6</v>
      </c>
      <c r="H225">
        <v>-64</v>
      </c>
      <c r="I225">
        <v>55.05</v>
      </c>
      <c r="J225">
        <v>55</v>
      </c>
      <c r="K225">
        <v>100</v>
      </c>
    </row>
    <row r="226" spans="1:11" x14ac:dyDescent="0.2">
      <c r="A226" t="s">
        <v>28</v>
      </c>
      <c r="B226" s="1">
        <v>45303</v>
      </c>
      <c r="C226" t="s">
        <v>13</v>
      </c>
      <c r="D226">
        <v>72500</v>
      </c>
      <c r="E226">
        <v>72600</v>
      </c>
      <c r="F226">
        <v>100</v>
      </c>
      <c r="G226">
        <v>57.6</v>
      </c>
      <c r="H226">
        <v>-9.1</v>
      </c>
      <c r="I226">
        <v>55.05</v>
      </c>
      <c r="J226">
        <v>55</v>
      </c>
      <c r="K226">
        <v>1000000000</v>
      </c>
    </row>
    <row r="227" spans="1:11" x14ac:dyDescent="0.2">
      <c r="A227" t="s">
        <v>28</v>
      </c>
      <c r="B227" s="1">
        <v>45219</v>
      </c>
      <c r="C227" t="s">
        <v>11</v>
      </c>
      <c r="D227">
        <v>65400</v>
      </c>
      <c r="E227">
        <v>65400</v>
      </c>
      <c r="F227">
        <v>0</v>
      </c>
      <c r="G227">
        <v>138.6</v>
      </c>
      <c r="H227">
        <v>131.80000000000001</v>
      </c>
      <c r="I227">
        <v>83.2</v>
      </c>
      <c r="J227">
        <v>-41.6</v>
      </c>
      <c r="K227">
        <v>40</v>
      </c>
    </row>
    <row r="228" spans="1:11" x14ac:dyDescent="0.2">
      <c r="A228" t="s">
        <v>28</v>
      </c>
      <c r="B228" s="1">
        <v>45219</v>
      </c>
      <c r="C228" t="s">
        <v>11</v>
      </c>
      <c r="D228">
        <v>65400</v>
      </c>
      <c r="E228">
        <v>65400</v>
      </c>
      <c r="F228">
        <v>0</v>
      </c>
      <c r="G228">
        <v>138.6</v>
      </c>
      <c r="H228">
        <v>131.80000000000001</v>
      </c>
      <c r="I228">
        <v>83.2</v>
      </c>
      <c r="J228">
        <v>79.8</v>
      </c>
      <c r="K228">
        <v>100</v>
      </c>
    </row>
    <row r="229" spans="1:11" x14ac:dyDescent="0.2">
      <c r="A229" t="s">
        <v>28</v>
      </c>
      <c r="B229" s="1">
        <v>45219</v>
      </c>
      <c r="C229" t="s">
        <v>11</v>
      </c>
      <c r="D229">
        <v>65400</v>
      </c>
      <c r="E229">
        <v>65400</v>
      </c>
      <c r="F229">
        <v>0</v>
      </c>
      <c r="G229">
        <v>138.6</v>
      </c>
      <c r="H229">
        <v>131.80000000000001</v>
      </c>
      <c r="I229">
        <v>83.2</v>
      </c>
      <c r="J229">
        <v>79.8</v>
      </c>
      <c r="K229">
        <v>1000000000</v>
      </c>
    </row>
    <row r="230" spans="1:11" x14ac:dyDescent="0.2">
      <c r="A230" t="s">
        <v>28</v>
      </c>
      <c r="B230" s="1">
        <v>45219</v>
      </c>
      <c r="C230" t="s">
        <v>12</v>
      </c>
      <c r="D230">
        <v>65500</v>
      </c>
      <c r="E230">
        <v>65400</v>
      </c>
      <c r="F230">
        <v>-100</v>
      </c>
      <c r="G230">
        <v>97.05</v>
      </c>
      <c r="H230">
        <v>97</v>
      </c>
      <c r="I230">
        <v>106.05</v>
      </c>
      <c r="J230">
        <v>-45.9</v>
      </c>
      <c r="K230">
        <v>40</v>
      </c>
    </row>
    <row r="231" spans="1:11" x14ac:dyDescent="0.2">
      <c r="A231" t="s">
        <v>28</v>
      </c>
      <c r="B231" s="1">
        <v>45219</v>
      </c>
      <c r="C231" t="s">
        <v>12</v>
      </c>
      <c r="D231">
        <v>65500</v>
      </c>
      <c r="E231">
        <v>65400</v>
      </c>
      <c r="F231">
        <v>-100</v>
      </c>
      <c r="G231">
        <v>97.05</v>
      </c>
      <c r="H231">
        <v>97</v>
      </c>
      <c r="I231">
        <v>106.05</v>
      </c>
      <c r="J231">
        <v>9.6999999999999993</v>
      </c>
      <c r="K231">
        <v>100</v>
      </c>
    </row>
    <row r="232" spans="1:11" x14ac:dyDescent="0.2">
      <c r="A232" t="s">
        <v>28</v>
      </c>
      <c r="B232" s="1">
        <v>45219</v>
      </c>
      <c r="C232" t="s">
        <v>12</v>
      </c>
      <c r="D232">
        <v>65500</v>
      </c>
      <c r="E232">
        <v>65400</v>
      </c>
      <c r="F232">
        <v>-100</v>
      </c>
      <c r="G232">
        <v>97.05</v>
      </c>
      <c r="H232">
        <v>97</v>
      </c>
      <c r="I232">
        <v>106.05</v>
      </c>
      <c r="J232">
        <v>9.6999999999999993</v>
      </c>
      <c r="K232">
        <v>1000000000</v>
      </c>
    </row>
    <row r="233" spans="1:11" x14ac:dyDescent="0.2">
      <c r="A233" t="s">
        <v>28</v>
      </c>
      <c r="B233" s="1">
        <v>45219</v>
      </c>
      <c r="C233" t="s">
        <v>13</v>
      </c>
      <c r="D233">
        <v>65400</v>
      </c>
      <c r="E233">
        <v>65400</v>
      </c>
      <c r="F233">
        <v>0</v>
      </c>
      <c r="G233">
        <v>28.55</v>
      </c>
      <c r="H233">
        <v>21.8</v>
      </c>
      <c r="I233">
        <v>31.8</v>
      </c>
      <c r="J233">
        <v>28.4</v>
      </c>
      <c r="K233">
        <v>40</v>
      </c>
    </row>
    <row r="234" spans="1:11" x14ac:dyDescent="0.2">
      <c r="A234" t="s">
        <v>28</v>
      </c>
      <c r="B234" s="1">
        <v>45219</v>
      </c>
      <c r="C234" t="s">
        <v>13</v>
      </c>
      <c r="D234">
        <v>65400</v>
      </c>
      <c r="E234">
        <v>65400</v>
      </c>
      <c r="F234">
        <v>0</v>
      </c>
      <c r="G234">
        <v>28.55</v>
      </c>
      <c r="H234">
        <v>21.8</v>
      </c>
      <c r="I234">
        <v>31.8</v>
      </c>
      <c r="J234">
        <v>28.4</v>
      </c>
      <c r="K234">
        <v>100</v>
      </c>
    </row>
    <row r="235" spans="1:11" x14ac:dyDescent="0.2">
      <c r="A235" t="s">
        <v>28</v>
      </c>
      <c r="B235" s="1">
        <v>45219</v>
      </c>
      <c r="C235" t="s">
        <v>13</v>
      </c>
      <c r="D235">
        <v>65400</v>
      </c>
      <c r="E235">
        <v>65400</v>
      </c>
      <c r="F235">
        <v>0</v>
      </c>
      <c r="G235">
        <v>28.55</v>
      </c>
      <c r="H235">
        <v>21.8</v>
      </c>
      <c r="I235">
        <v>31.8</v>
      </c>
      <c r="J235">
        <v>28.4</v>
      </c>
      <c r="K235">
        <v>1000000000</v>
      </c>
    </row>
    <row r="236" spans="1:11" x14ac:dyDescent="0.2">
      <c r="A236" t="s">
        <v>28</v>
      </c>
      <c r="B236" s="1">
        <v>45135</v>
      </c>
      <c r="C236" t="s">
        <v>11</v>
      </c>
      <c r="D236">
        <v>66100</v>
      </c>
      <c r="E236">
        <v>66100</v>
      </c>
      <c r="F236">
        <v>0</v>
      </c>
      <c r="G236">
        <v>159.4</v>
      </c>
      <c r="H236">
        <v>-71.099999999999994</v>
      </c>
      <c r="I236">
        <v>151.30000000000001</v>
      </c>
      <c r="J236">
        <v>-62.5</v>
      </c>
      <c r="K236">
        <v>40</v>
      </c>
    </row>
    <row r="237" spans="1:11" x14ac:dyDescent="0.2">
      <c r="A237" t="s">
        <v>28</v>
      </c>
      <c r="B237" s="1">
        <v>45135</v>
      </c>
      <c r="C237" t="s">
        <v>11</v>
      </c>
      <c r="D237">
        <v>66100</v>
      </c>
      <c r="E237">
        <v>66100</v>
      </c>
      <c r="F237">
        <v>0</v>
      </c>
      <c r="G237">
        <v>159.4</v>
      </c>
      <c r="H237">
        <v>98.6</v>
      </c>
      <c r="I237">
        <v>151.30000000000001</v>
      </c>
      <c r="J237">
        <v>151.19999999999999</v>
      </c>
      <c r="K237">
        <v>100</v>
      </c>
    </row>
    <row r="238" spans="1:11" x14ac:dyDescent="0.2">
      <c r="A238" t="s">
        <v>28</v>
      </c>
      <c r="B238" s="1">
        <v>45135</v>
      </c>
      <c r="C238" t="s">
        <v>11</v>
      </c>
      <c r="D238">
        <v>66100</v>
      </c>
      <c r="E238">
        <v>66100</v>
      </c>
      <c r="F238">
        <v>0</v>
      </c>
      <c r="G238">
        <v>159.4</v>
      </c>
      <c r="H238">
        <v>98.6</v>
      </c>
      <c r="I238">
        <v>151.30000000000001</v>
      </c>
      <c r="J238">
        <v>151.19999999999999</v>
      </c>
      <c r="K238">
        <v>1000000000</v>
      </c>
    </row>
    <row r="239" spans="1:11" x14ac:dyDescent="0.2">
      <c r="A239" t="s">
        <v>28</v>
      </c>
      <c r="B239" s="1">
        <v>45135</v>
      </c>
      <c r="C239" t="s">
        <v>12</v>
      </c>
      <c r="D239">
        <v>66100</v>
      </c>
      <c r="E239">
        <v>66100</v>
      </c>
      <c r="F239">
        <v>0</v>
      </c>
      <c r="G239">
        <v>114.6</v>
      </c>
      <c r="H239">
        <v>53.8</v>
      </c>
      <c r="I239">
        <v>150.80000000000001</v>
      </c>
      <c r="J239">
        <v>-63</v>
      </c>
      <c r="K239">
        <v>40</v>
      </c>
    </row>
    <row r="240" spans="1:11" x14ac:dyDescent="0.2">
      <c r="A240" t="s">
        <v>28</v>
      </c>
      <c r="B240" s="1">
        <v>45135</v>
      </c>
      <c r="C240" t="s">
        <v>12</v>
      </c>
      <c r="D240">
        <v>66100</v>
      </c>
      <c r="E240">
        <v>66100</v>
      </c>
      <c r="F240">
        <v>0</v>
      </c>
      <c r="G240">
        <v>114.6</v>
      </c>
      <c r="H240">
        <v>53.8</v>
      </c>
      <c r="I240">
        <v>150.80000000000001</v>
      </c>
      <c r="J240">
        <v>150.80000000000001</v>
      </c>
      <c r="K240">
        <v>100</v>
      </c>
    </row>
    <row r="241" spans="1:11" x14ac:dyDescent="0.2">
      <c r="A241" t="s">
        <v>28</v>
      </c>
      <c r="B241" s="1">
        <v>45135</v>
      </c>
      <c r="C241" t="s">
        <v>12</v>
      </c>
      <c r="D241">
        <v>66100</v>
      </c>
      <c r="E241">
        <v>66100</v>
      </c>
      <c r="F241">
        <v>0</v>
      </c>
      <c r="G241">
        <v>114.6</v>
      </c>
      <c r="H241">
        <v>53.8</v>
      </c>
      <c r="I241">
        <v>150.80000000000001</v>
      </c>
      <c r="J241">
        <v>150.80000000000001</v>
      </c>
      <c r="K241">
        <v>1000000000</v>
      </c>
    </row>
    <row r="242" spans="1:11" x14ac:dyDescent="0.2">
      <c r="A242" t="s">
        <v>28</v>
      </c>
      <c r="B242" s="1">
        <v>45135</v>
      </c>
      <c r="C242" t="s">
        <v>13</v>
      </c>
      <c r="D242">
        <v>65900</v>
      </c>
      <c r="E242">
        <v>66100</v>
      </c>
      <c r="F242">
        <v>200</v>
      </c>
      <c r="G242" t="s">
        <v>33</v>
      </c>
      <c r="H242">
        <v>0</v>
      </c>
      <c r="I242">
        <v>64.25</v>
      </c>
      <c r="J242">
        <v>64.2</v>
      </c>
      <c r="K242">
        <v>40</v>
      </c>
    </row>
    <row r="243" spans="1:11" x14ac:dyDescent="0.2">
      <c r="A243" t="s">
        <v>28</v>
      </c>
      <c r="B243" s="1">
        <v>45135</v>
      </c>
      <c r="C243" t="s">
        <v>13</v>
      </c>
      <c r="D243">
        <v>65900</v>
      </c>
      <c r="E243">
        <v>66100</v>
      </c>
      <c r="F243">
        <v>200</v>
      </c>
      <c r="G243" t="s">
        <v>33</v>
      </c>
      <c r="H243">
        <v>0</v>
      </c>
      <c r="I243">
        <v>64.25</v>
      </c>
      <c r="J243">
        <v>64.2</v>
      </c>
      <c r="K243">
        <v>100</v>
      </c>
    </row>
    <row r="244" spans="1:11" x14ac:dyDescent="0.2">
      <c r="A244" t="s">
        <v>28</v>
      </c>
      <c r="B244" s="1">
        <v>45135</v>
      </c>
      <c r="C244" t="s">
        <v>13</v>
      </c>
      <c r="D244">
        <v>65900</v>
      </c>
      <c r="E244">
        <v>66100</v>
      </c>
      <c r="F244">
        <v>200</v>
      </c>
      <c r="G244" t="s">
        <v>33</v>
      </c>
      <c r="H244">
        <v>0</v>
      </c>
      <c r="I244">
        <v>64.25</v>
      </c>
      <c r="J244">
        <v>64.2</v>
      </c>
      <c r="K244">
        <v>1000000000</v>
      </c>
    </row>
    <row r="245" spans="1:11" x14ac:dyDescent="0.2">
      <c r="A245" t="s">
        <v>28</v>
      </c>
      <c r="B245" s="1">
        <v>45226</v>
      </c>
      <c r="C245" t="s">
        <v>11</v>
      </c>
      <c r="D245">
        <v>63400</v>
      </c>
      <c r="E245">
        <v>63800</v>
      </c>
      <c r="F245">
        <v>400</v>
      </c>
      <c r="G245" t="s">
        <v>33</v>
      </c>
      <c r="H245">
        <v>0</v>
      </c>
      <c r="I245">
        <v>94.1</v>
      </c>
      <c r="J245">
        <v>94</v>
      </c>
      <c r="K245">
        <v>40</v>
      </c>
    </row>
    <row r="246" spans="1:11" x14ac:dyDescent="0.2">
      <c r="A246" t="s">
        <v>28</v>
      </c>
      <c r="B246" s="1">
        <v>45226</v>
      </c>
      <c r="C246" t="s">
        <v>11</v>
      </c>
      <c r="D246">
        <v>63400</v>
      </c>
      <c r="E246">
        <v>63800</v>
      </c>
      <c r="F246">
        <v>400</v>
      </c>
      <c r="G246" t="s">
        <v>33</v>
      </c>
      <c r="H246">
        <v>0</v>
      </c>
      <c r="I246">
        <v>94.1</v>
      </c>
      <c r="J246">
        <v>94</v>
      </c>
      <c r="K246">
        <v>100</v>
      </c>
    </row>
    <row r="247" spans="1:11" x14ac:dyDescent="0.2">
      <c r="A247" t="s">
        <v>28</v>
      </c>
      <c r="B247" s="1">
        <v>45226</v>
      </c>
      <c r="C247" t="s">
        <v>11</v>
      </c>
      <c r="D247">
        <v>63400</v>
      </c>
      <c r="E247">
        <v>63800</v>
      </c>
      <c r="F247">
        <v>400</v>
      </c>
      <c r="G247" t="s">
        <v>33</v>
      </c>
      <c r="H247">
        <v>0</v>
      </c>
      <c r="I247">
        <v>94.1</v>
      </c>
      <c r="J247">
        <v>94</v>
      </c>
      <c r="K247">
        <v>1000000000</v>
      </c>
    </row>
    <row r="248" spans="1:11" x14ac:dyDescent="0.2">
      <c r="A248" t="s">
        <v>28</v>
      </c>
      <c r="B248" s="1">
        <v>45226</v>
      </c>
      <c r="C248" t="s">
        <v>12</v>
      </c>
      <c r="D248">
        <v>63600</v>
      </c>
      <c r="E248">
        <v>63800</v>
      </c>
      <c r="F248">
        <v>200</v>
      </c>
      <c r="G248">
        <v>128.85</v>
      </c>
      <c r="H248">
        <v>-63.2</v>
      </c>
      <c r="I248">
        <v>79.05</v>
      </c>
      <c r="J248">
        <v>-36.799999999999997</v>
      </c>
      <c r="K248">
        <v>40</v>
      </c>
    </row>
    <row r="249" spans="1:11" x14ac:dyDescent="0.2">
      <c r="A249" t="s">
        <v>28</v>
      </c>
      <c r="B249" s="1">
        <v>45226</v>
      </c>
      <c r="C249" t="s">
        <v>12</v>
      </c>
      <c r="D249">
        <v>63600</v>
      </c>
      <c r="E249">
        <v>63800</v>
      </c>
      <c r="F249">
        <v>200</v>
      </c>
      <c r="G249">
        <v>128.85</v>
      </c>
      <c r="H249">
        <v>-159.5</v>
      </c>
      <c r="I249">
        <v>79.05</v>
      </c>
      <c r="J249">
        <v>79</v>
      </c>
      <c r="K249">
        <v>100</v>
      </c>
    </row>
    <row r="250" spans="1:11" x14ac:dyDescent="0.2">
      <c r="A250" t="s">
        <v>28</v>
      </c>
      <c r="B250" s="1">
        <v>45226</v>
      </c>
      <c r="C250" t="s">
        <v>12</v>
      </c>
      <c r="D250">
        <v>63600</v>
      </c>
      <c r="E250">
        <v>63800</v>
      </c>
      <c r="F250">
        <v>200</v>
      </c>
      <c r="G250">
        <v>128.85</v>
      </c>
      <c r="H250">
        <v>-59.6</v>
      </c>
      <c r="I250">
        <v>79.05</v>
      </c>
      <c r="J250">
        <v>79</v>
      </c>
      <c r="K250">
        <v>1000000000</v>
      </c>
    </row>
    <row r="251" spans="1:11" x14ac:dyDescent="0.2">
      <c r="A251" t="s">
        <v>28</v>
      </c>
      <c r="B251" s="1">
        <v>45226</v>
      </c>
      <c r="C251" t="s">
        <v>13</v>
      </c>
      <c r="D251">
        <v>63800</v>
      </c>
      <c r="E251">
        <v>63800</v>
      </c>
      <c r="F251">
        <v>0</v>
      </c>
      <c r="G251">
        <v>78</v>
      </c>
      <c r="H251">
        <v>76.2</v>
      </c>
      <c r="I251">
        <v>28.3</v>
      </c>
      <c r="J251">
        <v>14.8</v>
      </c>
      <c r="K251">
        <v>40</v>
      </c>
    </row>
    <row r="252" spans="1:11" x14ac:dyDescent="0.2">
      <c r="A252" t="s">
        <v>28</v>
      </c>
      <c r="B252" s="1">
        <v>45226</v>
      </c>
      <c r="C252" t="s">
        <v>13</v>
      </c>
      <c r="D252">
        <v>63800</v>
      </c>
      <c r="E252">
        <v>63800</v>
      </c>
      <c r="F252">
        <v>0</v>
      </c>
      <c r="G252">
        <v>78</v>
      </c>
      <c r="H252">
        <v>76.2</v>
      </c>
      <c r="I252">
        <v>28.3</v>
      </c>
      <c r="J252">
        <v>14.8</v>
      </c>
      <c r="K252">
        <v>100</v>
      </c>
    </row>
    <row r="253" spans="1:11" x14ac:dyDescent="0.2">
      <c r="A253" t="s">
        <v>28</v>
      </c>
      <c r="B253" s="1">
        <v>45226</v>
      </c>
      <c r="C253" t="s">
        <v>13</v>
      </c>
      <c r="D253">
        <v>63800</v>
      </c>
      <c r="E253">
        <v>63800</v>
      </c>
      <c r="F253">
        <v>0</v>
      </c>
      <c r="G253">
        <v>78</v>
      </c>
      <c r="H253">
        <v>76.2</v>
      </c>
      <c r="I253">
        <v>28.3</v>
      </c>
      <c r="J253">
        <v>14.8</v>
      </c>
      <c r="K253">
        <v>1000000000</v>
      </c>
    </row>
    <row r="254" spans="1:11" x14ac:dyDescent="0.2">
      <c r="A254" t="s">
        <v>28</v>
      </c>
      <c r="B254" s="1">
        <v>45331</v>
      </c>
      <c r="C254" t="s">
        <v>11</v>
      </c>
      <c r="D254">
        <v>71300</v>
      </c>
      <c r="E254">
        <v>71600</v>
      </c>
      <c r="F254">
        <v>300</v>
      </c>
      <c r="G254">
        <v>197.15</v>
      </c>
      <c r="H254">
        <v>-123.9</v>
      </c>
      <c r="I254">
        <v>190.7</v>
      </c>
      <c r="J254">
        <v>190.6</v>
      </c>
      <c r="K254">
        <v>40</v>
      </c>
    </row>
    <row r="255" spans="1:11" x14ac:dyDescent="0.2">
      <c r="A255" t="s">
        <v>28</v>
      </c>
      <c r="B255" s="1">
        <v>45331</v>
      </c>
      <c r="C255" t="s">
        <v>11</v>
      </c>
      <c r="D255">
        <v>71300</v>
      </c>
      <c r="E255">
        <v>71600</v>
      </c>
      <c r="F255">
        <v>300</v>
      </c>
      <c r="G255">
        <v>197.15</v>
      </c>
      <c r="H255">
        <v>-94.6</v>
      </c>
      <c r="I255">
        <v>190.7</v>
      </c>
      <c r="J255">
        <v>190.6</v>
      </c>
      <c r="K255">
        <v>100</v>
      </c>
    </row>
    <row r="256" spans="1:11" x14ac:dyDescent="0.2">
      <c r="A256" t="s">
        <v>28</v>
      </c>
      <c r="B256" s="1">
        <v>45331</v>
      </c>
      <c r="C256" t="s">
        <v>11</v>
      </c>
      <c r="D256">
        <v>71300</v>
      </c>
      <c r="E256">
        <v>71600</v>
      </c>
      <c r="F256">
        <v>300</v>
      </c>
      <c r="G256">
        <v>197.15</v>
      </c>
      <c r="H256">
        <v>-94.6</v>
      </c>
      <c r="I256">
        <v>190.7</v>
      </c>
      <c r="J256">
        <v>190.6</v>
      </c>
      <c r="K256">
        <v>1000000000</v>
      </c>
    </row>
    <row r="257" spans="1:11" x14ac:dyDescent="0.2">
      <c r="A257" t="s">
        <v>28</v>
      </c>
      <c r="B257" s="1">
        <v>45331</v>
      </c>
      <c r="C257" t="s">
        <v>12</v>
      </c>
      <c r="D257">
        <v>71500</v>
      </c>
      <c r="E257">
        <v>71600</v>
      </c>
      <c r="F257">
        <v>100</v>
      </c>
      <c r="G257">
        <v>192.3</v>
      </c>
      <c r="H257">
        <v>100.3</v>
      </c>
      <c r="I257">
        <v>112</v>
      </c>
      <c r="J257">
        <v>111.8</v>
      </c>
      <c r="K257">
        <v>40</v>
      </c>
    </row>
    <row r="258" spans="1:11" x14ac:dyDescent="0.2">
      <c r="A258" t="s">
        <v>28</v>
      </c>
      <c r="B258" s="1">
        <v>45331</v>
      </c>
      <c r="C258" t="s">
        <v>12</v>
      </c>
      <c r="D258">
        <v>71500</v>
      </c>
      <c r="E258">
        <v>71600</v>
      </c>
      <c r="F258">
        <v>100</v>
      </c>
      <c r="G258">
        <v>192.3</v>
      </c>
      <c r="H258">
        <v>100.3</v>
      </c>
      <c r="I258">
        <v>112</v>
      </c>
      <c r="J258">
        <v>111.8</v>
      </c>
      <c r="K258">
        <v>100</v>
      </c>
    </row>
    <row r="259" spans="1:11" x14ac:dyDescent="0.2">
      <c r="A259" t="s">
        <v>28</v>
      </c>
      <c r="B259" s="1">
        <v>45331</v>
      </c>
      <c r="C259" t="s">
        <v>12</v>
      </c>
      <c r="D259">
        <v>71500</v>
      </c>
      <c r="E259">
        <v>71600</v>
      </c>
      <c r="F259">
        <v>100</v>
      </c>
      <c r="G259">
        <v>192.3</v>
      </c>
      <c r="H259">
        <v>100.3</v>
      </c>
      <c r="I259">
        <v>112</v>
      </c>
      <c r="J259">
        <v>111.8</v>
      </c>
      <c r="K259">
        <v>1000000000</v>
      </c>
    </row>
    <row r="260" spans="1:11" x14ac:dyDescent="0.2">
      <c r="A260" t="s">
        <v>28</v>
      </c>
      <c r="B260" s="1">
        <v>45331</v>
      </c>
      <c r="C260" t="s">
        <v>13</v>
      </c>
      <c r="D260">
        <v>71500</v>
      </c>
      <c r="E260">
        <v>71600</v>
      </c>
      <c r="F260">
        <v>100</v>
      </c>
      <c r="G260">
        <v>50.05</v>
      </c>
      <c r="H260">
        <v>-40.700000000000003</v>
      </c>
      <c r="I260">
        <v>80.150000000000006</v>
      </c>
      <c r="J260">
        <v>80</v>
      </c>
      <c r="K260">
        <v>40</v>
      </c>
    </row>
    <row r="261" spans="1:11" x14ac:dyDescent="0.2">
      <c r="A261" t="s">
        <v>28</v>
      </c>
      <c r="B261" s="1">
        <v>45331</v>
      </c>
      <c r="C261" t="s">
        <v>13</v>
      </c>
      <c r="D261">
        <v>71500</v>
      </c>
      <c r="E261">
        <v>71600</v>
      </c>
      <c r="F261">
        <v>100</v>
      </c>
      <c r="G261">
        <v>50.05</v>
      </c>
      <c r="H261">
        <v>-51.2</v>
      </c>
      <c r="I261">
        <v>80.150000000000006</v>
      </c>
      <c r="J261">
        <v>80</v>
      </c>
      <c r="K261">
        <v>100</v>
      </c>
    </row>
    <row r="262" spans="1:11" x14ac:dyDescent="0.2">
      <c r="A262" t="s">
        <v>28</v>
      </c>
      <c r="B262" s="1">
        <v>45331</v>
      </c>
      <c r="C262" t="s">
        <v>13</v>
      </c>
      <c r="D262">
        <v>71500</v>
      </c>
      <c r="E262">
        <v>71600</v>
      </c>
      <c r="F262">
        <v>100</v>
      </c>
      <c r="G262">
        <v>50.05</v>
      </c>
      <c r="H262">
        <v>-42</v>
      </c>
      <c r="I262">
        <v>80.150000000000006</v>
      </c>
      <c r="J262">
        <v>80</v>
      </c>
      <c r="K262">
        <v>1000000000</v>
      </c>
    </row>
    <row r="263" spans="1:11" x14ac:dyDescent="0.2">
      <c r="A263" t="s">
        <v>28</v>
      </c>
      <c r="B263" s="1">
        <v>45149</v>
      </c>
      <c r="C263" t="s">
        <v>11</v>
      </c>
      <c r="D263">
        <v>65600</v>
      </c>
      <c r="E263">
        <v>65400</v>
      </c>
      <c r="F263">
        <v>-200</v>
      </c>
      <c r="G263">
        <v>117.1</v>
      </c>
      <c r="H263">
        <v>117</v>
      </c>
      <c r="I263">
        <v>151.4</v>
      </c>
      <c r="J263">
        <v>-72</v>
      </c>
      <c r="K263">
        <v>40</v>
      </c>
    </row>
    <row r="264" spans="1:11" x14ac:dyDescent="0.2">
      <c r="A264" t="s">
        <v>28</v>
      </c>
      <c r="B264" s="1">
        <v>45149</v>
      </c>
      <c r="C264" t="s">
        <v>11</v>
      </c>
      <c r="D264">
        <v>65600</v>
      </c>
      <c r="E264">
        <v>65400</v>
      </c>
      <c r="F264">
        <v>-200</v>
      </c>
      <c r="G264">
        <v>117.1</v>
      </c>
      <c r="H264">
        <v>117</v>
      </c>
      <c r="I264">
        <v>151.4</v>
      </c>
      <c r="J264">
        <v>-124</v>
      </c>
      <c r="K264">
        <v>100</v>
      </c>
    </row>
    <row r="265" spans="1:11" x14ac:dyDescent="0.2">
      <c r="A265" t="s">
        <v>28</v>
      </c>
      <c r="B265" s="1">
        <v>45149</v>
      </c>
      <c r="C265" t="s">
        <v>11</v>
      </c>
      <c r="D265">
        <v>65600</v>
      </c>
      <c r="E265">
        <v>65400</v>
      </c>
      <c r="F265">
        <v>-200</v>
      </c>
      <c r="G265">
        <v>117.1</v>
      </c>
      <c r="H265">
        <v>117</v>
      </c>
      <c r="I265">
        <v>151.4</v>
      </c>
      <c r="J265">
        <v>-124</v>
      </c>
      <c r="K265">
        <v>1000000000</v>
      </c>
    </row>
    <row r="266" spans="1:11" x14ac:dyDescent="0.2">
      <c r="A266" t="s">
        <v>28</v>
      </c>
      <c r="B266" s="1">
        <v>45149</v>
      </c>
      <c r="C266" t="s">
        <v>12</v>
      </c>
      <c r="D266">
        <v>65400</v>
      </c>
      <c r="E266">
        <v>65400</v>
      </c>
      <c r="F266">
        <v>0</v>
      </c>
      <c r="G266">
        <v>115.05</v>
      </c>
      <c r="H266">
        <v>-54.4</v>
      </c>
      <c r="I266">
        <v>106.2</v>
      </c>
      <c r="J266">
        <v>29.2</v>
      </c>
      <c r="K266">
        <v>40</v>
      </c>
    </row>
    <row r="267" spans="1:11" x14ac:dyDescent="0.2">
      <c r="A267" t="s">
        <v>28</v>
      </c>
      <c r="B267" s="1">
        <v>45149</v>
      </c>
      <c r="C267" t="s">
        <v>12</v>
      </c>
      <c r="D267">
        <v>65400</v>
      </c>
      <c r="E267">
        <v>65400</v>
      </c>
      <c r="F267">
        <v>0</v>
      </c>
      <c r="G267">
        <v>115.05</v>
      </c>
      <c r="H267">
        <v>115</v>
      </c>
      <c r="I267">
        <v>106.2</v>
      </c>
      <c r="J267">
        <v>29.2</v>
      </c>
      <c r="K267">
        <v>100</v>
      </c>
    </row>
    <row r="268" spans="1:11" x14ac:dyDescent="0.2">
      <c r="A268" t="s">
        <v>28</v>
      </c>
      <c r="B268" s="1">
        <v>45149</v>
      </c>
      <c r="C268" t="s">
        <v>12</v>
      </c>
      <c r="D268">
        <v>65400</v>
      </c>
      <c r="E268">
        <v>65400</v>
      </c>
      <c r="F268">
        <v>0</v>
      </c>
      <c r="G268">
        <v>115.05</v>
      </c>
      <c r="H268">
        <v>115</v>
      </c>
      <c r="I268">
        <v>106.2</v>
      </c>
      <c r="J268">
        <v>29.2</v>
      </c>
      <c r="K268">
        <v>1000000000</v>
      </c>
    </row>
    <row r="269" spans="1:11" x14ac:dyDescent="0.2">
      <c r="A269" t="s">
        <v>28</v>
      </c>
      <c r="B269" s="1">
        <v>45149</v>
      </c>
      <c r="C269" t="s">
        <v>13</v>
      </c>
      <c r="D269">
        <v>65500</v>
      </c>
      <c r="E269">
        <v>65400</v>
      </c>
      <c r="F269">
        <v>-100</v>
      </c>
      <c r="G269">
        <v>75.099999999999994</v>
      </c>
      <c r="H269">
        <v>75</v>
      </c>
      <c r="I269">
        <v>61.5</v>
      </c>
      <c r="J269">
        <v>-25.6</v>
      </c>
      <c r="K269">
        <v>40</v>
      </c>
    </row>
    <row r="270" spans="1:11" x14ac:dyDescent="0.2">
      <c r="A270" t="s">
        <v>28</v>
      </c>
      <c r="B270" s="1">
        <v>45149</v>
      </c>
      <c r="C270" t="s">
        <v>13</v>
      </c>
      <c r="D270">
        <v>65500</v>
      </c>
      <c r="E270">
        <v>65400</v>
      </c>
      <c r="F270">
        <v>-100</v>
      </c>
      <c r="G270">
        <v>75.099999999999994</v>
      </c>
      <c r="H270">
        <v>75</v>
      </c>
      <c r="I270">
        <v>61.5</v>
      </c>
      <c r="J270">
        <v>-62.8</v>
      </c>
      <c r="K270">
        <v>100</v>
      </c>
    </row>
    <row r="271" spans="1:11" x14ac:dyDescent="0.2">
      <c r="A271" t="s">
        <v>28</v>
      </c>
      <c r="B271" s="1">
        <v>45149</v>
      </c>
      <c r="C271" t="s">
        <v>13</v>
      </c>
      <c r="D271">
        <v>65500</v>
      </c>
      <c r="E271">
        <v>65400</v>
      </c>
      <c r="F271">
        <v>-100</v>
      </c>
      <c r="G271">
        <v>75.099999999999994</v>
      </c>
      <c r="H271">
        <v>75</v>
      </c>
      <c r="I271">
        <v>61.5</v>
      </c>
      <c r="J271">
        <v>-115.5</v>
      </c>
      <c r="K271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45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4" t="s">
        <v>23</v>
      </c>
      <c r="P1" s="14"/>
      <c r="Q1" s="14"/>
      <c r="R1" s="14"/>
      <c r="S1" s="14"/>
      <c r="T1" s="14"/>
      <c r="U1" s="14"/>
      <c r="V1" s="14"/>
      <c r="W1" s="14"/>
      <c r="X1" s="14"/>
      <c r="Z1" s="14" t="s">
        <v>24</v>
      </c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">
      <c r="A2" t="s">
        <v>29</v>
      </c>
      <c r="B2" s="1">
        <v>45320</v>
      </c>
      <c r="C2" t="s">
        <v>11</v>
      </c>
      <c r="D2">
        <v>51200</v>
      </c>
      <c r="E2">
        <v>51500</v>
      </c>
      <c r="F2">
        <v>300</v>
      </c>
      <c r="G2">
        <v>225.25</v>
      </c>
      <c r="H2">
        <v>-94.1</v>
      </c>
      <c r="I2">
        <v>177.75</v>
      </c>
      <c r="J2">
        <v>177.6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29</v>
      </c>
      <c r="B3" s="1">
        <v>45320</v>
      </c>
      <c r="C3" t="s">
        <v>11</v>
      </c>
      <c r="D3">
        <v>51200</v>
      </c>
      <c r="E3">
        <v>51500</v>
      </c>
      <c r="F3">
        <v>300</v>
      </c>
      <c r="G3">
        <v>225.25</v>
      </c>
      <c r="H3">
        <v>-233.8</v>
      </c>
      <c r="I3">
        <v>177.75</v>
      </c>
      <c r="J3">
        <v>177.6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29</v>
      </c>
      <c r="B4" s="1">
        <v>45320</v>
      </c>
      <c r="C4" t="s">
        <v>11</v>
      </c>
      <c r="D4">
        <v>51200</v>
      </c>
      <c r="E4">
        <v>51500</v>
      </c>
      <c r="F4">
        <v>300</v>
      </c>
      <c r="G4">
        <v>225.25</v>
      </c>
      <c r="H4">
        <v>-33.4</v>
      </c>
      <c r="I4">
        <v>177.75</v>
      </c>
      <c r="J4">
        <v>177.6</v>
      </c>
      <c r="K4">
        <v>1000000000</v>
      </c>
      <c r="O4" t="s">
        <v>15</v>
      </c>
      <c r="P4">
        <f>COUNTIFS($H$2:$H$1008,"&gt;0",$K$2:$K$1008,P$3,$C$2:$C$1008,P$2)</f>
        <v>2</v>
      </c>
      <c r="Q4">
        <f t="shared" ref="Q4:X4" si="0">COUNTIFS($H$2:$H$1008,"&gt;0",$K$2:$K$1008,Q$3,$C$2:$C$1008,Q$2)</f>
        <v>4</v>
      </c>
      <c r="R4">
        <f t="shared" si="0"/>
        <v>7</v>
      </c>
      <c r="S4">
        <f t="shared" si="0"/>
        <v>3</v>
      </c>
      <c r="T4">
        <f t="shared" si="0"/>
        <v>8</v>
      </c>
      <c r="U4">
        <f t="shared" si="0"/>
        <v>8</v>
      </c>
      <c r="V4">
        <f t="shared" si="0"/>
        <v>9</v>
      </c>
      <c r="W4">
        <f t="shared" si="0"/>
        <v>9</v>
      </c>
      <c r="X4">
        <f t="shared" si="0"/>
        <v>11</v>
      </c>
      <c r="Z4" t="s">
        <v>15</v>
      </c>
      <c r="AA4">
        <f>COUNTIFS($J$2:$J$208,"&gt;0",$K$2:$K$208,AA$3,$C$2:$C$208,AA$2)</f>
        <v>9</v>
      </c>
      <c r="AB4">
        <f t="shared" ref="AB4:AI4" si="1">COUNTIFS($J$2:$J$208,"&gt;0",$K$2:$K$208,AB$3,$C$2:$C$208,AB$2)</f>
        <v>9</v>
      </c>
      <c r="AC4">
        <f t="shared" si="1"/>
        <v>12</v>
      </c>
      <c r="AD4">
        <f t="shared" si="1"/>
        <v>6</v>
      </c>
      <c r="AE4">
        <f t="shared" si="1"/>
        <v>10</v>
      </c>
      <c r="AF4">
        <f t="shared" si="1"/>
        <v>11</v>
      </c>
      <c r="AG4">
        <f t="shared" si="1"/>
        <v>5</v>
      </c>
      <c r="AH4">
        <f t="shared" si="1"/>
        <v>6</v>
      </c>
      <c r="AI4">
        <f t="shared" si="1"/>
        <v>7</v>
      </c>
    </row>
    <row r="5" spans="1:35" x14ac:dyDescent="0.2">
      <c r="A5" t="s">
        <v>29</v>
      </c>
      <c r="B5" s="1">
        <v>45320</v>
      </c>
      <c r="C5" t="s">
        <v>12</v>
      </c>
      <c r="D5">
        <v>51400</v>
      </c>
      <c r="E5">
        <v>51500</v>
      </c>
      <c r="F5">
        <v>100</v>
      </c>
      <c r="G5">
        <v>146.5</v>
      </c>
      <c r="H5">
        <v>-69.099999999999994</v>
      </c>
      <c r="I5">
        <v>120.85</v>
      </c>
      <c r="J5">
        <v>-75.599999999999994</v>
      </c>
      <c r="K5">
        <v>40</v>
      </c>
      <c r="O5" t="s">
        <v>16</v>
      </c>
      <c r="P5">
        <f>COUNTIFS($H$2:$H$1008,"&lt;0",$K$2:$K$1008,P$3,$C$2:$C$1008,P$2)</f>
        <v>12</v>
      </c>
      <c r="Q5">
        <f t="shared" ref="Q5:X5" si="2">COUNTIFS($H$2:$H$1008,"&lt;0",$K$2:$K$1008,Q$3,$C$2:$C$1008,Q$2)</f>
        <v>10</v>
      </c>
      <c r="R5">
        <f t="shared" si="2"/>
        <v>7</v>
      </c>
      <c r="S5">
        <f t="shared" si="2"/>
        <v>11</v>
      </c>
      <c r="T5">
        <f t="shared" si="2"/>
        <v>6</v>
      </c>
      <c r="U5">
        <f t="shared" si="2"/>
        <v>6</v>
      </c>
      <c r="V5">
        <f t="shared" si="2"/>
        <v>5</v>
      </c>
      <c r="W5">
        <f t="shared" si="2"/>
        <v>5</v>
      </c>
      <c r="X5">
        <f t="shared" si="2"/>
        <v>3</v>
      </c>
      <c r="Z5" t="s">
        <v>16</v>
      </c>
      <c r="AA5">
        <f>COUNTIFS($J$2:$J$208,"&lt;0",$K$2:$K$208,AA$3,$C$2:$C$208,AA$2)</f>
        <v>7</v>
      </c>
      <c r="AB5">
        <f t="shared" ref="AB5:AI5" si="3">COUNTIFS($J$2:$J$208,"&lt;0",$K$2:$K$208,AB$3,$C$2:$C$208,AB$2)</f>
        <v>7</v>
      </c>
      <c r="AC5">
        <f t="shared" si="3"/>
        <v>4</v>
      </c>
      <c r="AD5">
        <f t="shared" si="3"/>
        <v>9</v>
      </c>
      <c r="AE5">
        <f t="shared" si="3"/>
        <v>5</v>
      </c>
      <c r="AF5">
        <f t="shared" si="3"/>
        <v>4</v>
      </c>
      <c r="AG5">
        <f t="shared" si="3"/>
        <v>10</v>
      </c>
      <c r="AH5">
        <f t="shared" si="3"/>
        <v>9</v>
      </c>
      <c r="AI5">
        <f t="shared" si="3"/>
        <v>8</v>
      </c>
    </row>
    <row r="6" spans="1:35" x14ac:dyDescent="0.2">
      <c r="A6" t="s">
        <v>29</v>
      </c>
      <c r="B6" s="1">
        <v>45320</v>
      </c>
      <c r="C6" t="s">
        <v>12</v>
      </c>
      <c r="D6">
        <v>51400</v>
      </c>
      <c r="E6">
        <v>51500</v>
      </c>
      <c r="F6">
        <v>100</v>
      </c>
      <c r="G6">
        <v>146.5</v>
      </c>
      <c r="H6">
        <v>88.2</v>
      </c>
      <c r="I6">
        <v>120.85</v>
      </c>
      <c r="J6">
        <v>120.8</v>
      </c>
      <c r="K6">
        <v>100</v>
      </c>
      <c r="O6" t="s">
        <v>17</v>
      </c>
      <c r="P6" s="2">
        <f>P4/(P4+P5)</f>
        <v>0.14285714285714285</v>
      </c>
      <c r="Q6" s="2">
        <f t="shared" ref="Q6:R6" si="4">Q4/(Q4+Q5)</f>
        <v>0.2857142857142857</v>
      </c>
      <c r="R6" s="2">
        <f t="shared" si="4"/>
        <v>0.5</v>
      </c>
      <c r="S6" s="2">
        <f>S4/(S4+S5)</f>
        <v>0.21428571428571427</v>
      </c>
      <c r="T6" s="2">
        <f t="shared" ref="T6:U6" si="5">T4/(T4+T5)</f>
        <v>0.5714285714285714</v>
      </c>
      <c r="U6" s="2">
        <f t="shared" si="5"/>
        <v>0.5714285714285714</v>
      </c>
      <c r="V6" s="2">
        <f>V4/(V4+V5)</f>
        <v>0.6428571428571429</v>
      </c>
      <c r="W6" s="2">
        <f t="shared" ref="W6:X6" si="6">W4/(W4+W5)</f>
        <v>0.6428571428571429</v>
      </c>
      <c r="X6" s="2">
        <f t="shared" si="6"/>
        <v>0.7857142857142857</v>
      </c>
      <c r="Z6" t="s">
        <v>17</v>
      </c>
      <c r="AA6" s="2">
        <f>AA4/(AA4+AA5)</f>
        <v>0.5625</v>
      </c>
      <c r="AB6" s="2">
        <f t="shared" ref="AB6:AC6" si="7">AB4/(AB4+AB5)</f>
        <v>0.5625</v>
      </c>
      <c r="AC6" s="2">
        <f t="shared" si="7"/>
        <v>0.75</v>
      </c>
      <c r="AD6" s="2">
        <f>AD4/(AD4+AD5)</f>
        <v>0.4</v>
      </c>
      <c r="AE6" s="2">
        <f t="shared" ref="AE6:AF6" si="8">AE4/(AE4+AE5)</f>
        <v>0.66666666666666663</v>
      </c>
      <c r="AF6" s="2">
        <f t="shared" si="8"/>
        <v>0.73333333333333328</v>
      </c>
      <c r="AG6" s="2">
        <f>AG4/(AG4+AG5)</f>
        <v>0.33333333333333331</v>
      </c>
      <c r="AH6" s="2">
        <f t="shared" ref="AH6:AI6" si="9">AH4/(AH4+AH5)</f>
        <v>0.4</v>
      </c>
      <c r="AI6" s="2">
        <f t="shared" si="9"/>
        <v>0.46666666666666667</v>
      </c>
    </row>
    <row r="7" spans="1:35" x14ac:dyDescent="0.2">
      <c r="A7" t="s">
        <v>29</v>
      </c>
      <c r="B7" s="1">
        <v>45320</v>
      </c>
      <c r="C7" t="s">
        <v>12</v>
      </c>
      <c r="D7">
        <v>51400</v>
      </c>
      <c r="E7">
        <v>51500</v>
      </c>
      <c r="F7">
        <v>100</v>
      </c>
      <c r="G7">
        <v>146.5</v>
      </c>
      <c r="H7">
        <v>88.2</v>
      </c>
      <c r="I7">
        <v>120.85</v>
      </c>
      <c r="J7">
        <v>120.8</v>
      </c>
      <c r="K7">
        <v>1000000000</v>
      </c>
      <c r="O7" t="s">
        <v>18</v>
      </c>
      <c r="P7" s="3">
        <f>100%-P6</f>
        <v>0.85714285714285721</v>
      </c>
      <c r="Q7" s="3">
        <f t="shared" ref="Q7:R7" si="10">100%-Q6</f>
        <v>0.7142857142857143</v>
      </c>
      <c r="R7" s="3">
        <f t="shared" si="10"/>
        <v>0.5</v>
      </c>
      <c r="S7" s="3">
        <f>100%-S6</f>
        <v>0.7857142857142857</v>
      </c>
      <c r="T7" s="3">
        <f t="shared" ref="T7:U7" si="11">100%-T6</f>
        <v>0.4285714285714286</v>
      </c>
      <c r="U7" s="3">
        <f t="shared" si="11"/>
        <v>0.4285714285714286</v>
      </c>
      <c r="V7" s="3">
        <f>100%-V6</f>
        <v>0.3571428571428571</v>
      </c>
      <c r="W7" s="3">
        <f t="shared" ref="W7:X7" si="12">100%-W6</f>
        <v>0.3571428571428571</v>
      </c>
      <c r="X7" s="3">
        <f t="shared" si="12"/>
        <v>0.2142857142857143</v>
      </c>
      <c r="Z7" t="s">
        <v>18</v>
      </c>
      <c r="AA7" s="3">
        <f>100%-AA6</f>
        <v>0.4375</v>
      </c>
      <c r="AB7" s="3">
        <f t="shared" ref="AB7:AC7" si="13">100%-AB6</f>
        <v>0.4375</v>
      </c>
      <c r="AC7" s="3">
        <f t="shared" si="13"/>
        <v>0.25</v>
      </c>
      <c r="AD7" s="3">
        <f>100%-AD6</f>
        <v>0.6</v>
      </c>
      <c r="AE7" s="3">
        <f t="shared" ref="AE7:AF7" si="14">100%-AE6</f>
        <v>0.33333333333333337</v>
      </c>
      <c r="AF7" s="3">
        <f t="shared" si="14"/>
        <v>0.26666666666666672</v>
      </c>
      <c r="AG7" s="3">
        <f>100%-AG6</f>
        <v>0.66666666666666674</v>
      </c>
      <c r="AH7" s="3">
        <f t="shared" ref="AH7:AI7" si="15">100%-AH6</f>
        <v>0.6</v>
      </c>
      <c r="AI7" s="3">
        <f t="shared" si="15"/>
        <v>0.53333333333333333</v>
      </c>
    </row>
    <row r="8" spans="1:35" x14ac:dyDescent="0.2">
      <c r="A8" t="s">
        <v>29</v>
      </c>
      <c r="B8" s="1">
        <v>45320</v>
      </c>
      <c r="C8" t="s">
        <v>13</v>
      </c>
      <c r="D8">
        <v>51500</v>
      </c>
      <c r="E8">
        <v>51500</v>
      </c>
      <c r="F8">
        <v>0</v>
      </c>
      <c r="G8">
        <v>41.6</v>
      </c>
      <c r="H8">
        <v>41.4</v>
      </c>
      <c r="I8">
        <v>79.2</v>
      </c>
      <c r="J8">
        <v>-42.4</v>
      </c>
      <c r="K8">
        <v>40</v>
      </c>
      <c r="O8" t="s">
        <v>19</v>
      </c>
      <c r="P8">
        <f>SUMIFS($H$2:$H$1008,$K$2:$K$1008,P$3,$C$2:$C$1008,P$2)</f>
        <v>-506.40000000000003</v>
      </c>
      <c r="Q8">
        <f t="shared" ref="Q8:X8" si="16">SUMIFS($H$2:$H$1008,$K$2:$K$1008,Q$3,$C$2:$C$1008,Q$2)</f>
        <v>-599.1</v>
      </c>
      <c r="R8">
        <f t="shared" si="16"/>
        <v>-48.999999999999943</v>
      </c>
      <c r="S8">
        <f t="shared" si="16"/>
        <v>-219.20000000000005</v>
      </c>
      <c r="T8">
        <f t="shared" si="16"/>
        <v>190</v>
      </c>
      <c r="U8">
        <f t="shared" si="16"/>
        <v>-605.30000000000007</v>
      </c>
      <c r="V8">
        <f t="shared" si="16"/>
        <v>300.30000000000007</v>
      </c>
      <c r="W8">
        <f t="shared" si="16"/>
        <v>216.2</v>
      </c>
      <c r="X8">
        <f t="shared" si="16"/>
        <v>294.10000000000008</v>
      </c>
      <c r="Z8" t="s">
        <v>19</v>
      </c>
      <c r="AA8">
        <f>SUMIFS($J$2:$J$208,$K$2:$K$208,AA$3,$C$2:$C$208,AA$2)</f>
        <v>663.80000000000007</v>
      </c>
      <c r="AB8">
        <f t="shared" ref="AB8:AI8" si="17">SUMIFS($J$2:$J$208,$K$2:$K$208,AB$3,$C$2:$C$208,AB$2)</f>
        <v>268.10000000000002</v>
      </c>
      <c r="AC8">
        <f t="shared" si="17"/>
        <v>-291.80000000000007</v>
      </c>
      <c r="AD8">
        <f t="shared" si="17"/>
        <v>-180.7</v>
      </c>
      <c r="AE8">
        <f t="shared" si="17"/>
        <v>128.40000000000009</v>
      </c>
      <c r="AF8">
        <f t="shared" si="17"/>
        <v>-237.6999999999999</v>
      </c>
      <c r="AG8">
        <f t="shared" si="17"/>
        <v>-95.799999999999983</v>
      </c>
      <c r="AH8">
        <f t="shared" si="17"/>
        <v>-174.10000000000002</v>
      </c>
      <c r="AI8">
        <f t="shared" si="17"/>
        <v>-281.09999999999991</v>
      </c>
    </row>
    <row r="9" spans="1:35" x14ac:dyDescent="0.2">
      <c r="A9" t="s">
        <v>29</v>
      </c>
      <c r="B9" s="1">
        <v>45320</v>
      </c>
      <c r="C9" t="s">
        <v>13</v>
      </c>
      <c r="D9">
        <v>51500</v>
      </c>
      <c r="E9">
        <v>51500</v>
      </c>
      <c r="F9">
        <v>0</v>
      </c>
      <c r="G9">
        <v>41.6</v>
      </c>
      <c r="H9">
        <v>41.4</v>
      </c>
      <c r="I9">
        <v>79.2</v>
      </c>
      <c r="J9">
        <v>-106.4</v>
      </c>
      <c r="K9">
        <v>100</v>
      </c>
    </row>
    <row r="10" spans="1:35" x14ac:dyDescent="0.2">
      <c r="A10" t="s">
        <v>29</v>
      </c>
      <c r="B10" s="1">
        <v>45320</v>
      </c>
      <c r="C10" t="s">
        <v>13</v>
      </c>
      <c r="D10">
        <v>51500</v>
      </c>
      <c r="E10">
        <v>51500</v>
      </c>
      <c r="F10">
        <v>0</v>
      </c>
      <c r="G10">
        <v>41.6</v>
      </c>
      <c r="H10">
        <v>41.4</v>
      </c>
      <c r="I10">
        <v>79.2</v>
      </c>
      <c r="J10">
        <v>37.1</v>
      </c>
      <c r="K10">
        <v>1000000000</v>
      </c>
    </row>
    <row r="11" spans="1:35" x14ac:dyDescent="0.2">
      <c r="A11" t="s">
        <v>29</v>
      </c>
      <c r="B11" s="1">
        <v>45264</v>
      </c>
      <c r="C11" t="s">
        <v>11</v>
      </c>
      <c r="D11">
        <v>51600</v>
      </c>
      <c r="E11">
        <v>52600</v>
      </c>
      <c r="F11">
        <v>1000</v>
      </c>
      <c r="G11" t="s">
        <v>33</v>
      </c>
      <c r="H11">
        <v>0</v>
      </c>
      <c r="I11">
        <v>104.45</v>
      </c>
      <c r="J11">
        <v>104.3</v>
      </c>
      <c r="K11">
        <v>40</v>
      </c>
    </row>
    <row r="12" spans="1:35" x14ac:dyDescent="0.2">
      <c r="A12" t="s">
        <v>29</v>
      </c>
      <c r="B12" s="1">
        <v>45264</v>
      </c>
      <c r="C12" t="s">
        <v>11</v>
      </c>
      <c r="D12">
        <v>51600</v>
      </c>
      <c r="E12">
        <v>52600</v>
      </c>
      <c r="F12">
        <v>1000</v>
      </c>
      <c r="G12" t="s">
        <v>33</v>
      </c>
      <c r="H12">
        <v>0</v>
      </c>
      <c r="I12">
        <v>104.45</v>
      </c>
      <c r="J12">
        <v>104.3</v>
      </c>
      <c r="K12">
        <v>100</v>
      </c>
    </row>
    <row r="13" spans="1:35" x14ac:dyDescent="0.2">
      <c r="A13" t="s">
        <v>29</v>
      </c>
      <c r="B13" s="1">
        <v>45264</v>
      </c>
      <c r="C13" t="s">
        <v>11</v>
      </c>
      <c r="D13">
        <v>51600</v>
      </c>
      <c r="E13">
        <v>52600</v>
      </c>
      <c r="F13">
        <v>1000</v>
      </c>
      <c r="G13" t="s">
        <v>33</v>
      </c>
      <c r="H13">
        <v>0</v>
      </c>
      <c r="I13">
        <v>104.45</v>
      </c>
      <c r="J13">
        <v>104.3</v>
      </c>
      <c r="K13">
        <v>1000000000</v>
      </c>
    </row>
    <row r="14" spans="1:35" x14ac:dyDescent="0.2">
      <c r="A14" t="s">
        <v>29</v>
      </c>
      <c r="B14" s="1">
        <v>45264</v>
      </c>
      <c r="C14" t="s">
        <v>12</v>
      </c>
      <c r="D14">
        <v>51700</v>
      </c>
      <c r="E14">
        <v>52600</v>
      </c>
      <c r="F14">
        <v>900</v>
      </c>
      <c r="G14">
        <v>103.8</v>
      </c>
      <c r="H14">
        <v>-42.5</v>
      </c>
      <c r="I14">
        <v>61.95</v>
      </c>
      <c r="J14">
        <v>-28</v>
      </c>
      <c r="K14">
        <v>40</v>
      </c>
    </row>
    <row r="15" spans="1:35" x14ac:dyDescent="0.2">
      <c r="A15" t="s">
        <v>29</v>
      </c>
      <c r="B15" s="1">
        <v>45264</v>
      </c>
      <c r="C15" t="s">
        <v>12</v>
      </c>
      <c r="D15">
        <v>51700</v>
      </c>
      <c r="E15">
        <v>52600</v>
      </c>
      <c r="F15">
        <v>900</v>
      </c>
      <c r="G15">
        <v>103.8</v>
      </c>
      <c r="H15">
        <v>-119.9</v>
      </c>
      <c r="I15">
        <v>61.95</v>
      </c>
      <c r="J15">
        <v>61.8</v>
      </c>
      <c r="K15">
        <v>100</v>
      </c>
    </row>
    <row r="16" spans="1:35" x14ac:dyDescent="0.2">
      <c r="A16" t="s">
        <v>29</v>
      </c>
      <c r="B16" s="1">
        <v>45264</v>
      </c>
      <c r="C16" t="s">
        <v>12</v>
      </c>
      <c r="D16">
        <v>51700</v>
      </c>
      <c r="E16">
        <v>52600</v>
      </c>
      <c r="F16">
        <v>900</v>
      </c>
      <c r="G16">
        <v>103.8</v>
      </c>
      <c r="H16">
        <v>-734.6</v>
      </c>
      <c r="I16">
        <v>61.95</v>
      </c>
      <c r="J16">
        <v>61.8</v>
      </c>
      <c r="K16">
        <v>1000000000</v>
      </c>
    </row>
    <row r="17" spans="1:11" x14ac:dyDescent="0.2">
      <c r="A17" t="s">
        <v>29</v>
      </c>
      <c r="B17" s="1">
        <v>45264</v>
      </c>
      <c r="C17" t="s">
        <v>13</v>
      </c>
      <c r="D17">
        <v>52100</v>
      </c>
      <c r="E17">
        <v>52600</v>
      </c>
      <c r="F17">
        <v>500</v>
      </c>
      <c r="G17" t="s">
        <v>33</v>
      </c>
      <c r="H17">
        <v>0</v>
      </c>
      <c r="I17">
        <v>69.849999999999994</v>
      </c>
      <c r="J17">
        <v>69.8</v>
      </c>
      <c r="K17">
        <v>40</v>
      </c>
    </row>
    <row r="18" spans="1:11" x14ac:dyDescent="0.2">
      <c r="A18" t="s">
        <v>29</v>
      </c>
      <c r="B18" s="1">
        <v>45264</v>
      </c>
      <c r="C18" t="s">
        <v>13</v>
      </c>
      <c r="D18">
        <v>52100</v>
      </c>
      <c r="E18">
        <v>52600</v>
      </c>
      <c r="F18">
        <v>500</v>
      </c>
      <c r="G18" t="s">
        <v>33</v>
      </c>
      <c r="H18">
        <v>0</v>
      </c>
      <c r="I18">
        <v>69.849999999999994</v>
      </c>
      <c r="J18">
        <v>69.8</v>
      </c>
      <c r="K18">
        <v>100</v>
      </c>
    </row>
    <row r="19" spans="1:11" x14ac:dyDescent="0.2">
      <c r="A19" t="s">
        <v>29</v>
      </c>
      <c r="B19" s="1">
        <v>45264</v>
      </c>
      <c r="C19" t="s">
        <v>13</v>
      </c>
      <c r="D19">
        <v>52100</v>
      </c>
      <c r="E19">
        <v>52600</v>
      </c>
      <c r="F19">
        <v>500</v>
      </c>
      <c r="G19" t="s">
        <v>33</v>
      </c>
      <c r="H19">
        <v>0</v>
      </c>
      <c r="I19">
        <v>69.849999999999994</v>
      </c>
      <c r="J19">
        <v>69.8</v>
      </c>
      <c r="K19">
        <v>1000000000</v>
      </c>
    </row>
    <row r="20" spans="1:11" x14ac:dyDescent="0.2">
      <c r="A20" t="s">
        <v>29</v>
      </c>
      <c r="B20" s="1">
        <v>45278</v>
      </c>
      <c r="C20" t="s">
        <v>11</v>
      </c>
      <c r="D20">
        <v>54000</v>
      </c>
      <c r="E20">
        <v>54000</v>
      </c>
      <c r="F20">
        <v>0</v>
      </c>
      <c r="G20">
        <v>115.9</v>
      </c>
      <c r="H20">
        <v>-50.2</v>
      </c>
      <c r="I20">
        <v>104.65</v>
      </c>
      <c r="J20">
        <v>104.5</v>
      </c>
      <c r="K20">
        <v>40</v>
      </c>
    </row>
    <row r="21" spans="1:11" x14ac:dyDescent="0.2">
      <c r="A21" t="s">
        <v>29</v>
      </c>
      <c r="B21" s="1">
        <v>45278</v>
      </c>
      <c r="C21" t="s">
        <v>11</v>
      </c>
      <c r="D21">
        <v>54000</v>
      </c>
      <c r="E21">
        <v>54000</v>
      </c>
      <c r="F21">
        <v>0</v>
      </c>
      <c r="G21">
        <v>115.9</v>
      </c>
      <c r="H21">
        <v>95.7</v>
      </c>
      <c r="I21">
        <v>104.65</v>
      </c>
      <c r="J21">
        <v>104.5</v>
      </c>
      <c r="K21">
        <v>100</v>
      </c>
    </row>
    <row r="22" spans="1:11" x14ac:dyDescent="0.2">
      <c r="A22" t="s">
        <v>29</v>
      </c>
      <c r="B22" s="1">
        <v>45278</v>
      </c>
      <c r="C22" t="s">
        <v>11</v>
      </c>
      <c r="D22">
        <v>54000</v>
      </c>
      <c r="E22">
        <v>54000</v>
      </c>
      <c r="F22">
        <v>0</v>
      </c>
      <c r="G22">
        <v>115.9</v>
      </c>
      <c r="H22">
        <v>95.7</v>
      </c>
      <c r="I22">
        <v>104.65</v>
      </c>
      <c r="J22">
        <v>104.5</v>
      </c>
      <c r="K22">
        <v>1000000000</v>
      </c>
    </row>
    <row r="23" spans="1:11" x14ac:dyDescent="0.2">
      <c r="A23" t="s">
        <v>29</v>
      </c>
      <c r="B23" s="1">
        <v>45278</v>
      </c>
      <c r="C23" t="s">
        <v>12</v>
      </c>
      <c r="D23">
        <v>54000</v>
      </c>
      <c r="E23">
        <v>54000</v>
      </c>
      <c r="F23">
        <v>0</v>
      </c>
      <c r="G23">
        <v>115.9</v>
      </c>
      <c r="H23">
        <v>-50.2</v>
      </c>
      <c r="I23">
        <v>69.599999999999994</v>
      </c>
      <c r="J23">
        <v>69.400000000000006</v>
      </c>
      <c r="K23">
        <v>40</v>
      </c>
    </row>
    <row r="24" spans="1:11" x14ac:dyDescent="0.2">
      <c r="A24" t="s">
        <v>29</v>
      </c>
      <c r="B24" s="1">
        <v>45278</v>
      </c>
      <c r="C24" t="s">
        <v>12</v>
      </c>
      <c r="D24">
        <v>54000</v>
      </c>
      <c r="E24">
        <v>54000</v>
      </c>
      <c r="F24">
        <v>0</v>
      </c>
      <c r="G24">
        <v>115.9</v>
      </c>
      <c r="H24">
        <v>95.7</v>
      </c>
      <c r="I24">
        <v>69.599999999999994</v>
      </c>
      <c r="J24">
        <v>69.400000000000006</v>
      </c>
      <c r="K24">
        <v>100</v>
      </c>
    </row>
    <row r="25" spans="1:11" x14ac:dyDescent="0.2">
      <c r="A25" t="s">
        <v>29</v>
      </c>
      <c r="B25" s="1">
        <v>45278</v>
      </c>
      <c r="C25" t="s">
        <v>12</v>
      </c>
      <c r="D25">
        <v>54000</v>
      </c>
      <c r="E25">
        <v>54000</v>
      </c>
      <c r="F25">
        <v>0</v>
      </c>
      <c r="G25">
        <v>115.9</v>
      </c>
      <c r="H25">
        <v>95.7</v>
      </c>
      <c r="I25">
        <v>69.599999999999994</v>
      </c>
      <c r="J25">
        <v>69.400000000000006</v>
      </c>
      <c r="K25">
        <v>1000000000</v>
      </c>
    </row>
    <row r="26" spans="1:11" x14ac:dyDescent="0.2">
      <c r="A26" t="s">
        <v>29</v>
      </c>
      <c r="B26" s="1">
        <v>45278</v>
      </c>
      <c r="C26" t="s">
        <v>13</v>
      </c>
      <c r="D26">
        <v>54100</v>
      </c>
      <c r="E26">
        <v>54000</v>
      </c>
      <c r="F26">
        <v>-100</v>
      </c>
      <c r="G26">
        <v>28.85</v>
      </c>
      <c r="H26">
        <v>-14.6</v>
      </c>
      <c r="I26">
        <v>50.05</v>
      </c>
      <c r="J26">
        <v>-40</v>
      </c>
      <c r="K26">
        <v>40</v>
      </c>
    </row>
    <row r="27" spans="1:11" x14ac:dyDescent="0.2">
      <c r="A27" t="s">
        <v>29</v>
      </c>
      <c r="B27" s="1">
        <v>45278</v>
      </c>
      <c r="C27" t="s">
        <v>13</v>
      </c>
      <c r="D27">
        <v>54100</v>
      </c>
      <c r="E27">
        <v>54000</v>
      </c>
      <c r="F27">
        <v>-100</v>
      </c>
      <c r="G27">
        <v>28.85</v>
      </c>
      <c r="H27">
        <v>-45.4</v>
      </c>
      <c r="I27">
        <v>50.05</v>
      </c>
      <c r="J27">
        <v>-30.3</v>
      </c>
      <c r="K27">
        <v>100</v>
      </c>
    </row>
    <row r="28" spans="1:11" x14ac:dyDescent="0.2">
      <c r="A28" t="s">
        <v>29</v>
      </c>
      <c r="B28" s="1">
        <v>45278</v>
      </c>
      <c r="C28" t="s">
        <v>13</v>
      </c>
      <c r="D28">
        <v>54100</v>
      </c>
      <c r="E28">
        <v>54000</v>
      </c>
      <c r="F28">
        <v>-100</v>
      </c>
      <c r="G28">
        <v>28.85</v>
      </c>
      <c r="H28">
        <v>28.8</v>
      </c>
      <c r="I28">
        <v>50.05</v>
      </c>
      <c r="J28">
        <v>-30.3</v>
      </c>
      <c r="K28">
        <v>1000000000</v>
      </c>
    </row>
    <row r="29" spans="1:11" x14ac:dyDescent="0.2">
      <c r="A29" t="s">
        <v>29</v>
      </c>
      <c r="B29" s="1">
        <v>45229</v>
      </c>
      <c r="C29" t="s">
        <v>11</v>
      </c>
      <c r="D29">
        <v>48200</v>
      </c>
      <c r="E29">
        <v>48700</v>
      </c>
      <c r="F29">
        <v>500</v>
      </c>
      <c r="G29">
        <v>58.6</v>
      </c>
      <c r="H29">
        <v>-24.4</v>
      </c>
      <c r="I29">
        <v>113.75</v>
      </c>
      <c r="J29">
        <v>113.6</v>
      </c>
      <c r="K29">
        <v>40</v>
      </c>
    </row>
    <row r="30" spans="1:11" x14ac:dyDescent="0.2">
      <c r="A30" t="s">
        <v>29</v>
      </c>
      <c r="B30" s="1">
        <v>45229</v>
      </c>
      <c r="C30" t="s">
        <v>11</v>
      </c>
      <c r="D30">
        <v>48200</v>
      </c>
      <c r="E30">
        <v>48700</v>
      </c>
      <c r="F30">
        <v>500</v>
      </c>
      <c r="G30">
        <v>58.6</v>
      </c>
      <c r="H30">
        <v>-63.3</v>
      </c>
      <c r="I30">
        <v>113.75</v>
      </c>
      <c r="J30">
        <v>113.6</v>
      </c>
      <c r="K30">
        <v>100</v>
      </c>
    </row>
    <row r="31" spans="1:11" x14ac:dyDescent="0.2">
      <c r="A31" t="s">
        <v>29</v>
      </c>
      <c r="B31" s="1">
        <v>45229</v>
      </c>
      <c r="C31" t="s">
        <v>11</v>
      </c>
      <c r="D31">
        <v>48200</v>
      </c>
      <c r="E31">
        <v>48700</v>
      </c>
      <c r="F31">
        <v>500</v>
      </c>
      <c r="G31">
        <v>58.6</v>
      </c>
      <c r="H31">
        <v>-348.4</v>
      </c>
      <c r="I31">
        <v>113.75</v>
      </c>
      <c r="J31">
        <v>113.6</v>
      </c>
      <c r="K31">
        <v>1000000000</v>
      </c>
    </row>
    <row r="32" spans="1:11" x14ac:dyDescent="0.2">
      <c r="A32" t="s">
        <v>29</v>
      </c>
      <c r="B32" s="1">
        <v>45229</v>
      </c>
      <c r="C32" t="s">
        <v>12</v>
      </c>
      <c r="D32">
        <v>48000</v>
      </c>
      <c r="E32">
        <v>48700</v>
      </c>
      <c r="F32">
        <v>700</v>
      </c>
      <c r="G32" t="s">
        <v>33</v>
      </c>
      <c r="H32">
        <v>0</v>
      </c>
      <c r="I32">
        <v>64.75</v>
      </c>
      <c r="J32">
        <v>64.599999999999994</v>
      </c>
      <c r="K32">
        <v>40</v>
      </c>
    </row>
    <row r="33" spans="1:11" x14ac:dyDescent="0.2">
      <c r="A33" t="s">
        <v>29</v>
      </c>
      <c r="B33" s="1">
        <v>45229</v>
      </c>
      <c r="C33" t="s">
        <v>12</v>
      </c>
      <c r="D33">
        <v>48000</v>
      </c>
      <c r="E33">
        <v>48700</v>
      </c>
      <c r="F33">
        <v>700</v>
      </c>
      <c r="G33" t="s">
        <v>33</v>
      </c>
      <c r="H33">
        <v>0</v>
      </c>
      <c r="I33">
        <v>64.75</v>
      </c>
      <c r="J33">
        <v>64.599999999999994</v>
      </c>
      <c r="K33">
        <v>100</v>
      </c>
    </row>
    <row r="34" spans="1:11" x14ac:dyDescent="0.2">
      <c r="A34" t="s">
        <v>29</v>
      </c>
      <c r="B34" s="1">
        <v>45229</v>
      </c>
      <c r="C34" t="s">
        <v>12</v>
      </c>
      <c r="D34">
        <v>48000</v>
      </c>
      <c r="E34">
        <v>48700</v>
      </c>
      <c r="F34">
        <v>700</v>
      </c>
      <c r="G34" t="s">
        <v>33</v>
      </c>
      <c r="H34">
        <v>0</v>
      </c>
      <c r="I34">
        <v>64.75</v>
      </c>
      <c r="J34">
        <v>64.599999999999994</v>
      </c>
      <c r="K34">
        <v>1000000000</v>
      </c>
    </row>
    <row r="35" spans="1:11" x14ac:dyDescent="0.2">
      <c r="A35" t="s">
        <v>29</v>
      </c>
      <c r="B35" s="1">
        <v>45229</v>
      </c>
      <c r="C35" t="s">
        <v>13</v>
      </c>
      <c r="D35">
        <v>48500</v>
      </c>
      <c r="E35">
        <v>48700</v>
      </c>
      <c r="F35">
        <v>200</v>
      </c>
      <c r="G35">
        <v>19.899999999999999</v>
      </c>
      <c r="H35">
        <v>-8.4</v>
      </c>
      <c r="I35">
        <v>26</v>
      </c>
      <c r="J35">
        <v>25.8</v>
      </c>
      <c r="K35">
        <v>40</v>
      </c>
    </row>
    <row r="36" spans="1:11" x14ac:dyDescent="0.2">
      <c r="A36" t="s">
        <v>29</v>
      </c>
      <c r="B36" s="1">
        <v>45229</v>
      </c>
      <c r="C36" t="s">
        <v>13</v>
      </c>
      <c r="D36">
        <v>48500</v>
      </c>
      <c r="E36">
        <v>48700</v>
      </c>
      <c r="F36">
        <v>200</v>
      </c>
      <c r="G36">
        <v>19.899999999999999</v>
      </c>
      <c r="H36">
        <v>-29.1</v>
      </c>
      <c r="I36">
        <v>26</v>
      </c>
      <c r="J36">
        <v>25.8</v>
      </c>
      <c r="K36">
        <v>100</v>
      </c>
    </row>
    <row r="37" spans="1:11" x14ac:dyDescent="0.2">
      <c r="A37" t="s">
        <v>29</v>
      </c>
      <c r="B37" s="1">
        <v>45229</v>
      </c>
      <c r="C37" t="s">
        <v>13</v>
      </c>
      <c r="D37">
        <v>48500</v>
      </c>
      <c r="E37">
        <v>48700</v>
      </c>
      <c r="F37">
        <v>200</v>
      </c>
      <c r="G37">
        <v>19.899999999999999</v>
      </c>
      <c r="H37">
        <v>-85.4</v>
      </c>
      <c r="I37">
        <v>26</v>
      </c>
      <c r="J37">
        <v>25.8</v>
      </c>
      <c r="K37">
        <v>1000000000</v>
      </c>
    </row>
    <row r="38" spans="1:11" x14ac:dyDescent="0.2">
      <c r="A38" t="s">
        <v>29</v>
      </c>
      <c r="B38" s="1">
        <v>45327</v>
      </c>
      <c r="C38" t="s">
        <v>11</v>
      </c>
      <c r="D38">
        <v>51600</v>
      </c>
      <c r="E38">
        <v>51700</v>
      </c>
      <c r="F38">
        <v>100</v>
      </c>
      <c r="G38">
        <v>173</v>
      </c>
      <c r="H38">
        <v>-71.2</v>
      </c>
      <c r="I38">
        <v>230.15</v>
      </c>
      <c r="J38">
        <v>230</v>
      </c>
      <c r="K38">
        <v>40</v>
      </c>
    </row>
    <row r="39" spans="1:11" x14ac:dyDescent="0.2">
      <c r="A39" t="s">
        <v>29</v>
      </c>
      <c r="B39" s="1">
        <v>45327</v>
      </c>
      <c r="C39" t="s">
        <v>11</v>
      </c>
      <c r="D39">
        <v>51600</v>
      </c>
      <c r="E39">
        <v>51700</v>
      </c>
      <c r="F39">
        <v>100</v>
      </c>
      <c r="G39">
        <v>173</v>
      </c>
      <c r="H39">
        <v>-14.5</v>
      </c>
      <c r="I39">
        <v>230.15</v>
      </c>
      <c r="J39">
        <v>230</v>
      </c>
      <c r="K39">
        <v>100</v>
      </c>
    </row>
    <row r="40" spans="1:11" x14ac:dyDescent="0.2">
      <c r="A40" t="s">
        <v>29</v>
      </c>
      <c r="B40" s="1">
        <v>45327</v>
      </c>
      <c r="C40" t="s">
        <v>11</v>
      </c>
      <c r="D40">
        <v>51600</v>
      </c>
      <c r="E40">
        <v>51700</v>
      </c>
      <c r="F40">
        <v>100</v>
      </c>
      <c r="G40">
        <v>173</v>
      </c>
      <c r="H40">
        <v>-14.5</v>
      </c>
      <c r="I40">
        <v>230.15</v>
      </c>
      <c r="J40">
        <v>230</v>
      </c>
      <c r="K40">
        <v>1000000000</v>
      </c>
    </row>
    <row r="41" spans="1:11" x14ac:dyDescent="0.2">
      <c r="A41" t="s">
        <v>29</v>
      </c>
      <c r="B41" s="1">
        <v>45327</v>
      </c>
      <c r="C41" t="s">
        <v>12</v>
      </c>
      <c r="D41">
        <v>52000</v>
      </c>
      <c r="E41">
        <v>51700</v>
      </c>
      <c r="F41">
        <v>-300</v>
      </c>
      <c r="G41">
        <v>110.05</v>
      </c>
      <c r="H41">
        <v>110</v>
      </c>
      <c r="I41">
        <v>162</v>
      </c>
      <c r="J41">
        <v>-64.8</v>
      </c>
      <c r="K41">
        <v>40</v>
      </c>
    </row>
    <row r="42" spans="1:11" x14ac:dyDescent="0.2">
      <c r="A42" t="s">
        <v>29</v>
      </c>
      <c r="B42" s="1">
        <v>45327</v>
      </c>
      <c r="C42" t="s">
        <v>12</v>
      </c>
      <c r="D42">
        <v>52000</v>
      </c>
      <c r="E42">
        <v>51700</v>
      </c>
      <c r="F42">
        <v>-300</v>
      </c>
      <c r="G42">
        <v>110.05</v>
      </c>
      <c r="H42">
        <v>110</v>
      </c>
      <c r="I42">
        <v>162</v>
      </c>
      <c r="J42">
        <v>-51.4</v>
      </c>
      <c r="K42">
        <v>100</v>
      </c>
    </row>
    <row r="43" spans="1:11" x14ac:dyDescent="0.2">
      <c r="A43" t="s">
        <v>29</v>
      </c>
      <c r="B43" s="1">
        <v>45327</v>
      </c>
      <c r="C43" t="s">
        <v>12</v>
      </c>
      <c r="D43">
        <v>52000</v>
      </c>
      <c r="E43">
        <v>51700</v>
      </c>
      <c r="F43">
        <v>-300</v>
      </c>
      <c r="G43">
        <v>110.05</v>
      </c>
      <c r="H43">
        <v>110</v>
      </c>
      <c r="I43">
        <v>162</v>
      </c>
      <c r="J43">
        <v>-51.4</v>
      </c>
      <c r="K43">
        <v>1000000000</v>
      </c>
    </row>
    <row r="44" spans="1:11" x14ac:dyDescent="0.2">
      <c r="A44" t="s">
        <v>29</v>
      </c>
      <c r="B44" s="1">
        <v>45327</v>
      </c>
      <c r="C44" t="s">
        <v>13</v>
      </c>
      <c r="D44">
        <v>51900</v>
      </c>
      <c r="E44">
        <v>51700</v>
      </c>
      <c r="F44">
        <v>-200</v>
      </c>
      <c r="G44">
        <v>63.05</v>
      </c>
      <c r="H44">
        <v>63</v>
      </c>
      <c r="I44">
        <v>70.55</v>
      </c>
      <c r="J44">
        <v>-38.6</v>
      </c>
      <c r="K44">
        <v>40</v>
      </c>
    </row>
    <row r="45" spans="1:11" x14ac:dyDescent="0.2">
      <c r="A45" t="s">
        <v>29</v>
      </c>
      <c r="B45" s="1">
        <v>45327</v>
      </c>
      <c r="C45" t="s">
        <v>13</v>
      </c>
      <c r="D45">
        <v>51900</v>
      </c>
      <c r="E45">
        <v>51700</v>
      </c>
      <c r="F45">
        <v>-200</v>
      </c>
      <c r="G45">
        <v>63.05</v>
      </c>
      <c r="H45">
        <v>63</v>
      </c>
      <c r="I45">
        <v>70.55</v>
      </c>
      <c r="J45">
        <v>-42</v>
      </c>
      <c r="K45">
        <v>100</v>
      </c>
    </row>
    <row r="46" spans="1:11" x14ac:dyDescent="0.2">
      <c r="A46" t="s">
        <v>29</v>
      </c>
      <c r="B46" s="1">
        <v>45327</v>
      </c>
      <c r="C46" t="s">
        <v>13</v>
      </c>
      <c r="D46">
        <v>51900</v>
      </c>
      <c r="E46">
        <v>51700</v>
      </c>
      <c r="F46">
        <v>-200</v>
      </c>
      <c r="G46">
        <v>63.05</v>
      </c>
      <c r="H46">
        <v>63</v>
      </c>
      <c r="I46">
        <v>70.55</v>
      </c>
      <c r="J46">
        <v>-42</v>
      </c>
      <c r="K46">
        <v>1000000000</v>
      </c>
    </row>
    <row r="47" spans="1:11" x14ac:dyDescent="0.2">
      <c r="A47" t="s">
        <v>29</v>
      </c>
      <c r="B47" s="1">
        <v>45236</v>
      </c>
      <c r="C47" t="s">
        <v>11</v>
      </c>
      <c r="D47">
        <v>49200</v>
      </c>
      <c r="E47">
        <v>49300</v>
      </c>
      <c r="F47">
        <v>100</v>
      </c>
      <c r="G47">
        <v>102.55</v>
      </c>
      <c r="H47">
        <v>-44</v>
      </c>
      <c r="I47">
        <v>71.75</v>
      </c>
      <c r="J47">
        <v>71.7</v>
      </c>
      <c r="K47">
        <v>40</v>
      </c>
    </row>
    <row r="48" spans="1:11" x14ac:dyDescent="0.2">
      <c r="A48" t="s">
        <v>29</v>
      </c>
      <c r="B48" s="1">
        <v>45236</v>
      </c>
      <c r="C48" t="s">
        <v>11</v>
      </c>
      <c r="D48">
        <v>49200</v>
      </c>
      <c r="E48">
        <v>49300</v>
      </c>
      <c r="F48">
        <v>100</v>
      </c>
      <c r="G48">
        <v>102.55</v>
      </c>
      <c r="H48">
        <v>-17.5</v>
      </c>
      <c r="I48">
        <v>71.75</v>
      </c>
      <c r="J48">
        <v>71.7</v>
      </c>
      <c r="K48">
        <v>100</v>
      </c>
    </row>
    <row r="49" spans="1:11" x14ac:dyDescent="0.2">
      <c r="A49" t="s">
        <v>29</v>
      </c>
      <c r="B49" s="1">
        <v>45236</v>
      </c>
      <c r="C49" t="s">
        <v>11</v>
      </c>
      <c r="D49">
        <v>49200</v>
      </c>
      <c r="E49">
        <v>49300</v>
      </c>
      <c r="F49">
        <v>100</v>
      </c>
      <c r="G49">
        <v>102.55</v>
      </c>
      <c r="H49">
        <v>-17.5</v>
      </c>
      <c r="I49">
        <v>71.75</v>
      </c>
      <c r="J49">
        <v>71.7</v>
      </c>
      <c r="K49">
        <v>1000000000</v>
      </c>
    </row>
    <row r="50" spans="1:11" x14ac:dyDescent="0.2">
      <c r="A50" t="s">
        <v>29</v>
      </c>
      <c r="B50" s="1">
        <v>45236</v>
      </c>
      <c r="C50" t="s">
        <v>12</v>
      </c>
      <c r="D50">
        <v>49200</v>
      </c>
      <c r="E50">
        <v>49300</v>
      </c>
      <c r="F50">
        <v>100</v>
      </c>
      <c r="G50">
        <v>96.65</v>
      </c>
      <c r="H50">
        <v>-41.8</v>
      </c>
      <c r="I50">
        <v>56.8</v>
      </c>
      <c r="J50">
        <v>-33.200000000000003</v>
      </c>
      <c r="K50">
        <v>40</v>
      </c>
    </row>
    <row r="51" spans="1:11" x14ac:dyDescent="0.2">
      <c r="A51" t="s">
        <v>29</v>
      </c>
      <c r="B51" s="1">
        <v>45236</v>
      </c>
      <c r="C51" t="s">
        <v>12</v>
      </c>
      <c r="D51">
        <v>49200</v>
      </c>
      <c r="E51">
        <v>49300</v>
      </c>
      <c r="F51">
        <v>100</v>
      </c>
      <c r="G51">
        <v>96.65</v>
      </c>
      <c r="H51">
        <v>-23.3</v>
      </c>
      <c r="I51">
        <v>56.8</v>
      </c>
      <c r="J51">
        <v>56.8</v>
      </c>
      <c r="K51">
        <v>100</v>
      </c>
    </row>
    <row r="52" spans="1:11" x14ac:dyDescent="0.2">
      <c r="A52" t="s">
        <v>29</v>
      </c>
      <c r="B52" s="1">
        <v>45236</v>
      </c>
      <c r="C52" t="s">
        <v>12</v>
      </c>
      <c r="D52">
        <v>49200</v>
      </c>
      <c r="E52">
        <v>49300</v>
      </c>
      <c r="F52">
        <v>100</v>
      </c>
      <c r="G52">
        <v>96.65</v>
      </c>
      <c r="H52">
        <v>-23.3</v>
      </c>
      <c r="I52">
        <v>56.8</v>
      </c>
      <c r="J52">
        <v>56.8</v>
      </c>
      <c r="K52">
        <v>1000000000</v>
      </c>
    </row>
    <row r="53" spans="1:11" x14ac:dyDescent="0.2">
      <c r="A53" t="s">
        <v>29</v>
      </c>
      <c r="B53" s="1">
        <v>45236</v>
      </c>
      <c r="C53" t="s">
        <v>13</v>
      </c>
      <c r="D53">
        <v>49200</v>
      </c>
      <c r="E53">
        <v>49300</v>
      </c>
      <c r="F53">
        <v>100</v>
      </c>
      <c r="G53" t="s">
        <v>33</v>
      </c>
      <c r="H53">
        <v>0</v>
      </c>
      <c r="I53">
        <v>9.5500000000000007</v>
      </c>
      <c r="J53">
        <v>9.5</v>
      </c>
      <c r="K53">
        <v>40</v>
      </c>
    </row>
    <row r="54" spans="1:11" x14ac:dyDescent="0.2">
      <c r="A54" t="s">
        <v>29</v>
      </c>
      <c r="B54" s="1">
        <v>45236</v>
      </c>
      <c r="C54" t="s">
        <v>13</v>
      </c>
      <c r="D54">
        <v>49200</v>
      </c>
      <c r="E54">
        <v>49300</v>
      </c>
      <c r="F54">
        <v>100</v>
      </c>
      <c r="G54" t="s">
        <v>33</v>
      </c>
      <c r="H54">
        <v>0</v>
      </c>
      <c r="I54">
        <v>9.5500000000000007</v>
      </c>
      <c r="J54">
        <v>9.5</v>
      </c>
      <c r="K54">
        <v>100</v>
      </c>
    </row>
    <row r="55" spans="1:11" x14ac:dyDescent="0.2">
      <c r="A55" t="s">
        <v>29</v>
      </c>
      <c r="B55" s="1">
        <v>45236</v>
      </c>
      <c r="C55" t="s">
        <v>13</v>
      </c>
      <c r="D55">
        <v>49200</v>
      </c>
      <c r="E55">
        <v>49300</v>
      </c>
      <c r="F55">
        <v>100</v>
      </c>
      <c r="G55" t="s">
        <v>33</v>
      </c>
      <c r="H55">
        <v>0</v>
      </c>
      <c r="I55">
        <v>9.5500000000000007</v>
      </c>
      <c r="J55">
        <v>9.5</v>
      </c>
      <c r="K55">
        <v>1000000000</v>
      </c>
    </row>
    <row r="56" spans="1:11" x14ac:dyDescent="0.2">
      <c r="A56" t="s">
        <v>29</v>
      </c>
      <c r="B56" s="1">
        <v>45222</v>
      </c>
      <c r="C56" t="s">
        <v>11</v>
      </c>
      <c r="D56">
        <v>49200</v>
      </c>
      <c r="E56">
        <v>48500</v>
      </c>
      <c r="F56">
        <v>-700</v>
      </c>
      <c r="G56">
        <v>93.05</v>
      </c>
      <c r="H56">
        <v>92.9</v>
      </c>
      <c r="I56">
        <v>61.05</v>
      </c>
      <c r="J56">
        <v>-34.4</v>
      </c>
      <c r="K56">
        <v>40</v>
      </c>
    </row>
    <row r="57" spans="1:11" x14ac:dyDescent="0.2">
      <c r="A57" t="s">
        <v>29</v>
      </c>
      <c r="B57" s="1">
        <v>45222</v>
      </c>
      <c r="C57" t="s">
        <v>11</v>
      </c>
      <c r="D57">
        <v>49200</v>
      </c>
      <c r="E57">
        <v>48500</v>
      </c>
      <c r="F57">
        <v>-700</v>
      </c>
      <c r="G57">
        <v>93.05</v>
      </c>
      <c r="H57">
        <v>92.9</v>
      </c>
      <c r="I57">
        <v>61.05</v>
      </c>
      <c r="J57">
        <v>-99</v>
      </c>
      <c r="K57">
        <v>100</v>
      </c>
    </row>
    <row r="58" spans="1:11" x14ac:dyDescent="0.2">
      <c r="A58" t="s">
        <v>29</v>
      </c>
      <c r="B58" s="1">
        <v>45222</v>
      </c>
      <c r="C58" t="s">
        <v>11</v>
      </c>
      <c r="D58">
        <v>49200</v>
      </c>
      <c r="E58">
        <v>48500</v>
      </c>
      <c r="F58">
        <v>-700</v>
      </c>
      <c r="G58">
        <v>93.05</v>
      </c>
      <c r="H58">
        <v>92.9</v>
      </c>
      <c r="I58">
        <v>61.05</v>
      </c>
      <c r="J58">
        <v>-627.70000000000005</v>
      </c>
      <c r="K58">
        <v>1000000000</v>
      </c>
    </row>
    <row r="59" spans="1:11" x14ac:dyDescent="0.2">
      <c r="A59" t="s">
        <v>29</v>
      </c>
      <c r="B59" s="1">
        <v>45222</v>
      </c>
      <c r="C59" t="s">
        <v>12</v>
      </c>
      <c r="D59">
        <v>49200</v>
      </c>
      <c r="E59">
        <v>48500</v>
      </c>
      <c r="F59">
        <v>-700</v>
      </c>
      <c r="G59">
        <v>23.45</v>
      </c>
      <c r="H59">
        <v>-9.8000000000000007</v>
      </c>
      <c r="I59" t="s">
        <v>33</v>
      </c>
      <c r="J59">
        <v>0</v>
      </c>
      <c r="K59">
        <v>40</v>
      </c>
    </row>
    <row r="60" spans="1:11" x14ac:dyDescent="0.2">
      <c r="A60" t="s">
        <v>29</v>
      </c>
      <c r="B60" s="1">
        <v>45222</v>
      </c>
      <c r="C60" t="s">
        <v>12</v>
      </c>
      <c r="D60">
        <v>49200</v>
      </c>
      <c r="E60">
        <v>48500</v>
      </c>
      <c r="F60">
        <v>-700</v>
      </c>
      <c r="G60">
        <v>23.45</v>
      </c>
      <c r="H60">
        <v>23.3</v>
      </c>
      <c r="I60" t="s">
        <v>33</v>
      </c>
      <c r="J60">
        <v>0</v>
      </c>
      <c r="K60">
        <v>100</v>
      </c>
    </row>
    <row r="61" spans="1:11" x14ac:dyDescent="0.2">
      <c r="A61" t="s">
        <v>29</v>
      </c>
      <c r="B61" s="1">
        <v>45222</v>
      </c>
      <c r="C61" t="s">
        <v>12</v>
      </c>
      <c r="D61">
        <v>49200</v>
      </c>
      <c r="E61">
        <v>48500</v>
      </c>
      <c r="F61">
        <v>-700</v>
      </c>
      <c r="G61">
        <v>23.45</v>
      </c>
      <c r="H61">
        <v>23.3</v>
      </c>
      <c r="I61" t="s">
        <v>33</v>
      </c>
      <c r="J61">
        <v>0</v>
      </c>
      <c r="K61">
        <v>1000000000</v>
      </c>
    </row>
    <row r="62" spans="1:11" x14ac:dyDescent="0.2">
      <c r="A62" t="s">
        <v>29</v>
      </c>
      <c r="B62" s="1">
        <v>45222</v>
      </c>
      <c r="C62" t="s">
        <v>13</v>
      </c>
      <c r="D62">
        <v>49100</v>
      </c>
      <c r="E62">
        <v>48500</v>
      </c>
      <c r="F62">
        <v>-600</v>
      </c>
      <c r="G62">
        <v>11.55</v>
      </c>
      <c r="H62">
        <v>11.5</v>
      </c>
      <c r="I62" t="s">
        <v>33</v>
      </c>
      <c r="J62">
        <v>0</v>
      </c>
      <c r="K62">
        <v>40</v>
      </c>
    </row>
    <row r="63" spans="1:11" x14ac:dyDescent="0.2">
      <c r="A63" t="s">
        <v>29</v>
      </c>
      <c r="B63" s="1">
        <v>45222</v>
      </c>
      <c r="C63" t="s">
        <v>13</v>
      </c>
      <c r="D63">
        <v>49100</v>
      </c>
      <c r="E63">
        <v>48500</v>
      </c>
      <c r="F63">
        <v>-600</v>
      </c>
      <c r="G63">
        <v>11.55</v>
      </c>
      <c r="H63">
        <v>11.5</v>
      </c>
      <c r="I63" t="s">
        <v>33</v>
      </c>
      <c r="J63">
        <v>0</v>
      </c>
      <c r="K63">
        <v>100</v>
      </c>
    </row>
    <row r="64" spans="1:11" x14ac:dyDescent="0.2">
      <c r="A64" t="s">
        <v>29</v>
      </c>
      <c r="B64" s="1">
        <v>45222</v>
      </c>
      <c r="C64" t="s">
        <v>13</v>
      </c>
      <c r="D64">
        <v>49100</v>
      </c>
      <c r="E64">
        <v>48500</v>
      </c>
      <c r="F64">
        <v>-600</v>
      </c>
      <c r="G64">
        <v>11.55</v>
      </c>
      <c r="H64">
        <v>11.5</v>
      </c>
      <c r="I64" t="s">
        <v>33</v>
      </c>
      <c r="J64">
        <v>0</v>
      </c>
      <c r="K64">
        <v>1000000000</v>
      </c>
    </row>
    <row r="65" spans="1:11" x14ac:dyDescent="0.2">
      <c r="A65" t="s">
        <v>29</v>
      </c>
      <c r="B65" s="1">
        <v>45250</v>
      </c>
      <c r="C65" t="s">
        <v>11</v>
      </c>
      <c r="D65">
        <v>49100</v>
      </c>
      <c r="E65">
        <v>49200</v>
      </c>
      <c r="F65">
        <v>100</v>
      </c>
      <c r="G65">
        <v>91.65</v>
      </c>
      <c r="H65">
        <v>-60.7</v>
      </c>
      <c r="I65">
        <v>77.849999999999994</v>
      </c>
      <c r="J65">
        <v>77.599999999999994</v>
      </c>
      <c r="K65">
        <v>40</v>
      </c>
    </row>
    <row r="66" spans="1:11" x14ac:dyDescent="0.2">
      <c r="A66" t="s">
        <v>29</v>
      </c>
      <c r="B66" s="1">
        <v>45250</v>
      </c>
      <c r="C66" t="s">
        <v>11</v>
      </c>
      <c r="D66">
        <v>49100</v>
      </c>
      <c r="E66">
        <v>49200</v>
      </c>
      <c r="F66">
        <v>100</v>
      </c>
      <c r="G66">
        <v>91.65</v>
      </c>
      <c r="H66">
        <v>-95</v>
      </c>
      <c r="I66">
        <v>77.849999999999994</v>
      </c>
      <c r="J66">
        <v>77.599999999999994</v>
      </c>
      <c r="K66">
        <v>100</v>
      </c>
    </row>
    <row r="67" spans="1:11" x14ac:dyDescent="0.2">
      <c r="A67" t="s">
        <v>29</v>
      </c>
      <c r="B67" s="1">
        <v>45250</v>
      </c>
      <c r="C67" t="s">
        <v>11</v>
      </c>
      <c r="D67">
        <v>49100</v>
      </c>
      <c r="E67">
        <v>49200</v>
      </c>
      <c r="F67">
        <v>100</v>
      </c>
      <c r="G67">
        <v>91.65</v>
      </c>
      <c r="H67">
        <v>18.100000000000001</v>
      </c>
      <c r="I67">
        <v>77.849999999999994</v>
      </c>
      <c r="J67">
        <v>77.599999999999994</v>
      </c>
      <c r="K67">
        <v>1000000000</v>
      </c>
    </row>
    <row r="68" spans="1:11" x14ac:dyDescent="0.2">
      <c r="A68" t="s">
        <v>29</v>
      </c>
      <c r="B68" s="1">
        <v>45250</v>
      </c>
      <c r="C68" t="s">
        <v>12</v>
      </c>
      <c r="D68">
        <v>49100</v>
      </c>
      <c r="E68">
        <v>49200</v>
      </c>
      <c r="F68">
        <v>100</v>
      </c>
      <c r="G68" t="s">
        <v>33</v>
      </c>
      <c r="H68">
        <v>0</v>
      </c>
      <c r="I68">
        <v>69.05</v>
      </c>
      <c r="J68">
        <v>68.8</v>
      </c>
      <c r="K68">
        <v>40</v>
      </c>
    </row>
    <row r="69" spans="1:11" x14ac:dyDescent="0.2">
      <c r="A69" t="s">
        <v>29</v>
      </c>
      <c r="B69" s="1">
        <v>45250</v>
      </c>
      <c r="C69" t="s">
        <v>12</v>
      </c>
      <c r="D69">
        <v>49100</v>
      </c>
      <c r="E69">
        <v>49200</v>
      </c>
      <c r="F69">
        <v>100</v>
      </c>
      <c r="G69" t="s">
        <v>33</v>
      </c>
      <c r="H69">
        <v>0</v>
      </c>
      <c r="I69">
        <v>69.05</v>
      </c>
      <c r="J69">
        <v>68.8</v>
      </c>
      <c r="K69">
        <v>100</v>
      </c>
    </row>
    <row r="70" spans="1:11" x14ac:dyDescent="0.2">
      <c r="A70" t="s">
        <v>29</v>
      </c>
      <c r="B70" s="1">
        <v>45250</v>
      </c>
      <c r="C70" t="s">
        <v>12</v>
      </c>
      <c r="D70">
        <v>49100</v>
      </c>
      <c r="E70">
        <v>49200</v>
      </c>
      <c r="F70">
        <v>100</v>
      </c>
      <c r="G70" t="s">
        <v>33</v>
      </c>
      <c r="H70">
        <v>0</v>
      </c>
      <c r="I70">
        <v>69.05</v>
      </c>
      <c r="J70">
        <v>68.8</v>
      </c>
      <c r="K70">
        <v>1000000000</v>
      </c>
    </row>
    <row r="71" spans="1:11" x14ac:dyDescent="0.2">
      <c r="A71" t="s">
        <v>29</v>
      </c>
      <c r="B71" s="1">
        <v>45250</v>
      </c>
      <c r="C71" t="s">
        <v>13</v>
      </c>
      <c r="D71">
        <v>49300</v>
      </c>
      <c r="E71">
        <v>49200</v>
      </c>
      <c r="F71">
        <v>-100</v>
      </c>
      <c r="G71">
        <v>13.8</v>
      </c>
      <c r="H71">
        <v>13.7</v>
      </c>
      <c r="I71">
        <v>54.6</v>
      </c>
      <c r="J71">
        <v>-25.4</v>
      </c>
      <c r="K71">
        <v>40</v>
      </c>
    </row>
    <row r="72" spans="1:11" x14ac:dyDescent="0.2">
      <c r="A72" t="s">
        <v>29</v>
      </c>
      <c r="B72" s="1">
        <v>45250</v>
      </c>
      <c r="C72" t="s">
        <v>13</v>
      </c>
      <c r="D72">
        <v>49300</v>
      </c>
      <c r="E72">
        <v>49200</v>
      </c>
      <c r="F72">
        <v>-100</v>
      </c>
      <c r="G72">
        <v>13.8</v>
      </c>
      <c r="H72">
        <v>13.7</v>
      </c>
      <c r="I72">
        <v>54.6</v>
      </c>
      <c r="J72">
        <v>-83.1</v>
      </c>
      <c r="K72">
        <v>100</v>
      </c>
    </row>
    <row r="73" spans="1:11" x14ac:dyDescent="0.2">
      <c r="A73" t="s">
        <v>29</v>
      </c>
      <c r="B73" s="1">
        <v>45250</v>
      </c>
      <c r="C73" t="s">
        <v>13</v>
      </c>
      <c r="D73">
        <v>49300</v>
      </c>
      <c r="E73">
        <v>49200</v>
      </c>
      <c r="F73">
        <v>-100</v>
      </c>
      <c r="G73">
        <v>13.8</v>
      </c>
      <c r="H73">
        <v>13.7</v>
      </c>
      <c r="I73">
        <v>54.6</v>
      </c>
      <c r="J73">
        <v>-72.099999999999994</v>
      </c>
      <c r="K73">
        <v>1000000000</v>
      </c>
    </row>
    <row r="74" spans="1:11" x14ac:dyDescent="0.2">
      <c r="A74" t="s">
        <v>29</v>
      </c>
      <c r="B74" s="1">
        <v>45299</v>
      </c>
      <c r="C74" t="s">
        <v>11</v>
      </c>
      <c r="D74">
        <v>54200</v>
      </c>
      <c r="E74">
        <v>53600</v>
      </c>
      <c r="F74">
        <v>-600</v>
      </c>
      <c r="G74">
        <v>68.55</v>
      </c>
      <c r="H74">
        <v>68.400000000000006</v>
      </c>
      <c r="I74">
        <v>80.75</v>
      </c>
      <c r="J74">
        <v>-41.6</v>
      </c>
      <c r="K74">
        <v>40</v>
      </c>
    </row>
    <row r="75" spans="1:11" x14ac:dyDescent="0.2">
      <c r="A75" t="s">
        <v>29</v>
      </c>
      <c r="B75" s="1">
        <v>45299</v>
      </c>
      <c r="C75" t="s">
        <v>11</v>
      </c>
      <c r="D75">
        <v>54200</v>
      </c>
      <c r="E75">
        <v>53600</v>
      </c>
      <c r="F75">
        <v>-600</v>
      </c>
      <c r="G75">
        <v>68.55</v>
      </c>
      <c r="H75">
        <v>68.400000000000006</v>
      </c>
      <c r="I75">
        <v>80.75</v>
      </c>
      <c r="J75">
        <v>-83.2</v>
      </c>
      <c r="K75">
        <v>100</v>
      </c>
    </row>
    <row r="76" spans="1:11" x14ac:dyDescent="0.2">
      <c r="A76" t="s">
        <v>29</v>
      </c>
      <c r="B76" s="1">
        <v>45299</v>
      </c>
      <c r="C76" t="s">
        <v>11</v>
      </c>
      <c r="D76">
        <v>54200</v>
      </c>
      <c r="E76">
        <v>53600</v>
      </c>
      <c r="F76">
        <v>-600</v>
      </c>
      <c r="G76">
        <v>68.55</v>
      </c>
      <c r="H76">
        <v>68.400000000000006</v>
      </c>
      <c r="I76">
        <v>80.75</v>
      </c>
      <c r="J76">
        <v>-620.1</v>
      </c>
      <c r="K76">
        <v>1000000000</v>
      </c>
    </row>
    <row r="77" spans="1:11" x14ac:dyDescent="0.2">
      <c r="A77" t="s">
        <v>29</v>
      </c>
      <c r="B77" s="1">
        <v>45299</v>
      </c>
      <c r="C77" t="s">
        <v>12</v>
      </c>
      <c r="D77">
        <v>54100</v>
      </c>
      <c r="E77">
        <v>53600</v>
      </c>
      <c r="F77">
        <v>-500</v>
      </c>
      <c r="G77">
        <v>71.650000000000006</v>
      </c>
      <c r="H77">
        <v>-34.700000000000003</v>
      </c>
      <c r="I77">
        <v>63.6</v>
      </c>
      <c r="J77">
        <v>-28.4</v>
      </c>
      <c r="K77">
        <v>40</v>
      </c>
    </row>
    <row r="78" spans="1:11" x14ac:dyDescent="0.2">
      <c r="A78" t="s">
        <v>29</v>
      </c>
      <c r="B78" s="1">
        <v>45299</v>
      </c>
      <c r="C78" t="s">
        <v>12</v>
      </c>
      <c r="D78">
        <v>54100</v>
      </c>
      <c r="E78">
        <v>53600</v>
      </c>
      <c r="F78">
        <v>-500</v>
      </c>
      <c r="G78">
        <v>71.650000000000006</v>
      </c>
      <c r="H78">
        <v>71.400000000000006</v>
      </c>
      <c r="I78">
        <v>63.6</v>
      </c>
      <c r="J78">
        <v>-87.2</v>
      </c>
      <c r="K78">
        <v>100</v>
      </c>
    </row>
    <row r="79" spans="1:11" x14ac:dyDescent="0.2">
      <c r="A79" t="s">
        <v>29</v>
      </c>
      <c r="B79" s="1">
        <v>45299</v>
      </c>
      <c r="C79" t="s">
        <v>12</v>
      </c>
      <c r="D79">
        <v>54100</v>
      </c>
      <c r="E79">
        <v>53600</v>
      </c>
      <c r="F79">
        <v>-500</v>
      </c>
      <c r="G79">
        <v>71.650000000000006</v>
      </c>
      <c r="H79">
        <v>71.400000000000006</v>
      </c>
      <c r="I79">
        <v>63.6</v>
      </c>
      <c r="J79">
        <v>-535.6</v>
      </c>
      <c r="K79">
        <v>1000000000</v>
      </c>
    </row>
    <row r="80" spans="1:11" x14ac:dyDescent="0.2">
      <c r="A80" t="s">
        <v>29</v>
      </c>
      <c r="B80" s="1">
        <v>45299</v>
      </c>
      <c r="C80" t="s">
        <v>13</v>
      </c>
      <c r="D80">
        <v>53900</v>
      </c>
      <c r="E80">
        <v>53600</v>
      </c>
      <c r="F80">
        <v>-300</v>
      </c>
      <c r="G80">
        <v>34.5</v>
      </c>
      <c r="H80">
        <v>34.299999999999997</v>
      </c>
      <c r="I80">
        <v>52.4</v>
      </c>
      <c r="J80">
        <v>-23.4</v>
      </c>
      <c r="K80">
        <v>40</v>
      </c>
    </row>
    <row r="81" spans="1:11" x14ac:dyDescent="0.2">
      <c r="A81" t="s">
        <v>29</v>
      </c>
      <c r="B81" s="1">
        <v>45299</v>
      </c>
      <c r="C81" t="s">
        <v>13</v>
      </c>
      <c r="D81">
        <v>53900</v>
      </c>
      <c r="E81">
        <v>53600</v>
      </c>
      <c r="F81">
        <v>-300</v>
      </c>
      <c r="G81">
        <v>34.5</v>
      </c>
      <c r="H81">
        <v>34.299999999999997</v>
      </c>
      <c r="I81">
        <v>52.4</v>
      </c>
      <c r="J81">
        <v>-62</v>
      </c>
      <c r="K81">
        <v>100</v>
      </c>
    </row>
    <row r="82" spans="1:11" x14ac:dyDescent="0.2">
      <c r="A82" t="s">
        <v>29</v>
      </c>
      <c r="B82" s="1">
        <v>45299</v>
      </c>
      <c r="C82" t="s">
        <v>13</v>
      </c>
      <c r="D82">
        <v>53900</v>
      </c>
      <c r="E82">
        <v>53600</v>
      </c>
      <c r="F82">
        <v>-300</v>
      </c>
      <c r="G82">
        <v>34.5</v>
      </c>
      <c r="H82">
        <v>34.299999999999997</v>
      </c>
      <c r="I82">
        <v>52.4</v>
      </c>
      <c r="J82">
        <v>-345.2</v>
      </c>
      <c r="K82">
        <v>1000000000</v>
      </c>
    </row>
    <row r="83" spans="1:11" x14ac:dyDescent="0.2">
      <c r="A83" t="s">
        <v>29</v>
      </c>
      <c r="B83" s="1">
        <v>45311</v>
      </c>
      <c r="C83" t="s">
        <v>11</v>
      </c>
      <c r="D83">
        <v>52100</v>
      </c>
      <c r="E83">
        <v>52300</v>
      </c>
      <c r="F83">
        <v>200</v>
      </c>
      <c r="G83">
        <v>136.19999999999999</v>
      </c>
      <c r="H83">
        <v>-61.6</v>
      </c>
      <c r="I83">
        <v>74</v>
      </c>
      <c r="J83">
        <v>-34.700000000000003</v>
      </c>
      <c r="K83">
        <v>40</v>
      </c>
    </row>
    <row r="84" spans="1:11" x14ac:dyDescent="0.2">
      <c r="A84" t="s">
        <v>29</v>
      </c>
      <c r="B84" s="1">
        <v>45311</v>
      </c>
      <c r="C84" t="s">
        <v>11</v>
      </c>
      <c r="D84">
        <v>52100</v>
      </c>
      <c r="E84">
        <v>52300</v>
      </c>
      <c r="F84">
        <v>200</v>
      </c>
      <c r="G84">
        <v>136.19999999999999</v>
      </c>
      <c r="H84">
        <v>-144</v>
      </c>
      <c r="I84">
        <v>74</v>
      </c>
      <c r="J84">
        <v>-94.3</v>
      </c>
      <c r="K84">
        <v>100</v>
      </c>
    </row>
    <row r="85" spans="1:11" x14ac:dyDescent="0.2">
      <c r="A85" t="s">
        <v>29</v>
      </c>
      <c r="B85" s="1">
        <v>45311</v>
      </c>
      <c r="C85" t="s">
        <v>11</v>
      </c>
      <c r="D85">
        <v>52100</v>
      </c>
      <c r="E85">
        <v>52300</v>
      </c>
      <c r="F85">
        <v>200</v>
      </c>
      <c r="G85">
        <v>136.19999999999999</v>
      </c>
      <c r="H85">
        <v>-6.6</v>
      </c>
      <c r="I85">
        <v>74</v>
      </c>
      <c r="J85">
        <v>73.900000000000006</v>
      </c>
      <c r="K85">
        <v>1000000000</v>
      </c>
    </row>
    <row r="86" spans="1:11" x14ac:dyDescent="0.2">
      <c r="A86" t="s">
        <v>29</v>
      </c>
      <c r="B86" s="1">
        <v>45311</v>
      </c>
      <c r="C86" t="s">
        <v>12</v>
      </c>
      <c r="D86">
        <v>51900</v>
      </c>
      <c r="E86">
        <v>52300</v>
      </c>
      <c r="F86">
        <v>400</v>
      </c>
      <c r="G86">
        <v>87.9</v>
      </c>
      <c r="H86">
        <v>-47.8</v>
      </c>
      <c r="I86">
        <v>140</v>
      </c>
      <c r="J86">
        <v>-222.2</v>
      </c>
      <c r="K86">
        <v>40</v>
      </c>
    </row>
    <row r="87" spans="1:11" x14ac:dyDescent="0.2">
      <c r="A87" t="s">
        <v>29</v>
      </c>
      <c r="B87" s="1">
        <v>45311</v>
      </c>
      <c r="C87" t="s">
        <v>12</v>
      </c>
      <c r="D87">
        <v>51900</v>
      </c>
      <c r="E87">
        <v>52300</v>
      </c>
      <c r="F87">
        <v>400</v>
      </c>
      <c r="G87">
        <v>87.9</v>
      </c>
      <c r="H87">
        <v>-95</v>
      </c>
      <c r="I87">
        <v>140</v>
      </c>
      <c r="J87">
        <v>-222.2</v>
      </c>
      <c r="K87">
        <v>100</v>
      </c>
    </row>
    <row r="88" spans="1:11" x14ac:dyDescent="0.2">
      <c r="A88" t="s">
        <v>29</v>
      </c>
      <c r="B88" s="1">
        <v>45311</v>
      </c>
      <c r="C88" t="s">
        <v>12</v>
      </c>
      <c r="D88">
        <v>51900</v>
      </c>
      <c r="E88">
        <v>52300</v>
      </c>
      <c r="F88">
        <v>400</v>
      </c>
      <c r="G88">
        <v>87.9</v>
      </c>
      <c r="H88">
        <v>-253.7</v>
      </c>
      <c r="I88">
        <v>140</v>
      </c>
      <c r="J88">
        <v>140</v>
      </c>
      <c r="K88">
        <v>1000000000</v>
      </c>
    </row>
    <row r="89" spans="1:11" x14ac:dyDescent="0.2">
      <c r="A89" t="s">
        <v>29</v>
      </c>
      <c r="B89" s="1">
        <v>45311</v>
      </c>
      <c r="C89" t="s">
        <v>13</v>
      </c>
      <c r="D89">
        <v>52300</v>
      </c>
      <c r="E89">
        <v>52300</v>
      </c>
      <c r="F89">
        <v>0</v>
      </c>
      <c r="G89">
        <v>37.25</v>
      </c>
      <c r="H89">
        <v>37.200000000000003</v>
      </c>
      <c r="I89">
        <v>48.8</v>
      </c>
      <c r="J89">
        <v>-20.8</v>
      </c>
      <c r="K89">
        <v>40</v>
      </c>
    </row>
    <row r="90" spans="1:11" x14ac:dyDescent="0.2">
      <c r="A90" t="s">
        <v>29</v>
      </c>
      <c r="B90" s="1">
        <v>45311</v>
      </c>
      <c r="C90" t="s">
        <v>13</v>
      </c>
      <c r="D90">
        <v>52300</v>
      </c>
      <c r="E90">
        <v>52300</v>
      </c>
      <c r="F90">
        <v>0</v>
      </c>
      <c r="G90">
        <v>37.25</v>
      </c>
      <c r="H90">
        <v>37.200000000000003</v>
      </c>
      <c r="I90">
        <v>48.8</v>
      </c>
      <c r="J90">
        <v>-53.5</v>
      </c>
      <c r="K90">
        <v>100</v>
      </c>
    </row>
    <row r="91" spans="1:11" x14ac:dyDescent="0.2">
      <c r="A91" t="s">
        <v>29</v>
      </c>
      <c r="B91" s="1">
        <v>45311</v>
      </c>
      <c r="C91" t="s">
        <v>13</v>
      </c>
      <c r="D91">
        <v>52300</v>
      </c>
      <c r="E91">
        <v>52300</v>
      </c>
      <c r="F91">
        <v>0</v>
      </c>
      <c r="G91">
        <v>37.25</v>
      </c>
      <c r="H91">
        <v>37.200000000000003</v>
      </c>
      <c r="I91">
        <v>48.8</v>
      </c>
      <c r="J91">
        <v>-8.9</v>
      </c>
      <c r="K91">
        <v>1000000000</v>
      </c>
    </row>
    <row r="92" spans="1:11" x14ac:dyDescent="0.2">
      <c r="A92" t="s">
        <v>29</v>
      </c>
      <c r="B92" s="1">
        <v>45254</v>
      </c>
      <c r="C92" t="s">
        <v>11</v>
      </c>
      <c r="D92">
        <v>49100</v>
      </c>
      <c r="E92">
        <v>49400</v>
      </c>
      <c r="F92">
        <v>300</v>
      </c>
      <c r="G92">
        <v>95.45</v>
      </c>
      <c r="H92">
        <v>-69</v>
      </c>
      <c r="I92">
        <v>59.85</v>
      </c>
      <c r="J92">
        <v>59.8</v>
      </c>
      <c r="K92">
        <v>40</v>
      </c>
    </row>
    <row r="93" spans="1:11" x14ac:dyDescent="0.2">
      <c r="A93" t="s">
        <v>29</v>
      </c>
      <c r="B93" s="1">
        <v>45254</v>
      </c>
      <c r="C93" t="s">
        <v>11</v>
      </c>
      <c r="D93">
        <v>49100</v>
      </c>
      <c r="E93">
        <v>49400</v>
      </c>
      <c r="F93">
        <v>300</v>
      </c>
      <c r="G93">
        <v>95.45</v>
      </c>
      <c r="H93">
        <v>-110</v>
      </c>
      <c r="I93">
        <v>59.85</v>
      </c>
      <c r="J93">
        <v>59.8</v>
      </c>
      <c r="K93">
        <v>100</v>
      </c>
    </row>
    <row r="94" spans="1:11" x14ac:dyDescent="0.2">
      <c r="A94" t="s">
        <v>29</v>
      </c>
      <c r="B94" s="1">
        <v>45254</v>
      </c>
      <c r="C94" t="s">
        <v>11</v>
      </c>
      <c r="D94">
        <v>49100</v>
      </c>
      <c r="E94">
        <v>49400</v>
      </c>
      <c r="F94">
        <v>300</v>
      </c>
      <c r="G94">
        <v>95.45</v>
      </c>
      <c r="H94">
        <v>-146.9</v>
      </c>
      <c r="I94">
        <v>59.85</v>
      </c>
      <c r="J94">
        <v>59.8</v>
      </c>
      <c r="K94">
        <v>1000000000</v>
      </c>
    </row>
    <row r="95" spans="1:11" x14ac:dyDescent="0.2">
      <c r="A95" t="s">
        <v>29</v>
      </c>
      <c r="B95" s="1">
        <v>45254</v>
      </c>
      <c r="C95" t="s">
        <v>12</v>
      </c>
      <c r="D95">
        <v>49200</v>
      </c>
      <c r="E95">
        <v>49400</v>
      </c>
      <c r="F95">
        <v>200</v>
      </c>
      <c r="G95">
        <v>48.05</v>
      </c>
      <c r="H95">
        <v>-47</v>
      </c>
      <c r="I95">
        <v>85.95</v>
      </c>
      <c r="J95">
        <v>85.9</v>
      </c>
      <c r="K95">
        <v>40</v>
      </c>
    </row>
    <row r="96" spans="1:11" x14ac:dyDescent="0.2">
      <c r="A96" t="s">
        <v>29</v>
      </c>
      <c r="B96" s="1">
        <v>45254</v>
      </c>
      <c r="C96" t="s">
        <v>12</v>
      </c>
      <c r="D96">
        <v>49200</v>
      </c>
      <c r="E96">
        <v>49400</v>
      </c>
      <c r="F96">
        <v>200</v>
      </c>
      <c r="G96">
        <v>48.05</v>
      </c>
      <c r="H96">
        <v>-60.9</v>
      </c>
      <c r="I96">
        <v>85.95</v>
      </c>
      <c r="J96">
        <v>85.9</v>
      </c>
      <c r="K96">
        <v>100</v>
      </c>
    </row>
    <row r="97" spans="1:11" x14ac:dyDescent="0.2">
      <c r="A97" t="s">
        <v>29</v>
      </c>
      <c r="B97" s="1">
        <v>45254</v>
      </c>
      <c r="C97" t="s">
        <v>12</v>
      </c>
      <c r="D97">
        <v>49200</v>
      </c>
      <c r="E97">
        <v>49400</v>
      </c>
      <c r="F97">
        <v>200</v>
      </c>
      <c r="G97">
        <v>48.05</v>
      </c>
      <c r="H97">
        <v>-94.2</v>
      </c>
      <c r="I97">
        <v>85.95</v>
      </c>
      <c r="J97">
        <v>85.9</v>
      </c>
      <c r="K97">
        <v>1000000000</v>
      </c>
    </row>
    <row r="98" spans="1:11" x14ac:dyDescent="0.2">
      <c r="A98" t="s">
        <v>29</v>
      </c>
      <c r="B98" s="1">
        <v>45254</v>
      </c>
      <c r="C98" t="s">
        <v>13</v>
      </c>
      <c r="D98">
        <v>49300</v>
      </c>
      <c r="E98">
        <v>49400</v>
      </c>
      <c r="F98">
        <v>100</v>
      </c>
      <c r="G98">
        <v>20.5</v>
      </c>
      <c r="H98">
        <v>-19.100000000000001</v>
      </c>
      <c r="I98">
        <v>51</v>
      </c>
      <c r="J98">
        <v>50.6</v>
      </c>
      <c r="K98">
        <v>40</v>
      </c>
    </row>
    <row r="99" spans="1:11" x14ac:dyDescent="0.2">
      <c r="A99" t="s">
        <v>29</v>
      </c>
      <c r="B99" s="1">
        <v>45254</v>
      </c>
      <c r="C99" t="s">
        <v>13</v>
      </c>
      <c r="D99">
        <v>49300</v>
      </c>
      <c r="E99">
        <v>49400</v>
      </c>
      <c r="F99">
        <v>100</v>
      </c>
      <c r="G99">
        <v>20.5</v>
      </c>
      <c r="H99">
        <v>-23.9</v>
      </c>
      <c r="I99">
        <v>51</v>
      </c>
      <c r="J99">
        <v>50.6</v>
      </c>
      <c r="K99">
        <v>100</v>
      </c>
    </row>
    <row r="100" spans="1:11" x14ac:dyDescent="0.2">
      <c r="A100" t="s">
        <v>29</v>
      </c>
      <c r="B100" s="1">
        <v>45254</v>
      </c>
      <c r="C100" t="s">
        <v>13</v>
      </c>
      <c r="D100">
        <v>49300</v>
      </c>
      <c r="E100">
        <v>49400</v>
      </c>
      <c r="F100">
        <v>100</v>
      </c>
      <c r="G100">
        <v>20.5</v>
      </c>
      <c r="H100">
        <v>-21.8</v>
      </c>
      <c r="I100">
        <v>51</v>
      </c>
      <c r="J100">
        <v>50.6</v>
      </c>
      <c r="K100">
        <v>1000000000</v>
      </c>
    </row>
    <row r="101" spans="1:11" x14ac:dyDescent="0.2">
      <c r="A101" t="s">
        <v>29</v>
      </c>
      <c r="B101" s="1">
        <v>45282</v>
      </c>
      <c r="C101" t="s">
        <v>11</v>
      </c>
      <c r="D101">
        <v>53800</v>
      </c>
      <c r="E101">
        <v>53500</v>
      </c>
      <c r="F101">
        <v>-300</v>
      </c>
      <c r="G101">
        <v>166.95</v>
      </c>
      <c r="H101">
        <v>-104.7</v>
      </c>
      <c r="I101">
        <v>108.3</v>
      </c>
      <c r="J101">
        <v>-72.5</v>
      </c>
      <c r="K101">
        <v>40</v>
      </c>
    </row>
    <row r="102" spans="1:11" x14ac:dyDescent="0.2">
      <c r="A102" t="s">
        <v>29</v>
      </c>
      <c r="B102" s="1">
        <v>45282</v>
      </c>
      <c r="C102" t="s">
        <v>11</v>
      </c>
      <c r="D102">
        <v>53800</v>
      </c>
      <c r="E102">
        <v>53500</v>
      </c>
      <c r="F102">
        <v>-300</v>
      </c>
      <c r="G102">
        <v>166.95</v>
      </c>
      <c r="H102">
        <v>-168</v>
      </c>
      <c r="I102">
        <v>108.3</v>
      </c>
      <c r="J102">
        <v>-111</v>
      </c>
      <c r="K102">
        <v>100</v>
      </c>
    </row>
    <row r="103" spans="1:11" x14ac:dyDescent="0.2">
      <c r="A103" t="s">
        <v>29</v>
      </c>
      <c r="B103" s="1">
        <v>45282</v>
      </c>
      <c r="C103" t="s">
        <v>11</v>
      </c>
      <c r="D103">
        <v>53800</v>
      </c>
      <c r="E103">
        <v>53500</v>
      </c>
      <c r="F103">
        <v>-300</v>
      </c>
      <c r="G103">
        <v>166.95</v>
      </c>
      <c r="H103">
        <v>166.6</v>
      </c>
      <c r="I103">
        <v>108.3</v>
      </c>
      <c r="J103">
        <v>-146.30000000000001</v>
      </c>
      <c r="K103">
        <v>1000000000</v>
      </c>
    </row>
    <row r="104" spans="1:11" x14ac:dyDescent="0.2">
      <c r="A104" t="s">
        <v>29</v>
      </c>
      <c r="B104" s="1">
        <v>45282</v>
      </c>
      <c r="C104" t="s">
        <v>12</v>
      </c>
      <c r="D104">
        <v>54100</v>
      </c>
      <c r="E104">
        <v>53500</v>
      </c>
      <c r="F104">
        <v>-600</v>
      </c>
      <c r="G104">
        <v>119.8</v>
      </c>
      <c r="H104">
        <v>-61.1</v>
      </c>
      <c r="I104">
        <v>141.25</v>
      </c>
      <c r="J104">
        <v>-99.2</v>
      </c>
      <c r="K104">
        <v>40</v>
      </c>
    </row>
    <row r="105" spans="1:11" x14ac:dyDescent="0.2">
      <c r="A105" t="s">
        <v>29</v>
      </c>
      <c r="B105" s="1">
        <v>45282</v>
      </c>
      <c r="C105" t="s">
        <v>12</v>
      </c>
      <c r="D105">
        <v>54100</v>
      </c>
      <c r="E105">
        <v>53500</v>
      </c>
      <c r="F105">
        <v>-600</v>
      </c>
      <c r="G105">
        <v>119.8</v>
      </c>
      <c r="H105">
        <v>119.6</v>
      </c>
      <c r="I105">
        <v>141.25</v>
      </c>
      <c r="J105">
        <v>-149.30000000000001</v>
      </c>
      <c r="K105">
        <v>100</v>
      </c>
    </row>
    <row r="106" spans="1:11" x14ac:dyDescent="0.2">
      <c r="A106" t="s">
        <v>29</v>
      </c>
      <c r="B106" s="1">
        <v>45282</v>
      </c>
      <c r="C106" t="s">
        <v>12</v>
      </c>
      <c r="D106">
        <v>54100</v>
      </c>
      <c r="E106">
        <v>53500</v>
      </c>
      <c r="F106">
        <v>-600</v>
      </c>
      <c r="G106">
        <v>119.8</v>
      </c>
      <c r="H106">
        <v>119.6</v>
      </c>
      <c r="I106">
        <v>141.25</v>
      </c>
      <c r="J106">
        <v>-414.2</v>
      </c>
      <c r="K106">
        <v>1000000000</v>
      </c>
    </row>
    <row r="107" spans="1:11" x14ac:dyDescent="0.2">
      <c r="A107" t="s">
        <v>29</v>
      </c>
      <c r="B107" s="1">
        <v>45282</v>
      </c>
      <c r="C107" t="s">
        <v>13</v>
      </c>
      <c r="D107">
        <v>53600</v>
      </c>
      <c r="E107">
        <v>53500</v>
      </c>
      <c r="F107">
        <v>-100</v>
      </c>
      <c r="G107">
        <v>100.85</v>
      </c>
      <c r="H107">
        <v>100.4</v>
      </c>
      <c r="I107">
        <v>80.25</v>
      </c>
      <c r="J107">
        <v>25.2</v>
      </c>
      <c r="K107">
        <v>40</v>
      </c>
    </row>
    <row r="108" spans="1:11" x14ac:dyDescent="0.2">
      <c r="A108" t="s">
        <v>29</v>
      </c>
      <c r="B108" s="1">
        <v>45282</v>
      </c>
      <c r="C108" t="s">
        <v>13</v>
      </c>
      <c r="D108">
        <v>53600</v>
      </c>
      <c r="E108">
        <v>53500</v>
      </c>
      <c r="F108">
        <v>-100</v>
      </c>
      <c r="G108">
        <v>100.85</v>
      </c>
      <c r="H108">
        <v>100.4</v>
      </c>
      <c r="I108">
        <v>80.25</v>
      </c>
      <c r="J108">
        <v>25.2</v>
      </c>
      <c r="K108">
        <v>100</v>
      </c>
    </row>
    <row r="109" spans="1:11" x14ac:dyDescent="0.2">
      <c r="A109" t="s">
        <v>29</v>
      </c>
      <c r="B109" s="1">
        <v>45282</v>
      </c>
      <c r="C109" t="s">
        <v>13</v>
      </c>
      <c r="D109">
        <v>53600</v>
      </c>
      <c r="E109">
        <v>53500</v>
      </c>
      <c r="F109">
        <v>-100</v>
      </c>
      <c r="G109">
        <v>100.85</v>
      </c>
      <c r="H109">
        <v>100.4</v>
      </c>
      <c r="I109">
        <v>80.25</v>
      </c>
      <c r="J109">
        <v>25.2</v>
      </c>
      <c r="K109">
        <v>1000000000</v>
      </c>
    </row>
    <row r="110" spans="1:11" x14ac:dyDescent="0.2">
      <c r="A110" t="s">
        <v>29</v>
      </c>
      <c r="B110" s="1">
        <v>45271</v>
      </c>
      <c r="C110" t="s">
        <v>11</v>
      </c>
      <c r="D110">
        <v>53700</v>
      </c>
      <c r="E110">
        <v>53400</v>
      </c>
      <c r="F110">
        <v>-300</v>
      </c>
      <c r="G110">
        <v>87.7</v>
      </c>
      <c r="H110">
        <v>-36.700000000000003</v>
      </c>
      <c r="I110">
        <v>95.1</v>
      </c>
      <c r="J110">
        <v>-75.2</v>
      </c>
      <c r="K110">
        <v>40</v>
      </c>
    </row>
    <row r="111" spans="1:11" x14ac:dyDescent="0.2">
      <c r="A111" t="s">
        <v>29</v>
      </c>
      <c r="B111" s="1">
        <v>45271</v>
      </c>
      <c r="C111" t="s">
        <v>11</v>
      </c>
      <c r="D111">
        <v>53700</v>
      </c>
      <c r="E111">
        <v>53400</v>
      </c>
      <c r="F111">
        <v>-300</v>
      </c>
      <c r="G111">
        <v>87.7</v>
      </c>
      <c r="H111">
        <v>87.6</v>
      </c>
      <c r="I111">
        <v>95.1</v>
      </c>
      <c r="J111">
        <v>-149.6</v>
      </c>
      <c r="K111">
        <v>100</v>
      </c>
    </row>
    <row r="112" spans="1:11" x14ac:dyDescent="0.2">
      <c r="A112" t="s">
        <v>29</v>
      </c>
      <c r="B112" s="1">
        <v>45271</v>
      </c>
      <c r="C112" t="s">
        <v>11</v>
      </c>
      <c r="D112">
        <v>53700</v>
      </c>
      <c r="E112">
        <v>53400</v>
      </c>
      <c r="F112">
        <v>-300</v>
      </c>
      <c r="G112">
        <v>87.7</v>
      </c>
      <c r="H112">
        <v>87.6</v>
      </c>
      <c r="I112">
        <v>95.1</v>
      </c>
      <c r="J112">
        <v>-156.6</v>
      </c>
      <c r="K112">
        <v>1000000000</v>
      </c>
    </row>
    <row r="113" spans="1:11" x14ac:dyDescent="0.2">
      <c r="A113" t="s">
        <v>29</v>
      </c>
      <c r="B113" s="1">
        <v>45271</v>
      </c>
      <c r="C113" t="s">
        <v>12</v>
      </c>
      <c r="D113">
        <v>53600</v>
      </c>
      <c r="E113">
        <v>53400</v>
      </c>
      <c r="F113">
        <v>-200</v>
      </c>
      <c r="G113">
        <v>93.05</v>
      </c>
      <c r="H113">
        <v>92.9</v>
      </c>
      <c r="I113">
        <v>59.95</v>
      </c>
      <c r="J113">
        <v>-47</v>
      </c>
      <c r="K113">
        <v>40</v>
      </c>
    </row>
    <row r="114" spans="1:11" x14ac:dyDescent="0.2">
      <c r="A114" t="s">
        <v>29</v>
      </c>
      <c r="B114" s="1">
        <v>45271</v>
      </c>
      <c r="C114" t="s">
        <v>12</v>
      </c>
      <c r="D114">
        <v>53600</v>
      </c>
      <c r="E114">
        <v>53400</v>
      </c>
      <c r="F114">
        <v>-200</v>
      </c>
      <c r="G114">
        <v>93.05</v>
      </c>
      <c r="H114">
        <v>92.9</v>
      </c>
      <c r="I114">
        <v>59.95</v>
      </c>
      <c r="J114">
        <v>-76.599999999999994</v>
      </c>
      <c r="K114">
        <v>100</v>
      </c>
    </row>
    <row r="115" spans="1:11" x14ac:dyDescent="0.2">
      <c r="A115" t="s">
        <v>29</v>
      </c>
      <c r="B115" s="1">
        <v>45271</v>
      </c>
      <c r="C115" t="s">
        <v>12</v>
      </c>
      <c r="D115">
        <v>53600</v>
      </c>
      <c r="E115">
        <v>53400</v>
      </c>
      <c r="F115">
        <v>-200</v>
      </c>
      <c r="G115">
        <v>93.05</v>
      </c>
      <c r="H115">
        <v>92.9</v>
      </c>
      <c r="I115">
        <v>59.95</v>
      </c>
      <c r="J115">
        <v>-91.6</v>
      </c>
      <c r="K115">
        <v>1000000000</v>
      </c>
    </row>
    <row r="116" spans="1:11" x14ac:dyDescent="0.2">
      <c r="A116" t="s">
        <v>29</v>
      </c>
      <c r="B116" s="1">
        <v>45271</v>
      </c>
      <c r="C116" t="s">
        <v>13</v>
      </c>
      <c r="D116">
        <v>53500</v>
      </c>
      <c r="E116">
        <v>53400</v>
      </c>
      <c r="F116">
        <v>-100</v>
      </c>
      <c r="G116">
        <v>22.7</v>
      </c>
      <c r="H116">
        <v>22.6</v>
      </c>
      <c r="I116">
        <v>27.5</v>
      </c>
      <c r="J116">
        <v>-11.5</v>
      </c>
      <c r="K116">
        <v>40</v>
      </c>
    </row>
    <row r="117" spans="1:11" x14ac:dyDescent="0.2">
      <c r="A117" t="s">
        <v>29</v>
      </c>
      <c r="B117" s="1">
        <v>45271</v>
      </c>
      <c r="C117" t="s">
        <v>13</v>
      </c>
      <c r="D117">
        <v>53500</v>
      </c>
      <c r="E117">
        <v>53400</v>
      </c>
      <c r="F117">
        <v>-100</v>
      </c>
      <c r="G117">
        <v>22.7</v>
      </c>
      <c r="H117">
        <v>22.6</v>
      </c>
      <c r="I117">
        <v>27.5</v>
      </c>
      <c r="J117">
        <v>-23.8</v>
      </c>
      <c r="K117">
        <v>100</v>
      </c>
    </row>
    <row r="118" spans="1:11" x14ac:dyDescent="0.2">
      <c r="A118" t="s">
        <v>29</v>
      </c>
      <c r="B118" s="1">
        <v>45271</v>
      </c>
      <c r="C118" t="s">
        <v>13</v>
      </c>
      <c r="D118">
        <v>53500</v>
      </c>
      <c r="E118">
        <v>53400</v>
      </c>
      <c r="F118">
        <v>-100</v>
      </c>
      <c r="G118">
        <v>22.7</v>
      </c>
      <c r="H118">
        <v>22.6</v>
      </c>
      <c r="I118">
        <v>27.5</v>
      </c>
      <c r="J118">
        <v>-23.8</v>
      </c>
      <c r="K118">
        <v>1000000000</v>
      </c>
    </row>
    <row r="119" spans="1:11" x14ac:dyDescent="0.2">
      <c r="A119" t="s">
        <v>29</v>
      </c>
      <c r="B119" s="1">
        <v>45243</v>
      </c>
      <c r="C119" t="s">
        <v>11</v>
      </c>
      <c r="D119">
        <v>49600</v>
      </c>
      <c r="E119">
        <v>49700</v>
      </c>
      <c r="F119">
        <v>100</v>
      </c>
      <c r="G119">
        <v>64.900000000000006</v>
      </c>
      <c r="H119">
        <v>-30.6</v>
      </c>
      <c r="I119">
        <v>51.65</v>
      </c>
      <c r="J119">
        <v>-45.8</v>
      </c>
      <c r="K119">
        <v>40</v>
      </c>
    </row>
    <row r="120" spans="1:11" x14ac:dyDescent="0.2">
      <c r="A120" t="s">
        <v>29</v>
      </c>
      <c r="B120" s="1">
        <v>45243</v>
      </c>
      <c r="C120" t="s">
        <v>11</v>
      </c>
      <c r="D120">
        <v>49600</v>
      </c>
      <c r="E120">
        <v>49700</v>
      </c>
      <c r="F120">
        <v>100</v>
      </c>
      <c r="G120">
        <v>64.900000000000006</v>
      </c>
      <c r="H120">
        <v>-77.099999999999994</v>
      </c>
      <c r="I120">
        <v>51.65</v>
      </c>
      <c r="J120">
        <v>-84.4</v>
      </c>
      <c r="K120">
        <v>100</v>
      </c>
    </row>
    <row r="121" spans="1:11" x14ac:dyDescent="0.2">
      <c r="A121" t="s">
        <v>29</v>
      </c>
      <c r="B121" s="1">
        <v>45243</v>
      </c>
      <c r="C121" t="s">
        <v>11</v>
      </c>
      <c r="D121">
        <v>49600</v>
      </c>
      <c r="E121">
        <v>49700</v>
      </c>
      <c r="F121">
        <v>100</v>
      </c>
      <c r="G121">
        <v>64.900000000000006</v>
      </c>
      <c r="H121">
        <v>9.5</v>
      </c>
      <c r="I121">
        <v>51.65</v>
      </c>
      <c r="J121">
        <v>51.4</v>
      </c>
      <c r="K121">
        <v>1000000000</v>
      </c>
    </row>
    <row r="122" spans="1:11" x14ac:dyDescent="0.2">
      <c r="A122" t="s">
        <v>29</v>
      </c>
      <c r="B122" s="1">
        <v>45243</v>
      </c>
      <c r="C122" t="s">
        <v>12</v>
      </c>
      <c r="D122">
        <v>49600</v>
      </c>
      <c r="E122">
        <v>49700</v>
      </c>
      <c r="F122">
        <v>100</v>
      </c>
      <c r="G122">
        <v>45.35</v>
      </c>
      <c r="H122">
        <v>-26.4</v>
      </c>
      <c r="I122">
        <v>40.4</v>
      </c>
      <c r="J122">
        <v>-17.8</v>
      </c>
      <c r="K122">
        <v>40</v>
      </c>
    </row>
    <row r="123" spans="1:11" x14ac:dyDescent="0.2">
      <c r="A123" t="s">
        <v>29</v>
      </c>
      <c r="B123" s="1">
        <v>45243</v>
      </c>
      <c r="C123" t="s">
        <v>12</v>
      </c>
      <c r="D123">
        <v>49600</v>
      </c>
      <c r="E123">
        <v>49700</v>
      </c>
      <c r="F123">
        <v>100</v>
      </c>
      <c r="G123">
        <v>45.35</v>
      </c>
      <c r="H123">
        <v>-50.2</v>
      </c>
      <c r="I123">
        <v>40.4</v>
      </c>
      <c r="J123">
        <v>40.200000000000003</v>
      </c>
      <c r="K123">
        <v>100</v>
      </c>
    </row>
    <row r="124" spans="1:11" x14ac:dyDescent="0.2">
      <c r="A124" t="s">
        <v>29</v>
      </c>
      <c r="B124" s="1">
        <v>45243</v>
      </c>
      <c r="C124" t="s">
        <v>12</v>
      </c>
      <c r="D124">
        <v>49600</v>
      </c>
      <c r="E124">
        <v>49700</v>
      </c>
      <c r="F124">
        <v>100</v>
      </c>
      <c r="G124">
        <v>45.35</v>
      </c>
      <c r="H124">
        <v>-10.1</v>
      </c>
      <c r="I124">
        <v>40.4</v>
      </c>
      <c r="J124">
        <v>40.200000000000003</v>
      </c>
      <c r="K124">
        <v>1000000000</v>
      </c>
    </row>
    <row r="125" spans="1:11" x14ac:dyDescent="0.2">
      <c r="A125" t="s">
        <v>29</v>
      </c>
      <c r="B125" s="1">
        <v>45243</v>
      </c>
      <c r="C125" t="s">
        <v>13</v>
      </c>
      <c r="D125">
        <v>49700</v>
      </c>
      <c r="E125">
        <v>49700</v>
      </c>
      <c r="F125">
        <v>0</v>
      </c>
      <c r="G125">
        <v>21.3</v>
      </c>
      <c r="H125">
        <v>-9.1</v>
      </c>
      <c r="I125">
        <v>41.85</v>
      </c>
      <c r="J125">
        <v>-21.3</v>
      </c>
      <c r="K125">
        <v>40</v>
      </c>
    </row>
    <row r="126" spans="1:11" x14ac:dyDescent="0.2">
      <c r="A126" t="s">
        <v>29</v>
      </c>
      <c r="B126" s="1">
        <v>45243</v>
      </c>
      <c r="C126" t="s">
        <v>13</v>
      </c>
      <c r="D126">
        <v>49700</v>
      </c>
      <c r="E126">
        <v>49700</v>
      </c>
      <c r="F126">
        <v>0</v>
      </c>
      <c r="G126">
        <v>21.3</v>
      </c>
      <c r="H126">
        <v>-36.9</v>
      </c>
      <c r="I126">
        <v>41.85</v>
      </c>
      <c r="J126">
        <v>-3.4</v>
      </c>
      <c r="K126">
        <v>100</v>
      </c>
    </row>
    <row r="127" spans="1:11" x14ac:dyDescent="0.2">
      <c r="A127" t="s">
        <v>29</v>
      </c>
      <c r="B127" s="1">
        <v>45243</v>
      </c>
      <c r="C127" t="s">
        <v>13</v>
      </c>
      <c r="D127">
        <v>49700</v>
      </c>
      <c r="E127">
        <v>49700</v>
      </c>
      <c r="F127">
        <v>0</v>
      </c>
      <c r="G127">
        <v>21.3</v>
      </c>
      <c r="H127">
        <v>21</v>
      </c>
      <c r="I127">
        <v>41.85</v>
      </c>
      <c r="J127">
        <v>-3.4</v>
      </c>
      <c r="K127">
        <v>1000000000</v>
      </c>
    </row>
    <row r="128" spans="1:11" x14ac:dyDescent="0.2">
      <c r="A128" t="s">
        <v>29</v>
      </c>
      <c r="B128" s="1">
        <v>45306</v>
      </c>
      <c r="C128" t="s">
        <v>11</v>
      </c>
      <c r="D128">
        <v>54100</v>
      </c>
      <c r="E128">
        <v>54300</v>
      </c>
      <c r="F128">
        <v>200</v>
      </c>
      <c r="G128">
        <v>118.4</v>
      </c>
      <c r="H128">
        <v>-20.5</v>
      </c>
      <c r="I128">
        <v>99.85</v>
      </c>
      <c r="J128">
        <v>-65.8</v>
      </c>
      <c r="K128">
        <v>40</v>
      </c>
    </row>
    <row r="129" spans="1:11" x14ac:dyDescent="0.2">
      <c r="A129" t="s">
        <v>29</v>
      </c>
      <c r="B129" s="1">
        <v>45306</v>
      </c>
      <c r="C129" t="s">
        <v>11</v>
      </c>
      <c r="D129">
        <v>54100</v>
      </c>
      <c r="E129">
        <v>54300</v>
      </c>
      <c r="F129">
        <v>200</v>
      </c>
      <c r="G129">
        <v>118.4</v>
      </c>
      <c r="H129">
        <v>-20.5</v>
      </c>
      <c r="I129">
        <v>99.85</v>
      </c>
      <c r="J129">
        <v>-144.19999999999999</v>
      </c>
      <c r="K129">
        <v>100</v>
      </c>
    </row>
    <row r="130" spans="1:11" x14ac:dyDescent="0.2">
      <c r="A130" t="s">
        <v>29</v>
      </c>
      <c r="B130" s="1">
        <v>45306</v>
      </c>
      <c r="C130" t="s">
        <v>11</v>
      </c>
      <c r="D130">
        <v>54100</v>
      </c>
      <c r="E130">
        <v>54300</v>
      </c>
      <c r="F130">
        <v>200</v>
      </c>
      <c r="G130">
        <v>118.4</v>
      </c>
      <c r="H130">
        <v>-20.5</v>
      </c>
      <c r="I130">
        <v>99.85</v>
      </c>
      <c r="J130">
        <v>99.8</v>
      </c>
      <c r="K130">
        <v>1000000000</v>
      </c>
    </row>
    <row r="131" spans="1:11" x14ac:dyDescent="0.2">
      <c r="A131" t="s">
        <v>29</v>
      </c>
      <c r="B131" s="1">
        <v>45306</v>
      </c>
      <c r="C131" t="s">
        <v>12</v>
      </c>
      <c r="D131">
        <v>54000</v>
      </c>
      <c r="E131">
        <v>54300</v>
      </c>
      <c r="F131">
        <v>300</v>
      </c>
      <c r="G131">
        <v>98.1</v>
      </c>
      <c r="H131">
        <v>-41.7</v>
      </c>
      <c r="I131">
        <v>84.5</v>
      </c>
      <c r="J131">
        <v>84.4</v>
      </c>
      <c r="K131">
        <v>40</v>
      </c>
    </row>
    <row r="132" spans="1:11" x14ac:dyDescent="0.2">
      <c r="A132" t="s">
        <v>29</v>
      </c>
      <c r="B132" s="1">
        <v>45306</v>
      </c>
      <c r="C132" t="s">
        <v>12</v>
      </c>
      <c r="D132">
        <v>54000</v>
      </c>
      <c r="E132">
        <v>54300</v>
      </c>
      <c r="F132">
        <v>300</v>
      </c>
      <c r="G132">
        <v>98.1</v>
      </c>
      <c r="H132">
        <v>-111.8</v>
      </c>
      <c r="I132">
        <v>84.5</v>
      </c>
      <c r="J132">
        <v>84.4</v>
      </c>
      <c r="K132">
        <v>100</v>
      </c>
    </row>
    <row r="133" spans="1:11" x14ac:dyDescent="0.2">
      <c r="A133" t="s">
        <v>29</v>
      </c>
      <c r="B133" s="1">
        <v>45306</v>
      </c>
      <c r="C133" t="s">
        <v>12</v>
      </c>
      <c r="D133">
        <v>54000</v>
      </c>
      <c r="E133">
        <v>54300</v>
      </c>
      <c r="F133">
        <v>300</v>
      </c>
      <c r="G133">
        <v>98.1</v>
      </c>
      <c r="H133">
        <v>-140.5</v>
      </c>
      <c r="I133">
        <v>84.5</v>
      </c>
      <c r="J133">
        <v>84.4</v>
      </c>
      <c r="K133">
        <v>1000000000</v>
      </c>
    </row>
    <row r="134" spans="1:11" x14ac:dyDescent="0.2">
      <c r="A134" t="s">
        <v>29</v>
      </c>
      <c r="B134" s="1">
        <v>45306</v>
      </c>
      <c r="C134" t="s">
        <v>13</v>
      </c>
      <c r="D134">
        <v>54200</v>
      </c>
      <c r="E134">
        <v>54300</v>
      </c>
      <c r="F134">
        <v>100</v>
      </c>
      <c r="G134">
        <v>36.5</v>
      </c>
      <c r="H134">
        <v>-2.2000000000000002</v>
      </c>
      <c r="I134">
        <v>70.5</v>
      </c>
      <c r="J134">
        <v>-40.700000000000003</v>
      </c>
      <c r="K134">
        <v>40</v>
      </c>
    </row>
    <row r="135" spans="1:11" x14ac:dyDescent="0.2">
      <c r="A135" t="s">
        <v>29</v>
      </c>
      <c r="B135" s="1">
        <v>45306</v>
      </c>
      <c r="C135" t="s">
        <v>13</v>
      </c>
      <c r="D135">
        <v>54200</v>
      </c>
      <c r="E135">
        <v>54300</v>
      </c>
      <c r="F135">
        <v>100</v>
      </c>
      <c r="G135">
        <v>36.5</v>
      </c>
      <c r="H135">
        <v>-2.2000000000000002</v>
      </c>
      <c r="I135">
        <v>70.5</v>
      </c>
      <c r="J135">
        <v>70.400000000000006</v>
      </c>
      <c r="K135">
        <v>100</v>
      </c>
    </row>
    <row r="136" spans="1:11" x14ac:dyDescent="0.2">
      <c r="A136" t="s">
        <v>29</v>
      </c>
      <c r="B136" s="1">
        <v>45306</v>
      </c>
      <c r="C136" t="s">
        <v>13</v>
      </c>
      <c r="D136">
        <v>54200</v>
      </c>
      <c r="E136">
        <v>54300</v>
      </c>
      <c r="F136">
        <v>100</v>
      </c>
      <c r="G136">
        <v>36.5</v>
      </c>
      <c r="H136">
        <v>-2.2000000000000002</v>
      </c>
      <c r="I136">
        <v>70.5</v>
      </c>
      <c r="J136">
        <v>70.400000000000006</v>
      </c>
      <c r="K136">
        <v>1000000000</v>
      </c>
    </row>
    <row r="137" spans="1:11" x14ac:dyDescent="0.2">
      <c r="A137" t="s">
        <v>29</v>
      </c>
      <c r="B137" s="1">
        <v>45292</v>
      </c>
      <c r="C137" t="s">
        <v>11</v>
      </c>
      <c r="D137">
        <v>54200</v>
      </c>
      <c r="E137">
        <v>54100</v>
      </c>
      <c r="F137">
        <v>-100</v>
      </c>
      <c r="G137" t="s">
        <v>33</v>
      </c>
      <c r="H137">
        <v>0</v>
      </c>
      <c r="I137">
        <v>94.8</v>
      </c>
      <c r="J137">
        <v>94.7</v>
      </c>
      <c r="K137">
        <v>40</v>
      </c>
    </row>
    <row r="138" spans="1:11" x14ac:dyDescent="0.2">
      <c r="A138" t="s">
        <v>29</v>
      </c>
      <c r="B138" s="1">
        <v>45292</v>
      </c>
      <c r="C138" t="s">
        <v>11</v>
      </c>
      <c r="D138">
        <v>54200</v>
      </c>
      <c r="E138">
        <v>54100</v>
      </c>
      <c r="F138">
        <v>-100</v>
      </c>
      <c r="G138" t="s">
        <v>33</v>
      </c>
      <c r="H138">
        <v>0</v>
      </c>
      <c r="I138">
        <v>94.8</v>
      </c>
      <c r="J138">
        <v>94.7</v>
      </c>
      <c r="K138">
        <v>100</v>
      </c>
    </row>
    <row r="139" spans="1:11" x14ac:dyDescent="0.2">
      <c r="A139" t="s">
        <v>29</v>
      </c>
      <c r="B139" s="1">
        <v>45292</v>
      </c>
      <c r="C139" t="s">
        <v>11</v>
      </c>
      <c r="D139">
        <v>54200</v>
      </c>
      <c r="E139">
        <v>54100</v>
      </c>
      <c r="F139">
        <v>-100</v>
      </c>
      <c r="G139" t="s">
        <v>33</v>
      </c>
      <c r="H139">
        <v>0</v>
      </c>
      <c r="I139">
        <v>94.8</v>
      </c>
      <c r="J139">
        <v>94.7</v>
      </c>
      <c r="K139">
        <v>1000000000</v>
      </c>
    </row>
    <row r="140" spans="1:11" x14ac:dyDescent="0.2">
      <c r="A140" t="s">
        <v>29</v>
      </c>
      <c r="B140" s="1">
        <v>45292</v>
      </c>
      <c r="C140" t="s">
        <v>12</v>
      </c>
      <c r="D140">
        <v>54300</v>
      </c>
      <c r="E140">
        <v>54100</v>
      </c>
      <c r="F140">
        <v>-200</v>
      </c>
      <c r="G140">
        <v>89.3</v>
      </c>
      <c r="H140">
        <v>50</v>
      </c>
      <c r="I140">
        <v>62.7</v>
      </c>
      <c r="J140">
        <v>62.4</v>
      </c>
      <c r="K140">
        <v>40</v>
      </c>
    </row>
    <row r="141" spans="1:11" x14ac:dyDescent="0.2">
      <c r="A141" t="s">
        <v>29</v>
      </c>
      <c r="B141" s="1">
        <v>45292</v>
      </c>
      <c r="C141" t="s">
        <v>12</v>
      </c>
      <c r="D141">
        <v>54300</v>
      </c>
      <c r="E141">
        <v>54100</v>
      </c>
      <c r="F141">
        <v>-200</v>
      </c>
      <c r="G141">
        <v>89.3</v>
      </c>
      <c r="H141">
        <v>50</v>
      </c>
      <c r="I141">
        <v>62.7</v>
      </c>
      <c r="J141">
        <v>62.4</v>
      </c>
      <c r="K141">
        <v>100</v>
      </c>
    </row>
    <row r="142" spans="1:11" x14ac:dyDescent="0.2">
      <c r="A142" t="s">
        <v>29</v>
      </c>
      <c r="B142" s="1">
        <v>45292</v>
      </c>
      <c r="C142" t="s">
        <v>12</v>
      </c>
      <c r="D142">
        <v>54300</v>
      </c>
      <c r="E142">
        <v>54100</v>
      </c>
      <c r="F142">
        <v>-200</v>
      </c>
      <c r="G142">
        <v>89.3</v>
      </c>
      <c r="H142">
        <v>50</v>
      </c>
      <c r="I142">
        <v>62.7</v>
      </c>
      <c r="J142">
        <v>62.4</v>
      </c>
      <c r="K142">
        <v>1000000000</v>
      </c>
    </row>
    <row r="143" spans="1:11" x14ac:dyDescent="0.2">
      <c r="A143" t="s">
        <v>29</v>
      </c>
      <c r="B143" s="1">
        <v>45292</v>
      </c>
      <c r="C143" t="s">
        <v>13</v>
      </c>
      <c r="D143">
        <v>54400</v>
      </c>
      <c r="E143">
        <v>54100</v>
      </c>
      <c r="F143">
        <v>-300</v>
      </c>
      <c r="G143">
        <v>29.95</v>
      </c>
      <c r="H143">
        <v>29.6</v>
      </c>
      <c r="I143">
        <v>17.75</v>
      </c>
      <c r="J143">
        <v>-12.6</v>
      </c>
      <c r="K143">
        <v>40</v>
      </c>
    </row>
    <row r="144" spans="1:11" x14ac:dyDescent="0.2">
      <c r="A144" t="s">
        <v>29</v>
      </c>
      <c r="B144" s="1">
        <v>45292</v>
      </c>
      <c r="C144" t="s">
        <v>13</v>
      </c>
      <c r="D144">
        <v>54400</v>
      </c>
      <c r="E144">
        <v>54100</v>
      </c>
      <c r="F144">
        <v>-300</v>
      </c>
      <c r="G144">
        <v>29.95</v>
      </c>
      <c r="H144">
        <v>29.6</v>
      </c>
      <c r="I144">
        <v>17.75</v>
      </c>
      <c r="J144">
        <v>-20.9</v>
      </c>
      <c r="K144">
        <v>100</v>
      </c>
    </row>
    <row r="145" spans="1:11" x14ac:dyDescent="0.2">
      <c r="A145" t="s">
        <v>29</v>
      </c>
      <c r="B145" s="1">
        <v>45292</v>
      </c>
      <c r="C145" t="s">
        <v>13</v>
      </c>
      <c r="D145">
        <v>54400</v>
      </c>
      <c r="E145">
        <v>54100</v>
      </c>
      <c r="F145">
        <v>-300</v>
      </c>
      <c r="G145">
        <v>29.95</v>
      </c>
      <c r="H145">
        <v>29.6</v>
      </c>
      <c r="I145">
        <v>17.75</v>
      </c>
      <c r="J145">
        <v>-43.8</v>
      </c>
      <c r="K145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bnf</vt:lpstr>
      <vt:lpstr>nf</vt:lpstr>
      <vt:lpstr>fnf</vt:lpstr>
      <vt:lpstr>midcp</vt:lpstr>
      <vt:lpstr>sensex</vt:lpstr>
      <vt:lpstr>bankex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2024-02-09T11:50:40Z</dcterms:created>
  <dcterms:modified xsi:type="dcterms:W3CDTF">2024-02-10T06:41:13Z</dcterms:modified>
</cp:coreProperties>
</file>