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ket.bhadane/Desktop/General/sample-a/py_test/backtest/output/"/>
    </mc:Choice>
  </mc:AlternateContent>
  <xr:revisionPtr revIDLastSave="0" documentId="8_{02B4078F-5416-9F4B-98F1-89F38158497C}" xr6:coauthVersionLast="47" xr6:coauthVersionMax="47" xr10:uidLastSave="{00000000-0000-0000-0000-000000000000}"/>
  <bookViews>
    <workbookView xWindow="0" yWindow="760" windowWidth="34560" windowHeight="20200" xr2:uid="{2CA78549-946D-3449-B365-562C35644C93}"/>
  </bookViews>
  <sheets>
    <sheet name="directional_sell_at_ti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  <c r="O3" i="1" s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N2" i="1"/>
  <c r="N3" i="1" s="1"/>
  <c r="N4" i="1" l="1"/>
  <c r="P3" i="1"/>
  <c r="P2" i="1"/>
  <c r="N5" i="1" l="1"/>
  <c r="P4" i="1"/>
  <c r="N6" i="1" l="1"/>
  <c r="P5" i="1"/>
  <c r="P6" i="1" l="1"/>
  <c r="N7" i="1"/>
  <c r="N8" i="1" l="1"/>
  <c r="P7" i="1"/>
  <c r="P8" i="1" l="1"/>
  <c r="N9" i="1"/>
  <c r="N10" i="1" l="1"/>
  <c r="P9" i="1"/>
  <c r="N11" i="1" l="1"/>
  <c r="P10" i="1"/>
  <c r="N12" i="1" l="1"/>
  <c r="P11" i="1"/>
  <c r="N13" i="1" l="1"/>
  <c r="P12" i="1"/>
  <c r="N14" i="1" l="1"/>
  <c r="P13" i="1"/>
  <c r="N15" i="1" l="1"/>
  <c r="P14" i="1"/>
  <c r="N16" i="1" l="1"/>
  <c r="P15" i="1"/>
  <c r="P16" i="1" l="1"/>
  <c r="N17" i="1"/>
  <c r="N18" i="1" l="1"/>
  <c r="P17" i="1"/>
  <c r="P18" i="1" l="1"/>
  <c r="N19" i="1"/>
  <c r="N20" i="1" l="1"/>
  <c r="P19" i="1"/>
  <c r="P20" i="1" l="1"/>
  <c r="N21" i="1"/>
  <c r="N22" i="1" l="1"/>
  <c r="P21" i="1"/>
  <c r="N23" i="1" l="1"/>
  <c r="P22" i="1"/>
  <c r="N24" i="1" l="1"/>
  <c r="P23" i="1"/>
  <c r="N25" i="1" l="1"/>
  <c r="P24" i="1"/>
  <c r="N26" i="1" l="1"/>
  <c r="P25" i="1"/>
  <c r="P26" i="1" l="1"/>
  <c r="N27" i="1"/>
  <c r="N28" i="1" l="1"/>
  <c r="P27" i="1"/>
  <c r="P28" i="1" l="1"/>
  <c r="N29" i="1"/>
  <c r="N30" i="1" l="1"/>
  <c r="P29" i="1"/>
  <c r="P30" i="1" l="1"/>
  <c r="N31" i="1"/>
  <c r="N32" i="1" l="1"/>
  <c r="P31" i="1"/>
  <c r="N33" i="1" l="1"/>
  <c r="P32" i="1"/>
  <c r="N34" i="1" l="1"/>
  <c r="P33" i="1"/>
  <c r="N35" i="1" l="1"/>
  <c r="P34" i="1"/>
  <c r="N36" i="1" l="1"/>
  <c r="P35" i="1"/>
  <c r="P36" i="1" l="1"/>
  <c r="N37" i="1"/>
  <c r="N38" i="1" l="1"/>
  <c r="P37" i="1"/>
  <c r="P38" i="1" l="1"/>
  <c r="N39" i="1"/>
  <c r="N40" i="1" l="1"/>
  <c r="P39" i="1"/>
  <c r="P40" i="1" l="1"/>
  <c r="N41" i="1"/>
  <c r="N42" i="1" l="1"/>
  <c r="P41" i="1"/>
  <c r="N43" i="1" l="1"/>
  <c r="P42" i="1"/>
  <c r="N44" i="1" l="1"/>
  <c r="P43" i="1"/>
  <c r="N45" i="1" l="1"/>
  <c r="P44" i="1"/>
  <c r="N46" i="1" l="1"/>
  <c r="P45" i="1"/>
  <c r="P46" i="1" l="1"/>
  <c r="N47" i="1"/>
  <c r="N48" i="1" l="1"/>
  <c r="P47" i="1"/>
  <c r="N49" i="1" l="1"/>
  <c r="P48" i="1"/>
  <c r="N50" i="1" l="1"/>
  <c r="P50" i="1" s="1"/>
  <c r="P49" i="1"/>
</calcChain>
</file>

<file path=xl/sharedStrings.xml><?xml version="1.0" encoding="utf-8"?>
<sst xmlns="http://schemas.openxmlformats.org/spreadsheetml/2006/main" count="113" uniqueCount="17">
  <si>
    <t>instru</t>
  </si>
  <si>
    <t>expiry</t>
  </si>
  <si>
    <t>time</t>
  </si>
  <si>
    <t>sl</t>
  </si>
  <si>
    <t>ce entry</t>
  </si>
  <si>
    <t>ce pnl</t>
  </si>
  <si>
    <t>ce sl num</t>
  </si>
  <si>
    <t>ce reentries</t>
  </si>
  <si>
    <t>pe entry</t>
  </si>
  <si>
    <t>pe pnl</t>
  </si>
  <si>
    <t>pe sl num</t>
  </si>
  <si>
    <t>pe reentries</t>
  </si>
  <si>
    <t>BANKNIFTY</t>
  </si>
  <si>
    <t>10 10</t>
  </si>
  <si>
    <t>ce cum</t>
  </si>
  <si>
    <t>pe cum</t>
  </si>
  <si>
    <t>total 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</si>
</sst>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directional_sell_at_time!$N$1</c:f>
              <c:strCache>
                <c:ptCount val="1"/>
                <c:pt idx="0">
                  <c:v>ce cum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directional_sell_at_time!$N$2:$N$50</c:f>
              <c:numCache>
                <c:formatCode>General</c:formatCode>
                <c:ptCount val="49"/>
                <c:pt idx="0">
                  <c:v>-58.1</c:v>
                </c:pt>
                <c:pt idx="1">
                  <c:v>19.899999999999999</c:v>
                </c:pt>
                <c:pt idx="2">
                  <c:v>142.6</c:v>
                </c:pt>
                <c:pt idx="3">
                  <c:v>25.399999999999991</c:v>
                </c:pt>
                <c:pt idx="4">
                  <c:v>102.99999999999999</c:v>
                </c:pt>
                <c:pt idx="5">
                  <c:v>157.6</c:v>
                </c:pt>
                <c:pt idx="6">
                  <c:v>263.5</c:v>
                </c:pt>
                <c:pt idx="7">
                  <c:v>353.1</c:v>
                </c:pt>
                <c:pt idx="8">
                  <c:v>388.1</c:v>
                </c:pt>
                <c:pt idx="9">
                  <c:v>231.40000000000003</c:v>
                </c:pt>
                <c:pt idx="10">
                  <c:v>336.70000000000005</c:v>
                </c:pt>
                <c:pt idx="11">
                  <c:v>189.70000000000005</c:v>
                </c:pt>
                <c:pt idx="12">
                  <c:v>105.60000000000005</c:v>
                </c:pt>
                <c:pt idx="13">
                  <c:v>75.000000000000057</c:v>
                </c:pt>
                <c:pt idx="14">
                  <c:v>-39.999999999999943</c:v>
                </c:pt>
                <c:pt idx="15">
                  <c:v>82.400000000000063</c:v>
                </c:pt>
                <c:pt idx="16">
                  <c:v>-14.999999999999943</c:v>
                </c:pt>
                <c:pt idx="17">
                  <c:v>-58.79999999999994</c:v>
                </c:pt>
                <c:pt idx="18">
                  <c:v>-101.29999999999994</c:v>
                </c:pt>
                <c:pt idx="19">
                  <c:v>9.7000000000000597</c:v>
                </c:pt>
                <c:pt idx="20">
                  <c:v>83.500000000000057</c:v>
                </c:pt>
                <c:pt idx="21">
                  <c:v>156.10000000000005</c:v>
                </c:pt>
                <c:pt idx="22">
                  <c:v>272.70000000000005</c:v>
                </c:pt>
                <c:pt idx="23">
                  <c:v>172.70000000000005</c:v>
                </c:pt>
                <c:pt idx="24">
                  <c:v>381.30000000000007</c:v>
                </c:pt>
                <c:pt idx="25">
                  <c:v>296.70000000000005</c:v>
                </c:pt>
                <c:pt idx="26">
                  <c:v>418.1</c:v>
                </c:pt>
                <c:pt idx="27">
                  <c:v>631.5</c:v>
                </c:pt>
                <c:pt idx="28">
                  <c:v>470.5</c:v>
                </c:pt>
                <c:pt idx="29">
                  <c:v>603.70000000000005</c:v>
                </c:pt>
                <c:pt idx="30">
                  <c:v>633.20000000000005</c:v>
                </c:pt>
                <c:pt idx="31">
                  <c:v>578.1</c:v>
                </c:pt>
                <c:pt idx="32">
                  <c:v>576.9</c:v>
                </c:pt>
                <c:pt idx="33">
                  <c:v>821.5</c:v>
                </c:pt>
                <c:pt idx="34">
                  <c:v>952.3</c:v>
                </c:pt>
                <c:pt idx="35">
                  <c:v>1081.0999999999999</c:v>
                </c:pt>
                <c:pt idx="36">
                  <c:v>1203.0999999999999</c:v>
                </c:pt>
                <c:pt idx="37">
                  <c:v>1278.6999999999998</c:v>
                </c:pt>
                <c:pt idx="38">
                  <c:v>1345.7999999999997</c:v>
                </c:pt>
                <c:pt idx="39">
                  <c:v>1419.6999999999998</c:v>
                </c:pt>
                <c:pt idx="40">
                  <c:v>1451.6999999999998</c:v>
                </c:pt>
                <c:pt idx="41">
                  <c:v>1330.8999999999999</c:v>
                </c:pt>
                <c:pt idx="42">
                  <c:v>1390.3</c:v>
                </c:pt>
                <c:pt idx="43">
                  <c:v>1485.1</c:v>
                </c:pt>
                <c:pt idx="44">
                  <c:v>1480</c:v>
                </c:pt>
                <c:pt idx="45">
                  <c:v>1555.7</c:v>
                </c:pt>
                <c:pt idx="46">
                  <c:v>1460.8</c:v>
                </c:pt>
                <c:pt idx="47">
                  <c:v>1594.5</c:v>
                </c:pt>
                <c:pt idx="48">
                  <c:v>1517.9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ED-D34E-92BA-C4C2EDAD39F5}"/>
            </c:ext>
          </c:extLst>
        </c:ser>
        <c:ser>
          <c:idx val="1"/>
          <c:order val="1"/>
          <c:tx>
            <c:strRef>
              <c:f>directional_sell_at_time!$O$1</c:f>
              <c:strCache>
                <c:ptCount val="1"/>
                <c:pt idx="0">
                  <c:v>pe cum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directional_sell_at_time!$O$2:$O$50</c:f>
              <c:numCache>
                <c:formatCode>General</c:formatCode>
                <c:ptCount val="49"/>
                <c:pt idx="0">
                  <c:v>87.4</c:v>
                </c:pt>
                <c:pt idx="1">
                  <c:v>-24.399999999999991</c:v>
                </c:pt>
                <c:pt idx="2">
                  <c:v>-129.89999999999998</c:v>
                </c:pt>
                <c:pt idx="3">
                  <c:v>-36.299999999999983</c:v>
                </c:pt>
                <c:pt idx="4">
                  <c:v>-67.999999999999986</c:v>
                </c:pt>
                <c:pt idx="5">
                  <c:v>-98.6</c:v>
                </c:pt>
                <c:pt idx="6">
                  <c:v>-235.7</c:v>
                </c:pt>
                <c:pt idx="7">
                  <c:v>-256.89999999999998</c:v>
                </c:pt>
                <c:pt idx="8">
                  <c:v>-139.69999999999999</c:v>
                </c:pt>
                <c:pt idx="9">
                  <c:v>40.700000000000017</c:v>
                </c:pt>
                <c:pt idx="10">
                  <c:v>179.3</c:v>
                </c:pt>
                <c:pt idx="11">
                  <c:v>283.89999999999998</c:v>
                </c:pt>
                <c:pt idx="12">
                  <c:v>521.70000000000005</c:v>
                </c:pt>
                <c:pt idx="13">
                  <c:v>624.70000000000005</c:v>
                </c:pt>
                <c:pt idx="14">
                  <c:v>817</c:v>
                </c:pt>
                <c:pt idx="15">
                  <c:v>711.6</c:v>
                </c:pt>
                <c:pt idx="16">
                  <c:v>584.80000000000007</c:v>
                </c:pt>
                <c:pt idx="17">
                  <c:v>719.40000000000009</c:v>
                </c:pt>
                <c:pt idx="18">
                  <c:v>818.2</c:v>
                </c:pt>
                <c:pt idx="19">
                  <c:v>719.80000000000007</c:v>
                </c:pt>
                <c:pt idx="20">
                  <c:v>777.7</c:v>
                </c:pt>
                <c:pt idx="21">
                  <c:v>693.7</c:v>
                </c:pt>
                <c:pt idx="22">
                  <c:v>588.40000000000009</c:v>
                </c:pt>
                <c:pt idx="23">
                  <c:v>789.80000000000007</c:v>
                </c:pt>
                <c:pt idx="24">
                  <c:v>944.30000000000007</c:v>
                </c:pt>
                <c:pt idx="25">
                  <c:v>1074.3000000000002</c:v>
                </c:pt>
                <c:pt idx="26">
                  <c:v>993.9000000000002</c:v>
                </c:pt>
                <c:pt idx="27">
                  <c:v>887.9000000000002</c:v>
                </c:pt>
                <c:pt idx="28">
                  <c:v>1065.1000000000001</c:v>
                </c:pt>
                <c:pt idx="29">
                  <c:v>1013.4000000000001</c:v>
                </c:pt>
                <c:pt idx="30">
                  <c:v>926.90000000000009</c:v>
                </c:pt>
                <c:pt idx="31">
                  <c:v>1042.9000000000001</c:v>
                </c:pt>
                <c:pt idx="32">
                  <c:v>976.40000000000009</c:v>
                </c:pt>
                <c:pt idx="33">
                  <c:v>894.7</c:v>
                </c:pt>
                <c:pt idx="34">
                  <c:v>833.40000000000009</c:v>
                </c:pt>
                <c:pt idx="35">
                  <c:v>694.40000000000009</c:v>
                </c:pt>
                <c:pt idx="36">
                  <c:v>591.50000000000011</c:v>
                </c:pt>
                <c:pt idx="37">
                  <c:v>539.70000000000016</c:v>
                </c:pt>
                <c:pt idx="38">
                  <c:v>666.4000000000002</c:v>
                </c:pt>
                <c:pt idx="39">
                  <c:v>611.00000000000023</c:v>
                </c:pt>
                <c:pt idx="40">
                  <c:v>598.10000000000025</c:v>
                </c:pt>
                <c:pt idx="41">
                  <c:v>635.4000000000002</c:v>
                </c:pt>
                <c:pt idx="42">
                  <c:v>587.50000000000023</c:v>
                </c:pt>
                <c:pt idx="43">
                  <c:v>527.00000000000023</c:v>
                </c:pt>
                <c:pt idx="44">
                  <c:v>634.9000000000002</c:v>
                </c:pt>
                <c:pt idx="45">
                  <c:v>737.50000000000023</c:v>
                </c:pt>
                <c:pt idx="46">
                  <c:v>781.70000000000027</c:v>
                </c:pt>
                <c:pt idx="47">
                  <c:v>905.90000000000032</c:v>
                </c:pt>
                <c:pt idx="48">
                  <c:v>808.3000000000003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ED-D34E-92BA-C4C2EDAD39F5}"/>
            </c:ext>
          </c:extLst>
        </c:ser>
        <c:ser>
          <c:idx val="2"/>
          <c:order val="2"/>
          <c:tx>
            <c:strRef>
              <c:f>directional_sell_at_time!$P$1</c:f>
              <c:strCache>
                <c:ptCount val="1"/>
                <c:pt idx="0">
                  <c:v>total cum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directional_sell_at_time!$P$2:$P$50</c:f>
              <c:numCache>
                <c:formatCode>General</c:formatCode>
                <c:ptCount val="49"/>
                <c:pt idx="0">
                  <c:v>29.300000000000004</c:v>
                </c:pt>
                <c:pt idx="1">
                  <c:v>-4.4999999999999929</c:v>
                </c:pt>
                <c:pt idx="2">
                  <c:v>12.700000000000017</c:v>
                </c:pt>
                <c:pt idx="3">
                  <c:v>-10.899999999999991</c:v>
                </c:pt>
                <c:pt idx="4">
                  <c:v>35</c:v>
                </c:pt>
                <c:pt idx="5">
                  <c:v>59</c:v>
                </c:pt>
                <c:pt idx="6">
                  <c:v>27.800000000000011</c:v>
                </c:pt>
                <c:pt idx="7">
                  <c:v>96.200000000000045</c:v>
                </c:pt>
                <c:pt idx="8">
                  <c:v>248.40000000000003</c:v>
                </c:pt>
                <c:pt idx="9">
                  <c:v>272.10000000000002</c:v>
                </c:pt>
                <c:pt idx="10">
                  <c:v>516</c:v>
                </c:pt>
                <c:pt idx="11">
                  <c:v>473.6</c:v>
                </c:pt>
                <c:pt idx="12">
                  <c:v>627.30000000000007</c:v>
                </c:pt>
                <c:pt idx="13">
                  <c:v>699.7</c:v>
                </c:pt>
                <c:pt idx="14">
                  <c:v>777</c:v>
                </c:pt>
                <c:pt idx="15">
                  <c:v>794.00000000000011</c:v>
                </c:pt>
                <c:pt idx="16">
                  <c:v>569.80000000000018</c:v>
                </c:pt>
                <c:pt idx="17">
                  <c:v>660.60000000000014</c:v>
                </c:pt>
                <c:pt idx="18">
                  <c:v>716.90000000000009</c:v>
                </c:pt>
                <c:pt idx="19">
                  <c:v>729.50000000000011</c:v>
                </c:pt>
                <c:pt idx="20">
                  <c:v>861.2</c:v>
                </c:pt>
                <c:pt idx="21">
                  <c:v>849.80000000000007</c:v>
                </c:pt>
                <c:pt idx="22">
                  <c:v>861.10000000000014</c:v>
                </c:pt>
                <c:pt idx="23">
                  <c:v>962.50000000000011</c:v>
                </c:pt>
                <c:pt idx="24">
                  <c:v>1325.6000000000001</c:v>
                </c:pt>
                <c:pt idx="25">
                  <c:v>1371.0000000000002</c:v>
                </c:pt>
                <c:pt idx="26">
                  <c:v>1412.0000000000002</c:v>
                </c:pt>
                <c:pt idx="27">
                  <c:v>1519.4</c:v>
                </c:pt>
                <c:pt idx="28">
                  <c:v>1535.6000000000001</c:v>
                </c:pt>
                <c:pt idx="29">
                  <c:v>1617.1000000000001</c:v>
                </c:pt>
                <c:pt idx="30">
                  <c:v>1560.1000000000001</c:v>
                </c:pt>
                <c:pt idx="31">
                  <c:v>1621</c:v>
                </c:pt>
                <c:pt idx="32">
                  <c:v>1553.3000000000002</c:v>
                </c:pt>
                <c:pt idx="33">
                  <c:v>1716.2</c:v>
                </c:pt>
                <c:pt idx="34">
                  <c:v>1785.7</c:v>
                </c:pt>
                <c:pt idx="35">
                  <c:v>1775.5</c:v>
                </c:pt>
                <c:pt idx="36">
                  <c:v>1794.6</c:v>
                </c:pt>
                <c:pt idx="37">
                  <c:v>1818.4</c:v>
                </c:pt>
                <c:pt idx="38">
                  <c:v>2012.1999999999998</c:v>
                </c:pt>
                <c:pt idx="39">
                  <c:v>2030.7</c:v>
                </c:pt>
                <c:pt idx="40">
                  <c:v>2049.8000000000002</c:v>
                </c:pt>
                <c:pt idx="41">
                  <c:v>1966.3000000000002</c:v>
                </c:pt>
                <c:pt idx="42">
                  <c:v>1977.8000000000002</c:v>
                </c:pt>
                <c:pt idx="43">
                  <c:v>2012.1000000000001</c:v>
                </c:pt>
                <c:pt idx="44">
                  <c:v>2114.9</c:v>
                </c:pt>
                <c:pt idx="45">
                  <c:v>2293.2000000000003</c:v>
                </c:pt>
                <c:pt idx="46">
                  <c:v>2242.5</c:v>
                </c:pt>
                <c:pt idx="47">
                  <c:v>2500.4000000000005</c:v>
                </c:pt>
                <c:pt idx="48">
                  <c:v>2326.2000000000003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ED-D34E-92BA-C4C2EDAD3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4162319"/>
        <c:axId val="1043397551"/>
      </c:lineChart>
      <c:catAx>
        <c:axId val="1044162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397551"/>
        <c:crosses val="autoZero"/>
        <c:auto val="1"/>
        <c:lblAlgn val="ctr"/>
        <c:lblOffset val="100"/>
        <c:noMultiLvlLbl val="0"/>
      </c:catAx>
      <c:valAx>
        <c:axId val="104339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162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260350</xdr:colOff>
      <xdr:row>1</xdr:row>
      <xdr:rowOff>101600</xdr:rowOff>
    </xdr:from>
    <xdr:to>
      <xdr:col>25</xdr:col>
      <xdr:colOff>457200</xdr:colOff>
      <xdr:row>44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589A59-AF94-5F90-7886-E3BA4BB367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7CD5-C388-9A47-AB9D-F4950D270E80}">
  <dimension ref="A1:P50"/>
  <sheetViews>
    <sheetView tabSelected="1" workbookViewId="0">
      <selection activeCell="I17" sqref="I17"/>
    </sheetView>
  </sheetViews>
  <sheetFormatPr baseColWidth="10" defaultRowHeight="16" x14ac:dyDescent="0.2"/>
  <cols>
    <col min="2" max="2" width="12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14</v>
      </c>
      <c r="O1" t="s">
        <v>15</v>
      </c>
      <c r="P1" t="s">
        <v>16</v>
      </c>
    </row>
    <row r="2" spans="1:16" x14ac:dyDescent="0.2">
      <c r="A2" t="s">
        <v>12</v>
      </c>
      <c r="B2" s="1">
        <v>45260</v>
      </c>
      <c r="C2" t="s">
        <v>13</v>
      </c>
      <c r="D2">
        <v>40</v>
      </c>
      <c r="E2">
        <v>72.650000000000006</v>
      </c>
      <c r="F2">
        <v>-58.1</v>
      </c>
      <c r="G2">
        <v>2</v>
      </c>
      <c r="H2">
        <v>1</v>
      </c>
      <c r="I2">
        <v>145.80000000000001</v>
      </c>
      <c r="J2">
        <v>87.4</v>
      </c>
      <c r="K2">
        <v>1</v>
      </c>
      <c r="L2">
        <v>1</v>
      </c>
      <c r="N2">
        <f>F2</f>
        <v>-58.1</v>
      </c>
      <c r="O2">
        <f>J2</f>
        <v>87.4</v>
      </c>
      <c r="P2">
        <f>N2+O2</f>
        <v>29.300000000000004</v>
      </c>
    </row>
    <row r="3" spans="1:16" x14ac:dyDescent="0.2">
      <c r="A3" t="s">
        <v>12</v>
      </c>
      <c r="B3" s="1">
        <v>45329</v>
      </c>
      <c r="C3" t="s">
        <v>13</v>
      </c>
      <c r="D3">
        <v>40</v>
      </c>
      <c r="E3">
        <v>78.05</v>
      </c>
      <c r="F3">
        <v>78</v>
      </c>
      <c r="G3">
        <v>0</v>
      </c>
      <c r="H3">
        <v>0</v>
      </c>
      <c r="I3">
        <v>139.69999999999999</v>
      </c>
      <c r="J3">
        <v>-111.8</v>
      </c>
      <c r="K3">
        <v>2</v>
      </c>
      <c r="L3">
        <v>1</v>
      </c>
      <c r="N3">
        <f>F3+N2</f>
        <v>19.899999999999999</v>
      </c>
      <c r="O3">
        <f>J3+O2</f>
        <v>-24.399999999999991</v>
      </c>
      <c r="P3">
        <f t="shared" ref="P3:P50" si="0">N3+O3</f>
        <v>-4.4999999999999929</v>
      </c>
    </row>
    <row r="4" spans="1:16" x14ac:dyDescent="0.2">
      <c r="A4" t="s">
        <v>12</v>
      </c>
      <c r="B4" s="1">
        <v>45343</v>
      </c>
      <c r="C4" t="s">
        <v>13</v>
      </c>
      <c r="D4">
        <v>40</v>
      </c>
      <c r="E4">
        <v>122.75</v>
      </c>
      <c r="F4">
        <v>122.7</v>
      </c>
      <c r="G4">
        <v>0</v>
      </c>
      <c r="H4">
        <v>0</v>
      </c>
      <c r="I4">
        <v>131.9</v>
      </c>
      <c r="J4">
        <v>-105.5</v>
      </c>
      <c r="K4">
        <v>2</v>
      </c>
      <c r="L4">
        <v>1</v>
      </c>
      <c r="N4">
        <f t="shared" ref="N4:N50" si="1">F4+N3</f>
        <v>142.6</v>
      </c>
      <c r="O4">
        <f t="shared" ref="O4:O50" si="2">J4+O3</f>
        <v>-129.89999999999998</v>
      </c>
      <c r="P4">
        <f t="shared" si="0"/>
        <v>12.700000000000017</v>
      </c>
    </row>
    <row r="5" spans="1:16" x14ac:dyDescent="0.2">
      <c r="A5" t="s">
        <v>12</v>
      </c>
      <c r="B5" s="1">
        <v>45392</v>
      </c>
      <c r="C5" t="s">
        <v>13</v>
      </c>
      <c r="D5">
        <v>40</v>
      </c>
      <c r="E5">
        <v>146.55000000000001</v>
      </c>
      <c r="F5">
        <v>-117.2</v>
      </c>
      <c r="G5">
        <v>2</v>
      </c>
      <c r="H5">
        <v>1</v>
      </c>
      <c r="I5">
        <v>93.75</v>
      </c>
      <c r="J5">
        <v>93.6</v>
      </c>
      <c r="K5">
        <v>0</v>
      </c>
      <c r="L5">
        <v>0</v>
      </c>
      <c r="N5">
        <f t="shared" si="1"/>
        <v>25.399999999999991</v>
      </c>
      <c r="O5">
        <f t="shared" si="2"/>
        <v>-36.299999999999983</v>
      </c>
      <c r="P5">
        <f t="shared" si="0"/>
        <v>-10.899999999999991</v>
      </c>
    </row>
    <row r="6" spans="1:16" x14ac:dyDescent="0.2">
      <c r="A6" t="s">
        <v>12</v>
      </c>
      <c r="B6" s="1">
        <v>45252</v>
      </c>
      <c r="C6" t="s">
        <v>13</v>
      </c>
      <c r="D6">
        <v>40</v>
      </c>
      <c r="E6">
        <v>77.7</v>
      </c>
      <c r="F6">
        <v>77.599999999999994</v>
      </c>
      <c r="G6">
        <v>0</v>
      </c>
      <c r="H6">
        <v>0</v>
      </c>
      <c r="I6">
        <v>79.150000000000006</v>
      </c>
      <c r="J6">
        <v>-31.7</v>
      </c>
      <c r="K6">
        <v>1</v>
      </c>
      <c r="L6">
        <v>0</v>
      </c>
      <c r="N6">
        <f t="shared" si="1"/>
        <v>102.99999999999999</v>
      </c>
      <c r="O6">
        <f t="shared" si="2"/>
        <v>-67.999999999999986</v>
      </c>
      <c r="P6">
        <f t="shared" si="0"/>
        <v>35</v>
      </c>
    </row>
    <row r="7" spans="1:16" x14ac:dyDescent="0.2">
      <c r="A7" t="s">
        <v>12</v>
      </c>
      <c r="B7" s="1">
        <v>45245</v>
      </c>
      <c r="C7" t="s">
        <v>13</v>
      </c>
      <c r="D7">
        <v>40</v>
      </c>
      <c r="E7">
        <v>54.65</v>
      </c>
      <c r="F7">
        <v>54.6</v>
      </c>
      <c r="G7">
        <v>0</v>
      </c>
      <c r="H7">
        <v>0</v>
      </c>
      <c r="I7">
        <v>111.4</v>
      </c>
      <c r="J7">
        <v>-30.6</v>
      </c>
      <c r="K7">
        <v>1</v>
      </c>
      <c r="L7">
        <v>1</v>
      </c>
      <c r="N7">
        <f t="shared" si="1"/>
        <v>157.6</v>
      </c>
      <c r="O7">
        <f t="shared" si="2"/>
        <v>-98.6</v>
      </c>
      <c r="P7">
        <f t="shared" si="0"/>
        <v>59</v>
      </c>
    </row>
    <row r="8" spans="1:16" x14ac:dyDescent="0.2">
      <c r="A8" t="s">
        <v>12</v>
      </c>
      <c r="B8" s="1">
        <v>45316</v>
      </c>
      <c r="C8" t="s">
        <v>13</v>
      </c>
      <c r="D8">
        <v>40</v>
      </c>
      <c r="E8">
        <v>171.25</v>
      </c>
      <c r="F8">
        <v>105.9</v>
      </c>
      <c r="G8">
        <v>0</v>
      </c>
      <c r="H8">
        <v>0</v>
      </c>
      <c r="I8">
        <v>171.4</v>
      </c>
      <c r="J8">
        <v>-137.1</v>
      </c>
      <c r="K8">
        <v>2</v>
      </c>
      <c r="L8">
        <v>1</v>
      </c>
      <c r="N8">
        <f t="shared" si="1"/>
        <v>263.5</v>
      </c>
      <c r="O8">
        <f t="shared" si="2"/>
        <v>-235.7</v>
      </c>
      <c r="P8">
        <f t="shared" si="0"/>
        <v>27.800000000000011</v>
      </c>
    </row>
    <row r="9" spans="1:16" x14ac:dyDescent="0.2">
      <c r="A9" t="s">
        <v>12</v>
      </c>
      <c r="B9" s="1">
        <v>45483</v>
      </c>
      <c r="C9" t="s">
        <v>13</v>
      </c>
      <c r="D9">
        <v>40</v>
      </c>
      <c r="E9">
        <v>89.8</v>
      </c>
      <c r="F9">
        <v>89.6</v>
      </c>
      <c r="G9">
        <v>0</v>
      </c>
      <c r="H9">
        <v>0</v>
      </c>
      <c r="I9">
        <v>150.1</v>
      </c>
      <c r="J9">
        <v>-21.2</v>
      </c>
      <c r="K9">
        <v>1</v>
      </c>
      <c r="L9">
        <v>1</v>
      </c>
      <c r="N9">
        <f t="shared" si="1"/>
        <v>353.1</v>
      </c>
      <c r="O9">
        <f t="shared" si="2"/>
        <v>-256.89999999999998</v>
      </c>
      <c r="P9">
        <f t="shared" si="0"/>
        <v>96.200000000000045</v>
      </c>
    </row>
    <row r="10" spans="1:16" x14ac:dyDescent="0.2">
      <c r="A10" t="s">
        <v>12</v>
      </c>
      <c r="B10" s="1">
        <v>45231</v>
      </c>
      <c r="C10" t="s">
        <v>13</v>
      </c>
      <c r="D10">
        <v>40</v>
      </c>
      <c r="E10">
        <v>68</v>
      </c>
      <c r="F10">
        <v>35</v>
      </c>
      <c r="G10">
        <v>1</v>
      </c>
      <c r="H10">
        <v>1</v>
      </c>
      <c r="I10">
        <v>117.5</v>
      </c>
      <c r="J10">
        <v>117.2</v>
      </c>
      <c r="K10">
        <v>0</v>
      </c>
      <c r="L10">
        <v>0</v>
      </c>
      <c r="N10">
        <f t="shared" si="1"/>
        <v>388.1</v>
      </c>
      <c r="O10">
        <f t="shared" si="2"/>
        <v>-139.69999999999999</v>
      </c>
      <c r="P10">
        <f t="shared" si="0"/>
        <v>248.40000000000003</v>
      </c>
    </row>
    <row r="11" spans="1:16" x14ac:dyDescent="0.2">
      <c r="A11" t="s">
        <v>12</v>
      </c>
      <c r="B11" s="1">
        <v>45469</v>
      </c>
      <c r="C11" t="s">
        <v>13</v>
      </c>
      <c r="D11">
        <v>40</v>
      </c>
      <c r="E11">
        <v>195.9</v>
      </c>
      <c r="F11">
        <v>-156.69999999999999</v>
      </c>
      <c r="G11">
        <v>2</v>
      </c>
      <c r="H11">
        <v>1</v>
      </c>
      <c r="I11">
        <v>180.5</v>
      </c>
      <c r="J11">
        <v>180.4</v>
      </c>
      <c r="K11">
        <v>0</v>
      </c>
      <c r="L11">
        <v>0</v>
      </c>
      <c r="N11">
        <f t="shared" si="1"/>
        <v>231.40000000000003</v>
      </c>
      <c r="O11">
        <f t="shared" si="2"/>
        <v>40.700000000000017</v>
      </c>
      <c r="P11">
        <f t="shared" si="0"/>
        <v>272.10000000000002</v>
      </c>
    </row>
    <row r="12" spans="1:16" x14ac:dyDescent="0.2">
      <c r="A12" t="s">
        <v>12</v>
      </c>
      <c r="B12" s="1">
        <v>45357</v>
      </c>
      <c r="C12" t="s">
        <v>13</v>
      </c>
      <c r="D12">
        <v>40</v>
      </c>
      <c r="E12">
        <v>175.65</v>
      </c>
      <c r="F12">
        <v>105.3</v>
      </c>
      <c r="G12">
        <v>1</v>
      </c>
      <c r="H12">
        <v>1</v>
      </c>
      <c r="I12">
        <v>173.4</v>
      </c>
      <c r="J12">
        <v>138.6</v>
      </c>
      <c r="K12">
        <v>0</v>
      </c>
      <c r="L12">
        <v>0</v>
      </c>
      <c r="N12">
        <f t="shared" si="1"/>
        <v>336.70000000000005</v>
      </c>
      <c r="O12">
        <f t="shared" si="2"/>
        <v>179.3</v>
      </c>
      <c r="P12">
        <f t="shared" si="0"/>
        <v>516</v>
      </c>
    </row>
    <row r="13" spans="1:16" x14ac:dyDescent="0.2">
      <c r="A13" t="s">
        <v>12</v>
      </c>
      <c r="B13" s="1">
        <v>45462</v>
      </c>
      <c r="C13" t="s">
        <v>13</v>
      </c>
      <c r="D13">
        <v>40</v>
      </c>
      <c r="E13">
        <v>183.75</v>
      </c>
      <c r="F13">
        <v>-147</v>
      </c>
      <c r="G13">
        <v>2</v>
      </c>
      <c r="H13">
        <v>1</v>
      </c>
      <c r="I13">
        <v>175.25</v>
      </c>
      <c r="J13">
        <v>104.6</v>
      </c>
      <c r="K13">
        <v>1</v>
      </c>
      <c r="L13">
        <v>1</v>
      </c>
      <c r="N13">
        <f t="shared" si="1"/>
        <v>189.70000000000005</v>
      </c>
      <c r="O13">
        <f t="shared" si="2"/>
        <v>283.89999999999998</v>
      </c>
      <c r="P13">
        <f t="shared" si="0"/>
        <v>473.6</v>
      </c>
    </row>
    <row r="14" spans="1:16" x14ac:dyDescent="0.2">
      <c r="A14" t="s">
        <v>12</v>
      </c>
      <c r="B14" s="1">
        <v>45351</v>
      </c>
      <c r="C14" t="s">
        <v>13</v>
      </c>
      <c r="D14">
        <v>40</v>
      </c>
      <c r="E14">
        <v>210.35</v>
      </c>
      <c r="F14">
        <v>-84.1</v>
      </c>
      <c r="G14">
        <v>1</v>
      </c>
      <c r="H14">
        <v>0</v>
      </c>
      <c r="I14">
        <v>237.85</v>
      </c>
      <c r="J14">
        <v>237.8</v>
      </c>
      <c r="K14">
        <v>0</v>
      </c>
      <c r="L14">
        <v>0</v>
      </c>
      <c r="N14">
        <f t="shared" si="1"/>
        <v>105.60000000000005</v>
      </c>
      <c r="O14">
        <f t="shared" si="2"/>
        <v>521.70000000000005</v>
      </c>
      <c r="P14">
        <f t="shared" si="0"/>
        <v>627.30000000000007</v>
      </c>
    </row>
    <row r="15" spans="1:16" x14ac:dyDescent="0.2">
      <c r="A15" t="s">
        <v>12</v>
      </c>
      <c r="B15" s="1">
        <v>45385</v>
      </c>
      <c r="C15" t="s">
        <v>13</v>
      </c>
      <c r="D15">
        <v>40</v>
      </c>
      <c r="E15">
        <v>76.5</v>
      </c>
      <c r="F15">
        <v>-30.6</v>
      </c>
      <c r="G15">
        <v>1</v>
      </c>
      <c r="H15">
        <v>0</v>
      </c>
      <c r="I15">
        <v>103.1</v>
      </c>
      <c r="J15">
        <v>103</v>
      </c>
      <c r="K15">
        <v>0</v>
      </c>
      <c r="L15">
        <v>0</v>
      </c>
      <c r="N15">
        <f t="shared" si="1"/>
        <v>75.000000000000057</v>
      </c>
      <c r="O15">
        <f t="shared" si="2"/>
        <v>624.70000000000005</v>
      </c>
      <c r="P15">
        <f t="shared" si="0"/>
        <v>699.7</v>
      </c>
    </row>
    <row r="16" spans="1:16" x14ac:dyDescent="0.2">
      <c r="A16" t="s">
        <v>12</v>
      </c>
      <c r="B16" s="1">
        <v>45448</v>
      </c>
      <c r="C16" t="s">
        <v>13</v>
      </c>
      <c r="D16">
        <v>40</v>
      </c>
      <c r="E16">
        <v>287.5</v>
      </c>
      <c r="F16">
        <v>-115</v>
      </c>
      <c r="G16">
        <v>1</v>
      </c>
      <c r="H16">
        <v>0</v>
      </c>
      <c r="I16">
        <v>320.7</v>
      </c>
      <c r="J16">
        <v>192.3</v>
      </c>
      <c r="K16">
        <v>1</v>
      </c>
      <c r="L16">
        <v>1</v>
      </c>
      <c r="N16">
        <f t="shared" si="1"/>
        <v>-39.999999999999943</v>
      </c>
      <c r="O16">
        <f t="shared" si="2"/>
        <v>817</v>
      </c>
      <c r="P16">
        <f t="shared" si="0"/>
        <v>777</v>
      </c>
    </row>
    <row r="17" spans="1:16" x14ac:dyDescent="0.2">
      <c r="A17" t="s">
        <v>12</v>
      </c>
      <c r="B17" s="1">
        <v>45441</v>
      </c>
      <c r="C17" t="s">
        <v>13</v>
      </c>
      <c r="D17">
        <v>40</v>
      </c>
      <c r="E17">
        <v>122.5</v>
      </c>
      <c r="F17">
        <v>122.4</v>
      </c>
      <c r="G17">
        <v>0</v>
      </c>
      <c r="H17">
        <v>0</v>
      </c>
      <c r="I17">
        <v>131.80000000000001</v>
      </c>
      <c r="J17">
        <v>-105.4</v>
      </c>
      <c r="K17">
        <v>2</v>
      </c>
      <c r="L17">
        <v>1</v>
      </c>
      <c r="N17">
        <f t="shared" si="1"/>
        <v>82.400000000000063</v>
      </c>
      <c r="O17">
        <f t="shared" si="2"/>
        <v>711.6</v>
      </c>
      <c r="P17">
        <f t="shared" si="0"/>
        <v>794.00000000000011</v>
      </c>
    </row>
    <row r="18" spans="1:16" x14ac:dyDescent="0.2">
      <c r="A18" t="s">
        <v>12</v>
      </c>
      <c r="B18" s="1">
        <v>45371</v>
      </c>
      <c r="C18" t="s">
        <v>13</v>
      </c>
      <c r="D18">
        <v>40</v>
      </c>
      <c r="E18">
        <v>121.75</v>
      </c>
      <c r="F18">
        <v>-97.4</v>
      </c>
      <c r="G18">
        <v>2</v>
      </c>
      <c r="H18">
        <v>1</v>
      </c>
      <c r="I18">
        <v>158.44999999999999</v>
      </c>
      <c r="J18">
        <v>-126.8</v>
      </c>
      <c r="K18">
        <v>2</v>
      </c>
      <c r="L18">
        <v>1</v>
      </c>
      <c r="N18">
        <f t="shared" si="1"/>
        <v>-14.999999999999943</v>
      </c>
      <c r="O18">
        <f t="shared" si="2"/>
        <v>584.80000000000007</v>
      </c>
      <c r="P18">
        <f t="shared" si="0"/>
        <v>569.80000000000018</v>
      </c>
    </row>
    <row r="19" spans="1:16" x14ac:dyDescent="0.2">
      <c r="A19" t="s">
        <v>12</v>
      </c>
      <c r="B19" s="1">
        <v>45336</v>
      </c>
      <c r="C19" t="s">
        <v>13</v>
      </c>
      <c r="D19">
        <v>40</v>
      </c>
      <c r="E19">
        <v>109.6</v>
      </c>
      <c r="F19">
        <v>-43.8</v>
      </c>
      <c r="G19">
        <v>1</v>
      </c>
      <c r="H19">
        <v>0</v>
      </c>
      <c r="I19">
        <v>134.69999999999999</v>
      </c>
      <c r="J19">
        <v>134.6</v>
      </c>
      <c r="K19">
        <v>0</v>
      </c>
      <c r="L19">
        <v>0</v>
      </c>
      <c r="N19">
        <f t="shared" si="1"/>
        <v>-58.79999999999994</v>
      </c>
      <c r="O19">
        <f t="shared" si="2"/>
        <v>719.40000000000009</v>
      </c>
      <c r="P19">
        <f t="shared" si="0"/>
        <v>660.60000000000014</v>
      </c>
    </row>
    <row r="20" spans="1:16" x14ac:dyDescent="0.2">
      <c r="A20" t="s">
        <v>12</v>
      </c>
      <c r="B20" s="1">
        <v>45182</v>
      </c>
      <c r="C20" t="s">
        <v>13</v>
      </c>
      <c r="D20">
        <v>40</v>
      </c>
      <c r="E20">
        <v>106.25</v>
      </c>
      <c r="F20">
        <v>-42.5</v>
      </c>
      <c r="G20">
        <v>1</v>
      </c>
      <c r="H20">
        <v>0</v>
      </c>
      <c r="I20">
        <v>98.9</v>
      </c>
      <c r="J20">
        <v>98.8</v>
      </c>
      <c r="K20">
        <v>0</v>
      </c>
      <c r="L20">
        <v>0</v>
      </c>
      <c r="N20">
        <f t="shared" si="1"/>
        <v>-101.29999999999994</v>
      </c>
      <c r="O20">
        <f t="shared" si="2"/>
        <v>818.2</v>
      </c>
      <c r="P20">
        <f t="shared" si="0"/>
        <v>716.90000000000009</v>
      </c>
    </row>
    <row r="21" spans="1:16" x14ac:dyDescent="0.2">
      <c r="A21" t="s">
        <v>12</v>
      </c>
      <c r="B21" s="1">
        <v>45225</v>
      </c>
      <c r="C21" t="s">
        <v>13</v>
      </c>
      <c r="D21">
        <v>40</v>
      </c>
      <c r="E21">
        <v>111.1</v>
      </c>
      <c r="F21">
        <v>111</v>
      </c>
      <c r="G21">
        <v>0</v>
      </c>
      <c r="H21">
        <v>0</v>
      </c>
      <c r="I21">
        <v>123</v>
      </c>
      <c r="J21">
        <v>-98.4</v>
      </c>
      <c r="K21">
        <v>2</v>
      </c>
      <c r="L21">
        <v>1</v>
      </c>
      <c r="N21">
        <f t="shared" si="1"/>
        <v>9.7000000000000597</v>
      </c>
      <c r="O21">
        <f t="shared" si="2"/>
        <v>719.80000000000007</v>
      </c>
      <c r="P21">
        <f t="shared" si="0"/>
        <v>729.50000000000011</v>
      </c>
    </row>
    <row r="22" spans="1:16" x14ac:dyDescent="0.2">
      <c r="A22" t="s">
        <v>12</v>
      </c>
      <c r="B22" s="1">
        <v>45210</v>
      </c>
      <c r="C22" t="s">
        <v>13</v>
      </c>
      <c r="D22">
        <v>40</v>
      </c>
      <c r="E22">
        <v>85.75</v>
      </c>
      <c r="F22">
        <v>73.8</v>
      </c>
      <c r="G22">
        <v>0</v>
      </c>
      <c r="H22">
        <v>0</v>
      </c>
      <c r="I22">
        <v>96.7</v>
      </c>
      <c r="J22">
        <v>57.9</v>
      </c>
      <c r="K22">
        <v>1</v>
      </c>
      <c r="L22">
        <v>1</v>
      </c>
      <c r="N22">
        <f t="shared" si="1"/>
        <v>83.500000000000057</v>
      </c>
      <c r="O22">
        <f t="shared" si="2"/>
        <v>777.7</v>
      </c>
      <c r="P22">
        <f t="shared" si="0"/>
        <v>861.2</v>
      </c>
    </row>
    <row r="23" spans="1:16" x14ac:dyDescent="0.2">
      <c r="A23" t="s">
        <v>12</v>
      </c>
      <c r="B23" s="1">
        <v>45280</v>
      </c>
      <c r="C23" t="s">
        <v>13</v>
      </c>
      <c r="D23">
        <v>40</v>
      </c>
      <c r="E23">
        <v>72.650000000000006</v>
      </c>
      <c r="F23">
        <v>72.599999999999994</v>
      </c>
      <c r="G23">
        <v>0</v>
      </c>
      <c r="H23">
        <v>0</v>
      </c>
      <c r="I23">
        <v>105</v>
      </c>
      <c r="J23">
        <v>-84</v>
      </c>
      <c r="K23">
        <v>2</v>
      </c>
      <c r="L23">
        <v>1</v>
      </c>
      <c r="N23">
        <f t="shared" si="1"/>
        <v>156.10000000000005</v>
      </c>
      <c r="O23">
        <f t="shared" si="2"/>
        <v>693.7</v>
      </c>
      <c r="P23">
        <f t="shared" si="0"/>
        <v>849.80000000000007</v>
      </c>
    </row>
    <row r="24" spans="1:16" x14ac:dyDescent="0.2">
      <c r="A24" t="s">
        <v>12</v>
      </c>
      <c r="B24" s="1">
        <v>45420</v>
      </c>
      <c r="C24" t="s">
        <v>13</v>
      </c>
      <c r="D24">
        <v>40</v>
      </c>
      <c r="E24">
        <v>116.7</v>
      </c>
      <c r="F24">
        <v>116.6</v>
      </c>
      <c r="G24">
        <v>0</v>
      </c>
      <c r="H24">
        <v>0</v>
      </c>
      <c r="I24">
        <v>131.65</v>
      </c>
      <c r="J24">
        <v>-105.3</v>
      </c>
      <c r="K24">
        <v>2</v>
      </c>
      <c r="L24">
        <v>1</v>
      </c>
      <c r="N24">
        <f t="shared" si="1"/>
        <v>272.70000000000005</v>
      </c>
      <c r="O24">
        <f t="shared" si="2"/>
        <v>588.40000000000009</v>
      </c>
      <c r="P24">
        <f t="shared" si="0"/>
        <v>861.10000000000014</v>
      </c>
    </row>
    <row r="25" spans="1:16" x14ac:dyDescent="0.2">
      <c r="A25" t="s">
        <v>12</v>
      </c>
      <c r="B25" s="1">
        <v>45511</v>
      </c>
      <c r="C25" t="s">
        <v>13</v>
      </c>
      <c r="D25">
        <v>40</v>
      </c>
      <c r="E25">
        <v>125</v>
      </c>
      <c r="F25">
        <v>-100</v>
      </c>
      <c r="G25">
        <v>2</v>
      </c>
      <c r="H25">
        <v>1</v>
      </c>
      <c r="I25">
        <v>201.5</v>
      </c>
      <c r="J25">
        <v>201.4</v>
      </c>
      <c r="K25">
        <v>0</v>
      </c>
      <c r="L25">
        <v>0</v>
      </c>
      <c r="N25">
        <f t="shared" si="1"/>
        <v>172.70000000000005</v>
      </c>
      <c r="O25">
        <f t="shared" si="2"/>
        <v>789.80000000000007</v>
      </c>
      <c r="P25">
        <f t="shared" si="0"/>
        <v>962.50000000000011</v>
      </c>
    </row>
    <row r="26" spans="1:16" x14ac:dyDescent="0.2">
      <c r="A26" t="s">
        <v>12</v>
      </c>
      <c r="B26" s="1">
        <v>45476</v>
      </c>
      <c r="C26" t="s">
        <v>13</v>
      </c>
      <c r="D26">
        <v>40</v>
      </c>
      <c r="E26">
        <v>208.65</v>
      </c>
      <c r="F26">
        <v>208.6</v>
      </c>
      <c r="G26">
        <v>0</v>
      </c>
      <c r="H26">
        <v>0</v>
      </c>
      <c r="I26">
        <v>163</v>
      </c>
      <c r="J26">
        <v>154.5</v>
      </c>
      <c r="K26">
        <v>0</v>
      </c>
      <c r="L26">
        <v>0</v>
      </c>
      <c r="N26">
        <f t="shared" si="1"/>
        <v>381.30000000000007</v>
      </c>
      <c r="O26">
        <f t="shared" si="2"/>
        <v>944.30000000000007</v>
      </c>
      <c r="P26">
        <f t="shared" si="0"/>
        <v>1325.6000000000001</v>
      </c>
    </row>
    <row r="27" spans="1:16" x14ac:dyDescent="0.2">
      <c r="A27" t="s">
        <v>12</v>
      </c>
      <c r="B27" s="1">
        <v>45266</v>
      </c>
      <c r="C27" t="s">
        <v>13</v>
      </c>
      <c r="D27">
        <v>40</v>
      </c>
      <c r="E27">
        <v>105.75</v>
      </c>
      <c r="F27">
        <v>-84.6</v>
      </c>
      <c r="G27">
        <v>2</v>
      </c>
      <c r="H27">
        <v>1</v>
      </c>
      <c r="I27">
        <v>130.05000000000001</v>
      </c>
      <c r="J27">
        <v>130</v>
      </c>
      <c r="K27">
        <v>0</v>
      </c>
      <c r="L27">
        <v>0</v>
      </c>
      <c r="N27">
        <f t="shared" si="1"/>
        <v>296.70000000000005</v>
      </c>
      <c r="O27">
        <f t="shared" si="2"/>
        <v>1074.3000000000002</v>
      </c>
      <c r="P27">
        <f t="shared" si="0"/>
        <v>1371.0000000000002</v>
      </c>
    </row>
    <row r="28" spans="1:16" x14ac:dyDescent="0.2">
      <c r="A28" t="s">
        <v>12</v>
      </c>
      <c r="B28" s="1">
        <v>45308</v>
      </c>
      <c r="C28" t="s">
        <v>13</v>
      </c>
      <c r="D28">
        <v>40</v>
      </c>
      <c r="E28">
        <v>121.5</v>
      </c>
      <c r="F28">
        <v>121.4</v>
      </c>
      <c r="G28">
        <v>0</v>
      </c>
      <c r="H28">
        <v>0</v>
      </c>
      <c r="I28">
        <v>200.95</v>
      </c>
      <c r="J28">
        <v>-80.400000000000006</v>
      </c>
      <c r="K28">
        <v>1</v>
      </c>
      <c r="L28">
        <v>0</v>
      </c>
      <c r="N28">
        <f t="shared" si="1"/>
        <v>418.1</v>
      </c>
      <c r="O28">
        <f t="shared" si="2"/>
        <v>993.9000000000002</v>
      </c>
      <c r="P28">
        <f t="shared" si="0"/>
        <v>1412.0000000000002</v>
      </c>
    </row>
    <row r="29" spans="1:16" x14ac:dyDescent="0.2">
      <c r="A29" t="s">
        <v>12</v>
      </c>
      <c r="B29" s="1">
        <v>45455</v>
      </c>
      <c r="C29" t="s">
        <v>13</v>
      </c>
      <c r="D29">
        <v>40</v>
      </c>
      <c r="E29">
        <v>213.5</v>
      </c>
      <c r="F29">
        <v>213.4</v>
      </c>
      <c r="G29">
        <v>0</v>
      </c>
      <c r="H29">
        <v>0</v>
      </c>
      <c r="I29">
        <v>132.55000000000001</v>
      </c>
      <c r="J29">
        <v>-106</v>
      </c>
      <c r="K29">
        <v>2</v>
      </c>
      <c r="L29">
        <v>1</v>
      </c>
      <c r="N29">
        <f t="shared" si="1"/>
        <v>631.5</v>
      </c>
      <c r="O29">
        <f t="shared" si="2"/>
        <v>887.9000000000002</v>
      </c>
      <c r="P29">
        <f t="shared" si="0"/>
        <v>1519.4</v>
      </c>
    </row>
    <row r="30" spans="1:16" x14ac:dyDescent="0.2">
      <c r="A30" t="s">
        <v>12</v>
      </c>
      <c r="B30" s="1">
        <v>45322</v>
      </c>
      <c r="C30" t="s">
        <v>13</v>
      </c>
      <c r="D30">
        <v>40</v>
      </c>
      <c r="E30">
        <v>201.25</v>
      </c>
      <c r="F30">
        <v>-161</v>
      </c>
      <c r="G30">
        <v>2</v>
      </c>
      <c r="H30">
        <v>1</v>
      </c>
      <c r="I30">
        <v>177.3</v>
      </c>
      <c r="J30">
        <v>177.2</v>
      </c>
      <c r="K30">
        <v>0</v>
      </c>
      <c r="L30">
        <v>0</v>
      </c>
      <c r="N30">
        <f t="shared" si="1"/>
        <v>470.5</v>
      </c>
      <c r="O30">
        <f t="shared" si="2"/>
        <v>1065.1000000000001</v>
      </c>
      <c r="P30">
        <f t="shared" si="0"/>
        <v>1535.6000000000001</v>
      </c>
    </row>
    <row r="31" spans="1:16" x14ac:dyDescent="0.2">
      <c r="A31" t="s">
        <v>12</v>
      </c>
      <c r="B31" s="1">
        <v>45378</v>
      </c>
      <c r="C31" t="s">
        <v>13</v>
      </c>
      <c r="D31">
        <v>40</v>
      </c>
      <c r="E31">
        <v>133.25</v>
      </c>
      <c r="F31">
        <v>133.19999999999999</v>
      </c>
      <c r="G31">
        <v>0</v>
      </c>
      <c r="H31">
        <v>0</v>
      </c>
      <c r="I31">
        <v>99.15</v>
      </c>
      <c r="J31">
        <v>-51.7</v>
      </c>
      <c r="K31">
        <v>1</v>
      </c>
      <c r="L31">
        <v>1</v>
      </c>
      <c r="N31">
        <f t="shared" si="1"/>
        <v>603.70000000000005</v>
      </c>
      <c r="O31">
        <f t="shared" si="2"/>
        <v>1013.4000000000001</v>
      </c>
      <c r="P31">
        <f t="shared" si="0"/>
        <v>1617.1000000000001</v>
      </c>
    </row>
    <row r="32" spans="1:16" x14ac:dyDescent="0.2">
      <c r="A32" t="s">
        <v>12</v>
      </c>
      <c r="B32" s="1">
        <v>45504</v>
      </c>
      <c r="C32" t="s">
        <v>13</v>
      </c>
      <c r="D32">
        <v>40</v>
      </c>
      <c r="E32">
        <v>140.94999999999999</v>
      </c>
      <c r="F32">
        <v>29.5</v>
      </c>
      <c r="G32">
        <v>1</v>
      </c>
      <c r="H32">
        <v>1</v>
      </c>
      <c r="I32">
        <v>108.1</v>
      </c>
      <c r="J32">
        <v>-86.5</v>
      </c>
      <c r="K32">
        <v>2</v>
      </c>
      <c r="L32">
        <v>1</v>
      </c>
      <c r="N32">
        <f t="shared" si="1"/>
        <v>633.20000000000005</v>
      </c>
      <c r="O32">
        <f t="shared" si="2"/>
        <v>926.90000000000009</v>
      </c>
      <c r="P32">
        <f t="shared" si="0"/>
        <v>1560.1000000000001</v>
      </c>
    </row>
    <row r="33" spans="1:16" x14ac:dyDescent="0.2">
      <c r="A33" t="s">
        <v>12</v>
      </c>
      <c r="B33" s="1">
        <v>45294</v>
      </c>
      <c r="C33" t="s">
        <v>13</v>
      </c>
      <c r="D33">
        <v>40</v>
      </c>
      <c r="E33">
        <v>68.900000000000006</v>
      </c>
      <c r="F33">
        <v>-55.1</v>
      </c>
      <c r="G33">
        <v>2</v>
      </c>
      <c r="H33">
        <v>1</v>
      </c>
      <c r="I33">
        <v>116.05</v>
      </c>
      <c r="J33">
        <v>116</v>
      </c>
      <c r="K33">
        <v>0</v>
      </c>
      <c r="L33">
        <v>0</v>
      </c>
      <c r="N33">
        <f t="shared" si="1"/>
        <v>578.1</v>
      </c>
      <c r="O33">
        <f t="shared" si="2"/>
        <v>1042.9000000000001</v>
      </c>
      <c r="P33">
        <f t="shared" si="0"/>
        <v>1621</v>
      </c>
    </row>
    <row r="34" spans="1:16" x14ac:dyDescent="0.2">
      <c r="A34" t="s">
        <v>12</v>
      </c>
      <c r="B34" s="1">
        <v>45238</v>
      </c>
      <c r="C34" t="s">
        <v>13</v>
      </c>
      <c r="D34">
        <v>40</v>
      </c>
      <c r="E34">
        <v>91.35</v>
      </c>
      <c r="F34">
        <v>-1.2</v>
      </c>
      <c r="G34">
        <v>1</v>
      </c>
      <c r="H34">
        <v>1</v>
      </c>
      <c r="I34">
        <v>83.1</v>
      </c>
      <c r="J34">
        <v>-66.5</v>
      </c>
      <c r="K34">
        <v>2</v>
      </c>
      <c r="L34">
        <v>1</v>
      </c>
      <c r="N34">
        <f t="shared" si="1"/>
        <v>576.9</v>
      </c>
      <c r="O34">
        <f t="shared" si="2"/>
        <v>976.40000000000009</v>
      </c>
      <c r="P34">
        <f t="shared" si="0"/>
        <v>1553.3000000000002</v>
      </c>
    </row>
    <row r="35" spans="1:16" x14ac:dyDescent="0.2">
      <c r="A35" t="s">
        <v>12</v>
      </c>
      <c r="B35" s="1">
        <v>45497</v>
      </c>
      <c r="C35" t="s">
        <v>13</v>
      </c>
      <c r="D35">
        <v>40</v>
      </c>
      <c r="E35">
        <v>244.75</v>
      </c>
      <c r="F35">
        <v>244.6</v>
      </c>
      <c r="G35">
        <v>0</v>
      </c>
      <c r="H35">
        <v>0</v>
      </c>
      <c r="I35">
        <v>204.15</v>
      </c>
      <c r="J35">
        <v>-81.7</v>
      </c>
      <c r="K35">
        <v>1</v>
      </c>
      <c r="L35">
        <v>0</v>
      </c>
      <c r="N35">
        <f t="shared" si="1"/>
        <v>821.5</v>
      </c>
      <c r="O35">
        <f t="shared" si="2"/>
        <v>894.7</v>
      </c>
      <c r="P35">
        <f t="shared" si="0"/>
        <v>1716.2</v>
      </c>
    </row>
    <row r="36" spans="1:16" x14ac:dyDescent="0.2">
      <c r="A36" t="s">
        <v>12</v>
      </c>
      <c r="B36" s="1">
        <v>45398</v>
      </c>
      <c r="C36" t="s">
        <v>13</v>
      </c>
      <c r="D36">
        <v>40</v>
      </c>
      <c r="E36">
        <v>130.9</v>
      </c>
      <c r="F36">
        <v>130.80000000000001</v>
      </c>
      <c r="G36">
        <v>0</v>
      </c>
      <c r="H36">
        <v>0</v>
      </c>
      <c r="I36">
        <v>76.599999999999994</v>
      </c>
      <c r="J36">
        <v>-61.3</v>
      </c>
      <c r="K36">
        <v>2</v>
      </c>
      <c r="L36">
        <v>1</v>
      </c>
      <c r="N36">
        <f t="shared" si="1"/>
        <v>952.3</v>
      </c>
      <c r="O36">
        <f t="shared" si="2"/>
        <v>833.40000000000009</v>
      </c>
      <c r="P36">
        <f t="shared" si="0"/>
        <v>1785.7</v>
      </c>
    </row>
    <row r="37" spans="1:16" x14ac:dyDescent="0.2">
      <c r="A37" t="s">
        <v>12</v>
      </c>
      <c r="B37" s="1">
        <v>45434</v>
      </c>
      <c r="C37" t="s">
        <v>13</v>
      </c>
      <c r="D37">
        <v>40</v>
      </c>
      <c r="E37">
        <v>129.19999999999999</v>
      </c>
      <c r="F37">
        <v>128.80000000000001</v>
      </c>
      <c r="G37">
        <v>0</v>
      </c>
      <c r="H37">
        <v>0</v>
      </c>
      <c r="I37">
        <v>173.8</v>
      </c>
      <c r="J37">
        <v>-139</v>
      </c>
      <c r="K37">
        <v>2</v>
      </c>
      <c r="L37">
        <v>1</v>
      </c>
      <c r="N37">
        <f t="shared" si="1"/>
        <v>1081.0999999999999</v>
      </c>
      <c r="O37">
        <f t="shared" si="2"/>
        <v>694.40000000000009</v>
      </c>
      <c r="P37">
        <f t="shared" si="0"/>
        <v>1775.5</v>
      </c>
    </row>
    <row r="38" spans="1:16" x14ac:dyDescent="0.2">
      <c r="A38" t="s">
        <v>12</v>
      </c>
      <c r="B38" s="1">
        <v>45427</v>
      </c>
      <c r="C38" t="s">
        <v>13</v>
      </c>
      <c r="D38">
        <v>40</v>
      </c>
      <c r="E38">
        <v>122.15</v>
      </c>
      <c r="F38">
        <v>122</v>
      </c>
      <c r="G38">
        <v>0</v>
      </c>
      <c r="H38">
        <v>0</v>
      </c>
      <c r="I38">
        <v>128.65</v>
      </c>
      <c r="J38">
        <v>-102.9</v>
      </c>
      <c r="K38">
        <v>2</v>
      </c>
      <c r="L38">
        <v>1</v>
      </c>
      <c r="N38">
        <f t="shared" si="1"/>
        <v>1203.0999999999999</v>
      </c>
      <c r="O38">
        <f t="shared" si="2"/>
        <v>591.50000000000011</v>
      </c>
      <c r="P38">
        <f t="shared" si="0"/>
        <v>1794.6</v>
      </c>
    </row>
    <row r="39" spans="1:16" x14ac:dyDescent="0.2">
      <c r="A39" t="s">
        <v>12</v>
      </c>
      <c r="B39" s="1">
        <v>45364</v>
      </c>
      <c r="C39" t="s">
        <v>13</v>
      </c>
      <c r="D39">
        <v>40</v>
      </c>
      <c r="E39">
        <v>126.1</v>
      </c>
      <c r="F39">
        <v>75.599999999999994</v>
      </c>
      <c r="G39">
        <v>1</v>
      </c>
      <c r="H39">
        <v>1</v>
      </c>
      <c r="I39">
        <v>129.6</v>
      </c>
      <c r="J39">
        <v>-51.8</v>
      </c>
      <c r="K39">
        <v>1</v>
      </c>
      <c r="L39">
        <v>0</v>
      </c>
      <c r="N39">
        <f t="shared" si="1"/>
        <v>1278.6999999999998</v>
      </c>
      <c r="O39">
        <f t="shared" si="2"/>
        <v>539.70000000000016</v>
      </c>
      <c r="P39">
        <f t="shared" si="0"/>
        <v>1818.4</v>
      </c>
    </row>
    <row r="40" spans="1:16" x14ac:dyDescent="0.2">
      <c r="A40" t="s">
        <v>12</v>
      </c>
      <c r="B40" s="1">
        <v>45288</v>
      </c>
      <c r="C40" t="s">
        <v>13</v>
      </c>
      <c r="D40">
        <v>40</v>
      </c>
      <c r="E40">
        <v>177.05</v>
      </c>
      <c r="F40">
        <v>67.099999999999994</v>
      </c>
      <c r="G40">
        <v>0</v>
      </c>
      <c r="H40">
        <v>0</v>
      </c>
      <c r="I40">
        <v>126.8</v>
      </c>
      <c r="J40">
        <v>126.7</v>
      </c>
      <c r="K40">
        <v>0</v>
      </c>
      <c r="L40">
        <v>0</v>
      </c>
      <c r="N40">
        <f t="shared" si="1"/>
        <v>1345.7999999999997</v>
      </c>
      <c r="O40">
        <f t="shared" si="2"/>
        <v>666.4000000000002</v>
      </c>
      <c r="P40">
        <f t="shared" si="0"/>
        <v>2012.1999999999998</v>
      </c>
    </row>
    <row r="41" spans="1:16" x14ac:dyDescent="0.2">
      <c r="A41" t="s">
        <v>12</v>
      </c>
      <c r="B41" s="1">
        <v>45189</v>
      </c>
      <c r="C41" t="s">
        <v>13</v>
      </c>
      <c r="D41">
        <v>40</v>
      </c>
      <c r="E41">
        <v>73.95</v>
      </c>
      <c r="F41">
        <v>73.900000000000006</v>
      </c>
      <c r="G41">
        <v>0</v>
      </c>
      <c r="H41">
        <v>0</v>
      </c>
      <c r="I41">
        <v>138.4</v>
      </c>
      <c r="J41">
        <v>-55.4</v>
      </c>
      <c r="K41">
        <v>1</v>
      </c>
      <c r="L41">
        <v>0</v>
      </c>
      <c r="N41">
        <f t="shared" si="1"/>
        <v>1419.6999999999998</v>
      </c>
      <c r="O41">
        <f t="shared" si="2"/>
        <v>611.00000000000023</v>
      </c>
      <c r="P41">
        <f t="shared" si="0"/>
        <v>2030.7</v>
      </c>
    </row>
    <row r="42" spans="1:16" x14ac:dyDescent="0.2">
      <c r="A42" t="s">
        <v>12</v>
      </c>
      <c r="B42" s="1">
        <v>45175</v>
      </c>
      <c r="C42" t="s">
        <v>13</v>
      </c>
      <c r="D42">
        <v>40</v>
      </c>
      <c r="E42">
        <v>53.75</v>
      </c>
      <c r="F42">
        <v>32</v>
      </c>
      <c r="G42">
        <v>1</v>
      </c>
      <c r="H42">
        <v>1</v>
      </c>
      <c r="I42">
        <v>123.45</v>
      </c>
      <c r="J42">
        <v>-12.9</v>
      </c>
      <c r="K42">
        <v>1</v>
      </c>
      <c r="L42">
        <v>1</v>
      </c>
      <c r="N42">
        <f t="shared" si="1"/>
        <v>1451.6999999999998</v>
      </c>
      <c r="O42">
        <f t="shared" si="2"/>
        <v>598.10000000000025</v>
      </c>
      <c r="P42">
        <f t="shared" si="0"/>
        <v>2049.8000000000002</v>
      </c>
    </row>
    <row r="43" spans="1:16" x14ac:dyDescent="0.2">
      <c r="A43" t="s">
        <v>12</v>
      </c>
      <c r="B43" s="1">
        <v>45412</v>
      </c>
      <c r="C43" t="s">
        <v>13</v>
      </c>
      <c r="D43">
        <v>40</v>
      </c>
      <c r="E43">
        <v>151.05000000000001</v>
      </c>
      <c r="F43">
        <v>-120.8</v>
      </c>
      <c r="G43">
        <v>2</v>
      </c>
      <c r="H43">
        <v>1</v>
      </c>
      <c r="I43">
        <v>142.69999999999999</v>
      </c>
      <c r="J43">
        <v>37.299999999999997</v>
      </c>
      <c r="K43">
        <v>0</v>
      </c>
      <c r="L43">
        <v>0</v>
      </c>
      <c r="N43">
        <f t="shared" si="1"/>
        <v>1330.8999999999999</v>
      </c>
      <c r="O43">
        <f t="shared" si="2"/>
        <v>635.4000000000002</v>
      </c>
      <c r="P43">
        <f t="shared" si="0"/>
        <v>1966.3000000000002</v>
      </c>
    </row>
    <row r="44" spans="1:16" x14ac:dyDescent="0.2">
      <c r="A44" t="s">
        <v>12</v>
      </c>
      <c r="B44" s="1">
        <v>45217</v>
      </c>
      <c r="C44" t="s">
        <v>13</v>
      </c>
      <c r="D44">
        <v>40</v>
      </c>
      <c r="E44">
        <v>59.5</v>
      </c>
      <c r="F44">
        <v>59.4</v>
      </c>
      <c r="G44">
        <v>0</v>
      </c>
      <c r="H44">
        <v>0</v>
      </c>
      <c r="I44">
        <v>119.85</v>
      </c>
      <c r="J44">
        <v>-47.9</v>
      </c>
      <c r="K44">
        <v>1</v>
      </c>
      <c r="L44">
        <v>0</v>
      </c>
      <c r="N44">
        <f t="shared" si="1"/>
        <v>1390.3</v>
      </c>
      <c r="O44">
        <f t="shared" si="2"/>
        <v>587.50000000000023</v>
      </c>
      <c r="P44">
        <f t="shared" si="0"/>
        <v>1977.8000000000002</v>
      </c>
    </row>
    <row r="45" spans="1:16" x14ac:dyDescent="0.2">
      <c r="A45" t="s">
        <v>12</v>
      </c>
      <c r="B45" s="1">
        <v>45197</v>
      </c>
      <c r="C45" t="s">
        <v>13</v>
      </c>
      <c r="D45">
        <v>40</v>
      </c>
      <c r="E45">
        <v>95</v>
      </c>
      <c r="F45">
        <v>94.8</v>
      </c>
      <c r="G45">
        <v>0</v>
      </c>
      <c r="H45">
        <v>0</v>
      </c>
      <c r="I45">
        <v>151.19999999999999</v>
      </c>
      <c r="J45">
        <v>-60.5</v>
      </c>
      <c r="K45">
        <v>1</v>
      </c>
      <c r="L45">
        <v>0</v>
      </c>
      <c r="N45">
        <f t="shared" si="1"/>
        <v>1485.1</v>
      </c>
      <c r="O45">
        <f t="shared" si="2"/>
        <v>527.00000000000023</v>
      </c>
      <c r="P45">
        <f t="shared" si="0"/>
        <v>2012.1000000000001</v>
      </c>
    </row>
    <row r="46" spans="1:16" x14ac:dyDescent="0.2">
      <c r="A46" t="s">
        <v>12</v>
      </c>
      <c r="B46" s="1">
        <v>45203</v>
      </c>
      <c r="C46" t="s">
        <v>13</v>
      </c>
      <c r="D46">
        <v>40</v>
      </c>
      <c r="E46">
        <v>97.2</v>
      </c>
      <c r="F46">
        <v>-5.0999999999999996</v>
      </c>
      <c r="G46">
        <v>1</v>
      </c>
      <c r="H46">
        <v>1</v>
      </c>
      <c r="I46">
        <v>107.95</v>
      </c>
      <c r="J46">
        <v>107.9</v>
      </c>
      <c r="K46">
        <v>0</v>
      </c>
      <c r="L46">
        <v>0</v>
      </c>
      <c r="N46">
        <f t="shared" si="1"/>
        <v>1480</v>
      </c>
      <c r="O46">
        <f t="shared" si="2"/>
        <v>634.9000000000002</v>
      </c>
      <c r="P46">
        <f t="shared" si="0"/>
        <v>2114.9</v>
      </c>
    </row>
    <row r="47" spans="1:16" x14ac:dyDescent="0.2">
      <c r="A47" t="s">
        <v>12</v>
      </c>
      <c r="B47" s="1">
        <v>45406</v>
      </c>
      <c r="C47" t="s">
        <v>13</v>
      </c>
      <c r="D47">
        <v>40</v>
      </c>
      <c r="E47">
        <v>75.75</v>
      </c>
      <c r="F47">
        <v>75.7</v>
      </c>
      <c r="G47">
        <v>0</v>
      </c>
      <c r="H47">
        <v>0</v>
      </c>
      <c r="I47">
        <v>112.3</v>
      </c>
      <c r="J47">
        <v>102.6</v>
      </c>
      <c r="K47">
        <v>0</v>
      </c>
      <c r="L47">
        <v>0</v>
      </c>
      <c r="N47">
        <f t="shared" si="1"/>
        <v>1555.7</v>
      </c>
      <c r="O47">
        <f t="shared" si="2"/>
        <v>737.50000000000023</v>
      </c>
      <c r="P47">
        <f t="shared" si="0"/>
        <v>2293.2000000000003</v>
      </c>
    </row>
    <row r="48" spans="1:16" x14ac:dyDescent="0.2">
      <c r="A48" t="s">
        <v>12</v>
      </c>
      <c r="B48" s="1">
        <v>45273</v>
      </c>
      <c r="C48" t="s">
        <v>13</v>
      </c>
      <c r="D48">
        <v>40</v>
      </c>
      <c r="E48">
        <v>118.65</v>
      </c>
      <c r="F48">
        <v>-94.9</v>
      </c>
      <c r="G48">
        <v>2</v>
      </c>
      <c r="H48">
        <v>1</v>
      </c>
      <c r="I48">
        <v>44.25</v>
      </c>
      <c r="J48">
        <v>44.2</v>
      </c>
      <c r="K48">
        <v>0</v>
      </c>
      <c r="L48">
        <v>0</v>
      </c>
      <c r="N48">
        <f t="shared" si="1"/>
        <v>1460.8</v>
      </c>
      <c r="O48">
        <f t="shared" si="2"/>
        <v>781.70000000000027</v>
      </c>
      <c r="P48">
        <f t="shared" si="0"/>
        <v>2242.5</v>
      </c>
    </row>
    <row r="49" spans="1:16" x14ac:dyDescent="0.2">
      <c r="A49" t="s">
        <v>12</v>
      </c>
      <c r="B49" s="1">
        <v>45489</v>
      </c>
      <c r="C49" t="s">
        <v>13</v>
      </c>
      <c r="D49">
        <v>40</v>
      </c>
      <c r="E49">
        <v>134</v>
      </c>
      <c r="F49">
        <v>133.69999999999999</v>
      </c>
      <c r="G49">
        <v>0</v>
      </c>
      <c r="H49">
        <v>0</v>
      </c>
      <c r="I49">
        <v>127.55</v>
      </c>
      <c r="J49">
        <v>124.2</v>
      </c>
      <c r="K49">
        <v>0</v>
      </c>
      <c r="L49">
        <v>0</v>
      </c>
      <c r="N49">
        <f t="shared" si="1"/>
        <v>1594.5</v>
      </c>
      <c r="O49">
        <f t="shared" si="2"/>
        <v>905.90000000000032</v>
      </c>
      <c r="P49">
        <f t="shared" si="0"/>
        <v>2500.4000000000005</v>
      </c>
    </row>
    <row r="50" spans="1:16" x14ac:dyDescent="0.2">
      <c r="A50" t="s">
        <v>12</v>
      </c>
      <c r="B50" s="1">
        <v>45301</v>
      </c>
      <c r="C50" t="s">
        <v>13</v>
      </c>
      <c r="D50">
        <v>40</v>
      </c>
      <c r="E50">
        <v>95.7</v>
      </c>
      <c r="F50">
        <v>-76.599999999999994</v>
      </c>
      <c r="G50">
        <v>2</v>
      </c>
      <c r="H50">
        <v>1</v>
      </c>
      <c r="I50">
        <v>122</v>
      </c>
      <c r="J50">
        <v>-97.6</v>
      </c>
      <c r="K50">
        <v>2</v>
      </c>
      <c r="L50">
        <v>1</v>
      </c>
      <c r="N50">
        <f t="shared" si="1"/>
        <v>1517.9</v>
      </c>
      <c r="O50">
        <f t="shared" si="2"/>
        <v>808.3000000000003</v>
      </c>
      <c r="P50">
        <f t="shared" si="0"/>
        <v>2326.2000000000003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directional_sell_at_time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Bhadane</dc:creator>
  <cp:lastModifiedBy>Aniket Bhadane</cp:lastModifiedBy>
  <dcterms:created xsi:type="dcterms:W3CDTF">2024-08-13T08:51:05Z</dcterms:created>
  <dcterms:modified xsi:type="dcterms:W3CDTF">2024-08-13T08:51:05Z</dcterms:modified>
</cp:coreProperties>
</file>