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1FD9366F-47EA-914D-AF1B-F4FBAA3D975F}" xr6:coauthVersionLast="47" xr6:coauthVersionMax="47" xr10:uidLastSave="{00000000-0000-0000-0000-000000000000}"/>
  <bookViews>
    <workbookView xWindow="0" yWindow="760" windowWidth="34560" windowHeight="20200" xr2:uid="{E3DCF6D5-5127-844F-8768-E8CE10CC913C}"/>
  </bookViews>
  <sheets>
    <sheet name="directional_sell_at_time" sheetId="1" r:id="rId1"/>
    <sheet name="Sheet2" sheetId="3" r:id="rId2"/>
  </sheets>
  <definedNames>
    <definedName name="_xlnm._FilterDatabase" localSheetId="0" hidden="1">directional_sell_at_time!$A$1:$L$50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P2" i="1" l="1"/>
  <c r="N3" i="1"/>
  <c r="P3" i="1" l="1"/>
  <c r="N4" i="1"/>
  <c r="P4" i="1" l="1"/>
  <c r="N5" i="1"/>
  <c r="P5" i="1" l="1"/>
  <c r="N6" i="1"/>
  <c r="P6" i="1" l="1"/>
  <c r="N7" i="1"/>
  <c r="P7" i="1" l="1"/>
  <c r="N8" i="1"/>
  <c r="P8" i="1" l="1"/>
  <c r="N9" i="1"/>
  <c r="P9" i="1" l="1"/>
  <c r="N10" i="1"/>
  <c r="N11" i="1" l="1"/>
  <c r="P10" i="1"/>
  <c r="N12" i="1" l="1"/>
  <c r="P11" i="1"/>
  <c r="N13" i="1" l="1"/>
  <c r="P12" i="1"/>
  <c r="N14" i="1" l="1"/>
  <c r="P13" i="1"/>
  <c r="N15" i="1" l="1"/>
  <c r="P14" i="1"/>
  <c r="N16" i="1" l="1"/>
  <c r="P15" i="1"/>
  <c r="N17" i="1" l="1"/>
  <c r="P16" i="1"/>
  <c r="N18" i="1" l="1"/>
  <c r="P17" i="1"/>
  <c r="N19" i="1" l="1"/>
  <c r="P18" i="1"/>
  <c r="N20" i="1" l="1"/>
  <c r="P19" i="1"/>
  <c r="N21" i="1" l="1"/>
  <c r="P20" i="1"/>
  <c r="N22" i="1" l="1"/>
  <c r="P21" i="1"/>
  <c r="N23" i="1" l="1"/>
  <c r="P22" i="1"/>
  <c r="N24" i="1" l="1"/>
  <c r="P23" i="1"/>
  <c r="N25" i="1" l="1"/>
  <c r="P24" i="1"/>
  <c r="N26" i="1" l="1"/>
  <c r="P25" i="1"/>
  <c r="N27" i="1" l="1"/>
  <c r="P26" i="1"/>
  <c r="N28" i="1" l="1"/>
  <c r="P27" i="1"/>
  <c r="N29" i="1" l="1"/>
  <c r="P28" i="1"/>
  <c r="N30" i="1" l="1"/>
  <c r="P29" i="1"/>
  <c r="N31" i="1" l="1"/>
  <c r="P30" i="1"/>
  <c r="N32" i="1" l="1"/>
  <c r="P31" i="1"/>
  <c r="N33" i="1" l="1"/>
  <c r="P32" i="1"/>
  <c r="N34" i="1" l="1"/>
  <c r="P33" i="1"/>
  <c r="N35" i="1" l="1"/>
  <c r="P34" i="1"/>
  <c r="N36" i="1" l="1"/>
  <c r="P35" i="1"/>
  <c r="N37" i="1" l="1"/>
  <c r="P36" i="1"/>
  <c r="N38" i="1" l="1"/>
  <c r="P37" i="1"/>
  <c r="N39" i="1" l="1"/>
  <c r="P38" i="1"/>
  <c r="N40" i="1" l="1"/>
  <c r="P39" i="1"/>
  <c r="N41" i="1" l="1"/>
  <c r="P40" i="1"/>
  <c r="N42" i="1" l="1"/>
  <c r="P41" i="1"/>
  <c r="N43" i="1" l="1"/>
  <c r="P42" i="1"/>
  <c r="N44" i="1" l="1"/>
  <c r="P43" i="1"/>
  <c r="N45" i="1" l="1"/>
  <c r="P44" i="1"/>
  <c r="N46" i="1" l="1"/>
  <c r="P45" i="1"/>
  <c r="N47" i="1" l="1"/>
  <c r="P46" i="1"/>
  <c r="N48" i="1" l="1"/>
  <c r="P47" i="1"/>
  <c r="N49" i="1" l="1"/>
  <c r="P48" i="1"/>
  <c r="N50" i="1" l="1"/>
  <c r="P50" i="1" s="1"/>
  <c r="P49" i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<sst xmlns="http://schemas.openxmlformats.org/spreadsheetml/2006/main" count="113" uniqueCount="17">
  <si>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</si>
  <si>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</si>
  <si>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</si>
  <si>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</si>
  <si>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</si>
  <si>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</si>
  <si>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</si>
  <si>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</si>
  <si>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</si>
  <si>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</si>
  <si>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</si>
  <si>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</si>
  <si>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BANKNIFTY</t>
  </si>
  <si>
    <t>9 45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</si>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</sst>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directional_sell_at_time!$N$2:$N$51</c:f>
              <c:numCache>
                <c:formatCode>General</c:formatCode>
                <c:ptCount val="50"/>
                <c:pt idx="0">
                  <c:v>78.599999999999994</c:v>
                </c:pt>
                <c:pt idx="1">
                  <c:v>16.799999999999997</c:v>
                </c:pt>
                <c:pt idx="2">
                  <c:v>111.8</c:v>
                </c:pt>
                <c:pt idx="3">
                  <c:v>171.2</c:v>
                </c:pt>
                <c:pt idx="4">
                  <c:v>257.60000000000002</c:v>
                </c:pt>
                <c:pt idx="5">
                  <c:v>294.40000000000003</c:v>
                </c:pt>
                <c:pt idx="6">
                  <c:v>344.90000000000003</c:v>
                </c:pt>
                <c:pt idx="7">
                  <c:v>459.5</c:v>
                </c:pt>
                <c:pt idx="8">
                  <c:v>561.4</c:v>
                </c:pt>
                <c:pt idx="9">
                  <c:v>605.6</c:v>
                </c:pt>
                <c:pt idx="10">
                  <c:v>670.2</c:v>
                </c:pt>
                <c:pt idx="11">
                  <c:v>743.2</c:v>
                </c:pt>
                <c:pt idx="12">
                  <c:v>856.5</c:v>
                </c:pt>
                <c:pt idx="13">
                  <c:v>995.8</c:v>
                </c:pt>
                <c:pt idx="14">
                  <c:v>909.4</c:v>
                </c:pt>
                <c:pt idx="15">
                  <c:v>979</c:v>
                </c:pt>
                <c:pt idx="16">
                  <c:v>1136</c:v>
                </c:pt>
                <c:pt idx="17">
                  <c:v>1005.6</c:v>
                </c:pt>
                <c:pt idx="18">
                  <c:v>853.40000000000009</c:v>
                </c:pt>
                <c:pt idx="19">
                  <c:v>1035.8000000000002</c:v>
                </c:pt>
                <c:pt idx="20">
                  <c:v>1084.8000000000002</c:v>
                </c:pt>
                <c:pt idx="21">
                  <c:v>1013.0000000000002</c:v>
                </c:pt>
                <c:pt idx="22">
                  <c:v>1135.8000000000002</c:v>
                </c:pt>
                <c:pt idx="23">
                  <c:v>1005.8000000000002</c:v>
                </c:pt>
                <c:pt idx="24">
                  <c:v>1162.6000000000001</c:v>
                </c:pt>
                <c:pt idx="25">
                  <c:v>965.50000000000011</c:v>
                </c:pt>
                <c:pt idx="26">
                  <c:v>677.30000000000018</c:v>
                </c:pt>
                <c:pt idx="27">
                  <c:v>702.80000000000018</c:v>
                </c:pt>
                <c:pt idx="28">
                  <c:v>724.20000000000016</c:v>
                </c:pt>
                <c:pt idx="29">
                  <c:v>751.70000000000016</c:v>
                </c:pt>
                <c:pt idx="30">
                  <c:v>710.9000000000002</c:v>
                </c:pt>
                <c:pt idx="31">
                  <c:v>753.00000000000023</c:v>
                </c:pt>
                <c:pt idx="32">
                  <c:v>690.80000000000018</c:v>
                </c:pt>
                <c:pt idx="33">
                  <c:v>656.00000000000023</c:v>
                </c:pt>
                <c:pt idx="34">
                  <c:v>479.10000000000025</c:v>
                </c:pt>
                <c:pt idx="35">
                  <c:v>599.9000000000002</c:v>
                </c:pt>
                <c:pt idx="36">
                  <c:v>712.70000000000016</c:v>
                </c:pt>
                <c:pt idx="37">
                  <c:v>865.60000000000014</c:v>
                </c:pt>
                <c:pt idx="38">
                  <c:v>1003.9000000000001</c:v>
                </c:pt>
                <c:pt idx="39">
                  <c:v>800.10000000000014</c:v>
                </c:pt>
                <c:pt idx="40">
                  <c:v>879.30000000000018</c:v>
                </c:pt>
                <c:pt idx="41">
                  <c:v>587.70000000000016</c:v>
                </c:pt>
                <c:pt idx="42">
                  <c:v>366.50000000000017</c:v>
                </c:pt>
                <c:pt idx="43">
                  <c:v>639.70000000000016</c:v>
                </c:pt>
                <c:pt idx="44">
                  <c:v>722.20000000000016</c:v>
                </c:pt>
                <c:pt idx="45">
                  <c:v>854.60000000000014</c:v>
                </c:pt>
                <c:pt idx="46">
                  <c:v>971.60000000000014</c:v>
                </c:pt>
                <c:pt idx="47">
                  <c:v>940.10000000000014</c:v>
                </c:pt>
                <c:pt idx="48">
                  <c:v>1052.9000000000001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C-1E48-8E2E-E160D71E708F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directional_sell_at_time!$O$2:$O$51</c:f>
              <c:numCache>
                <c:formatCode>General</c:formatCode>
                <c:ptCount val="50"/>
                <c:pt idx="0">
                  <c:v>-23.8</c:v>
                </c:pt>
                <c:pt idx="1">
                  <c:v>63.2</c:v>
                </c:pt>
                <c:pt idx="2">
                  <c:v>8.6000000000000014</c:v>
                </c:pt>
                <c:pt idx="3">
                  <c:v>-218</c:v>
                </c:pt>
                <c:pt idx="4">
                  <c:v>-115.8</c:v>
                </c:pt>
                <c:pt idx="5">
                  <c:v>-170.2</c:v>
                </c:pt>
                <c:pt idx="6">
                  <c:v>-240.79999999999998</c:v>
                </c:pt>
                <c:pt idx="7">
                  <c:v>-432.2</c:v>
                </c:pt>
                <c:pt idx="8">
                  <c:v>-366.5</c:v>
                </c:pt>
                <c:pt idx="9">
                  <c:v>-503.9</c:v>
                </c:pt>
                <c:pt idx="10">
                  <c:v>-533.1</c:v>
                </c:pt>
                <c:pt idx="11">
                  <c:v>-668.1</c:v>
                </c:pt>
                <c:pt idx="12">
                  <c:v>-759.2</c:v>
                </c:pt>
                <c:pt idx="13">
                  <c:v>-791.5</c:v>
                </c:pt>
                <c:pt idx="14">
                  <c:v>-688.8</c:v>
                </c:pt>
                <c:pt idx="15">
                  <c:v>-788.09999999999991</c:v>
                </c:pt>
                <c:pt idx="16">
                  <c:v>-845.19999999999993</c:v>
                </c:pt>
                <c:pt idx="17">
                  <c:v>-721.59999999999991</c:v>
                </c:pt>
                <c:pt idx="18">
                  <c:v>-604.99999999999989</c:v>
                </c:pt>
                <c:pt idx="19">
                  <c:v>-666.69999999999993</c:v>
                </c:pt>
                <c:pt idx="20">
                  <c:v>-633.49999999999989</c:v>
                </c:pt>
                <c:pt idx="21">
                  <c:v>-424.49999999999989</c:v>
                </c:pt>
                <c:pt idx="22">
                  <c:v>-484.59999999999991</c:v>
                </c:pt>
                <c:pt idx="23">
                  <c:v>-344.99999999999989</c:v>
                </c:pt>
                <c:pt idx="24">
                  <c:v>-520.09999999999991</c:v>
                </c:pt>
                <c:pt idx="25">
                  <c:v>-395.69999999999993</c:v>
                </c:pt>
                <c:pt idx="26">
                  <c:v>-234.89999999999992</c:v>
                </c:pt>
                <c:pt idx="27">
                  <c:v>-349.79999999999995</c:v>
                </c:pt>
                <c:pt idx="28">
                  <c:v>-509.49999999999994</c:v>
                </c:pt>
                <c:pt idx="29">
                  <c:v>-418.4</c:v>
                </c:pt>
                <c:pt idx="30">
                  <c:v>-321.79999999999995</c:v>
                </c:pt>
                <c:pt idx="31">
                  <c:v>-187.39999999999995</c:v>
                </c:pt>
                <c:pt idx="32">
                  <c:v>-89.799999999999955</c:v>
                </c:pt>
                <c:pt idx="33">
                  <c:v>-1.3999999999999488</c:v>
                </c:pt>
                <c:pt idx="34">
                  <c:v>123.60000000000005</c:v>
                </c:pt>
                <c:pt idx="35">
                  <c:v>-98.799999999999955</c:v>
                </c:pt>
                <c:pt idx="36">
                  <c:v>-152.39999999999995</c:v>
                </c:pt>
                <c:pt idx="37">
                  <c:v>-365.29999999999995</c:v>
                </c:pt>
                <c:pt idx="38">
                  <c:v>-410.59999999999997</c:v>
                </c:pt>
                <c:pt idx="39">
                  <c:v>-339.4</c:v>
                </c:pt>
                <c:pt idx="40">
                  <c:v>-212.79999999999998</c:v>
                </c:pt>
                <c:pt idx="41">
                  <c:v>-126.79999999999998</c:v>
                </c:pt>
                <c:pt idx="42">
                  <c:v>85.4</c:v>
                </c:pt>
                <c:pt idx="43">
                  <c:v>266.89999999999998</c:v>
                </c:pt>
                <c:pt idx="44">
                  <c:v>411.29999999999995</c:v>
                </c:pt>
                <c:pt idx="45">
                  <c:v>417.19999999999993</c:v>
                </c:pt>
                <c:pt idx="46">
                  <c:v>238.79999999999993</c:v>
                </c:pt>
                <c:pt idx="47">
                  <c:v>429.69999999999993</c:v>
                </c:pt>
                <c:pt idx="48">
                  <c:v>209.89999999999992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C-1E48-8E2E-E160D71E708F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directional_sell_at_time!$P$2:$P$51</c:f>
              <c:numCache>
                <c:formatCode>General</c:formatCode>
                <c:ptCount val="50"/>
                <c:pt idx="0">
                  <c:v>54.8</c:v>
                </c:pt>
                <c:pt idx="1">
                  <c:v>80</c:v>
                </c:pt>
                <c:pt idx="2">
                  <c:v>120.4</c:v>
                </c:pt>
                <c:pt idx="3">
                  <c:v>-46.800000000000011</c:v>
                </c:pt>
                <c:pt idx="4">
                  <c:v>141.80000000000001</c:v>
                </c:pt>
                <c:pt idx="5">
                  <c:v>124.20000000000005</c:v>
                </c:pt>
                <c:pt idx="6">
                  <c:v>104.10000000000005</c:v>
                </c:pt>
                <c:pt idx="7">
                  <c:v>27.300000000000011</c:v>
                </c:pt>
                <c:pt idx="8">
                  <c:v>194.89999999999998</c:v>
                </c:pt>
                <c:pt idx="9">
                  <c:v>101.70000000000005</c:v>
                </c:pt>
                <c:pt idx="10">
                  <c:v>137.10000000000002</c:v>
                </c:pt>
                <c:pt idx="11">
                  <c:v>75.100000000000023</c:v>
                </c:pt>
                <c:pt idx="12">
                  <c:v>97.299999999999955</c:v>
                </c:pt>
                <c:pt idx="13">
                  <c:v>204.29999999999995</c:v>
                </c:pt>
                <c:pt idx="14">
                  <c:v>220.60000000000002</c:v>
                </c:pt>
                <c:pt idx="15">
                  <c:v>190.90000000000009</c:v>
                </c:pt>
                <c:pt idx="16">
                  <c:v>290.80000000000007</c:v>
                </c:pt>
                <c:pt idx="17">
                  <c:v>284.00000000000011</c:v>
                </c:pt>
                <c:pt idx="18">
                  <c:v>248.4000000000002</c:v>
                </c:pt>
                <c:pt idx="19">
                  <c:v>369.10000000000025</c:v>
                </c:pt>
                <c:pt idx="20">
                  <c:v>451.3000000000003</c:v>
                </c:pt>
                <c:pt idx="21">
                  <c:v>588.50000000000034</c:v>
                </c:pt>
                <c:pt idx="22">
                  <c:v>651.20000000000027</c:v>
                </c:pt>
                <c:pt idx="23">
                  <c:v>660.8000000000003</c:v>
                </c:pt>
                <c:pt idx="24">
                  <c:v>642.50000000000023</c:v>
                </c:pt>
                <c:pt idx="25">
                  <c:v>569.80000000000018</c:v>
                </c:pt>
                <c:pt idx="26">
                  <c:v>442.40000000000026</c:v>
                </c:pt>
                <c:pt idx="27">
                  <c:v>353.00000000000023</c:v>
                </c:pt>
                <c:pt idx="28">
                  <c:v>214.70000000000022</c:v>
                </c:pt>
                <c:pt idx="29">
                  <c:v>333.30000000000018</c:v>
                </c:pt>
                <c:pt idx="30">
                  <c:v>389.10000000000025</c:v>
                </c:pt>
                <c:pt idx="31">
                  <c:v>565.60000000000025</c:v>
                </c:pt>
                <c:pt idx="32">
                  <c:v>601.00000000000023</c:v>
                </c:pt>
                <c:pt idx="33">
                  <c:v>654.60000000000025</c:v>
                </c:pt>
                <c:pt idx="34">
                  <c:v>602.70000000000027</c:v>
                </c:pt>
                <c:pt idx="35">
                  <c:v>501.10000000000025</c:v>
                </c:pt>
                <c:pt idx="36">
                  <c:v>560.30000000000018</c:v>
                </c:pt>
                <c:pt idx="37">
                  <c:v>500.30000000000018</c:v>
                </c:pt>
                <c:pt idx="38">
                  <c:v>593.30000000000018</c:v>
                </c:pt>
                <c:pt idx="39">
                  <c:v>460.70000000000016</c:v>
                </c:pt>
                <c:pt idx="40">
                  <c:v>666.50000000000023</c:v>
                </c:pt>
                <c:pt idx="41">
                  <c:v>460.9000000000002</c:v>
                </c:pt>
                <c:pt idx="42">
                  <c:v>451.9000000000002</c:v>
                </c:pt>
                <c:pt idx="43">
                  <c:v>906.60000000000014</c:v>
                </c:pt>
                <c:pt idx="44">
                  <c:v>1133.5</c:v>
                </c:pt>
                <c:pt idx="45">
                  <c:v>1271.8000000000002</c:v>
                </c:pt>
                <c:pt idx="46">
                  <c:v>1210.4000000000001</c:v>
                </c:pt>
                <c:pt idx="47">
                  <c:v>1369.8000000000002</c:v>
                </c:pt>
                <c:pt idx="48">
                  <c:v>1262.8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C-1E48-8E2E-E160D71E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852127"/>
        <c:axId val="705557279"/>
      </c:lineChart>
      <c:catAx>
        <c:axId val="70485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7279"/>
        <c:crosses val="autoZero"/>
        <c:auto val="1"/>
        <c:lblAlgn val="ctr"/>
        <c:lblOffset val="100"/>
        <c:noMultiLvlLbl val="0"/>
      </c:catAx>
      <c:valAx>
        <c:axId val="7055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2</xdr:row>
      <xdr:rowOff>25400</xdr:rowOff>
    </xdr:from>
    <xdr:to>
      <xdr:col>24</xdr:col>
      <xdr:colOff>546100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866E5-C05E-E589-4D66-002BA87FA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72D7-9177-9E4B-9248-D9902920A842}">
  <dimension ref="A1:P50"/>
  <sheetViews>
    <sheetView tabSelected="1" workbookViewId="0">
      <selection activeCell="X43" sqref="X43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45175</v>
      </c>
      <c r="C2" t="s">
        <v>13</v>
      </c>
      <c r="D2">
        <v>40</v>
      </c>
      <c r="E2">
        <v>78.8</v>
      </c>
      <c r="F2">
        <v>78.599999999999994</v>
      </c>
      <c r="G2">
        <v>0</v>
      </c>
      <c r="H2">
        <v>0</v>
      </c>
      <c r="I2">
        <v>105.3</v>
      </c>
      <c r="J2">
        <v>-23.8</v>
      </c>
      <c r="K2">
        <v>1</v>
      </c>
      <c r="L2">
        <v>1</v>
      </c>
      <c r="N2">
        <f>F2</f>
        <v>78.599999999999994</v>
      </c>
      <c r="O2">
        <f>J2</f>
        <v>-23.8</v>
      </c>
      <c r="P2">
        <f>N2+O2</f>
        <v>54.8</v>
      </c>
    </row>
    <row r="3" spans="1:16" x14ac:dyDescent="0.2">
      <c r="A3" t="s">
        <v>12</v>
      </c>
      <c r="B3" s="1">
        <v>45182</v>
      </c>
      <c r="C3" t="s">
        <v>13</v>
      </c>
      <c r="D3">
        <v>40</v>
      </c>
      <c r="E3">
        <v>154.44999999999999</v>
      </c>
      <c r="F3">
        <v>-61.8</v>
      </c>
      <c r="G3">
        <v>1</v>
      </c>
      <c r="H3">
        <v>0</v>
      </c>
      <c r="I3">
        <v>87.2</v>
      </c>
      <c r="J3">
        <v>87</v>
      </c>
      <c r="K3">
        <v>0</v>
      </c>
      <c r="L3">
        <v>0</v>
      </c>
      <c r="N3">
        <f>F3+N2</f>
        <v>16.799999999999997</v>
      </c>
      <c r="O3">
        <f>J3+O2</f>
        <v>63.2</v>
      </c>
      <c r="P3">
        <f t="shared" ref="P3:P50" si="0">N3+O3</f>
        <v>80</v>
      </c>
    </row>
    <row r="4" spans="1:16" x14ac:dyDescent="0.2">
      <c r="A4" t="s">
        <v>12</v>
      </c>
      <c r="B4" s="1">
        <v>45189</v>
      </c>
      <c r="C4" t="s">
        <v>13</v>
      </c>
      <c r="D4">
        <v>40</v>
      </c>
      <c r="E4">
        <v>95</v>
      </c>
      <c r="F4">
        <v>95</v>
      </c>
      <c r="G4">
        <v>0</v>
      </c>
      <c r="H4">
        <v>0</v>
      </c>
      <c r="I4">
        <v>136.55000000000001</v>
      </c>
      <c r="J4">
        <v>-54.6</v>
      </c>
      <c r="K4">
        <v>1</v>
      </c>
      <c r="L4">
        <v>0</v>
      </c>
      <c r="N4">
        <f t="shared" ref="N4:O50" si="1">F4+N3</f>
        <v>111.8</v>
      </c>
      <c r="O4">
        <f t="shared" ref="O4:O50" si="2">J4+O3</f>
        <v>8.6000000000000014</v>
      </c>
      <c r="P4">
        <f t="shared" si="0"/>
        <v>120.4</v>
      </c>
    </row>
    <row r="5" spans="1:16" x14ac:dyDescent="0.2">
      <c r="A5" t="s">
        <v>12</v>
      </c>
      <c r="B5" s="1">
        <v>45197</v>
      </c>
      <c r="C5" t="s">
        <v>13</v>
      </c>
      <c r="D5">
        <v>40</v>
      </c>
      <c r="E5">
        <v>99.2</v>
      </c>
      <c r="F5">
        <v>59.4</v>
      </c>
      <c r="G5">
        <v>1</v>
      </c>
      <c r="H5">
        <v>1</v>
      </c>
      <c r="I5">
        <v>188.85</v>
      </c>
      <c r="J5">
        <v>-226.6</v>
      </c>
      <c r="K5">
        <v>3</v>
      </c>
      <c r="L5">
        <v>2</v>
      </c>
      <c r="N5">
        <f t="shared" si="1"/>
        <v>171.2</v>
      </c>
      <c r="O5">
        <f t="shared" si="2"/>
        <v>-218</v>
      </c>
      <c r="P5">
        <f t="shared" si="0"/>
        <v>-46.800000000000011</v>
      </c>
    </row>
    <row r="6" spans="1:16" x14ac:dyDescent="0.2">
      <c r="A6" t="s">
        <v>12</v>
      </c>
      <c r="B6" s="1">
        <v>45203</v>
      </c>
      <c r="C6" t="s">
        <v>13</v>
      </c>
      <c r="D6">
        <v>40</v>
      </c>
      <c r="E6">
        <v>86.5</v>
      </c>
      <c r="F6">
        <v>86.4</v>
      </c>
      <c r="G6">
        <v>0</v>
      </c>
      <c r="H6">
        <v>0</v>
      </c>
      <c r="I6">
        <v>139.15</v>
      </c>
      <c r="J6">
        <v>102.2</v>
      </c>
      <c r="K6">
        <v>0</v>
      </c>
      <c r="L6">
        <v>0</v>
      </c>
      <c r="N6">
        <f t="shared" si="1"/>
        <v>257.60000000000002</v>
      </c>
      <c r="O6">
        <f t="shared" si="2"/>
        <v>-115.8</v>
      </c>
      <c r="P6">
        <f t="shared" si="0"/>
        <v>141.80000000000001</v>
      </c>
    </row>
    <row r="7" spans="1:16" x14ac:dyDescent="0.2">
      <c r="A7" t="s">
        <v>12</v>
      </c>
      <c r="B7" s="1">
        <v>45210</v>
      </c>
      <c r="C7" t="s">
        <v>13</v>
      </c>
      <c r="D7">
        <v>40</v>
      </c>
      <c r="E7">
        <v>61.45</v>
      </c>
      <c r="F7">
        <v>36.799999999999997</v>
      </c>
      <c r="G7">
        <v>1</v>
      </c>
      <c r="H7">
        <v>1</v>
      </c>
      <c r="I7">
        <v>136.1</v>
      </c>
      <c r="J7">
        <v>-54.4</v>
      </c>
      <c r="K7">
        <v>1</v>
      </c>
      <c r="L7">
        <v>0</v>
      </c>
      <c r="N7">
        <f t="shared" si="1"/>
        <v>294.40000000000003</v>
      </c>
      <c r="O7">
        <f t="shared" si="2"/>
        <v>-170.2</v>
      </c>
      <c r="P7">
        <f t="shared" si="0"/>
        <v>124.20000000000005</v>
      </c>
    </row>
    <row r="8" spans="1:16" x14ac:dyDescent="0.2">
      <c r="A8" t="s">
        <v>12</v>
      </c>
      <c r="B8" s="1">
        <v>45217</v>
      </c>
      <c r="C8" t="s">
        <v>13</v>
      </c>
      <c r="D8">
        <v>40</v>
      </c>
      <c r="E8">
        <v>84.3</v>
      </c>
      <c r="F8">
        <v>50.5</v>
      </c>
      <c r="G8">
        <v>1</v>
      </c>
      <c r="H8">
        <v>1</v>
      </c>
      <c r="I8">
        <v>88.2</v>
      </c>
      <c r="J8">
        <v>-70.599999999999994</v>
      </c>
      <c r="K8">
        <v>2</v>
      </c>
      <c r="L8">
        <v>1</v>
      </c>
      <c r="N8">
        <f t="shared" si="1"/>
        <v>344.90000000000003</v>
      </c>
      <c r="O8">
        <f t="shared" si="2"/>
        <v>-240.79999999999998</v>
      </c>
      <c r="P8">
        <f t="shared" si="0"/>
        <v>104.10000000000005</v>
      </c>
    </row>
    <row r="9" spans="1:16" x14ac:dyDescent="0.2">
      <c r="A9" t="s">
        <v>12</v>
      </c>
      <c r="B9" s="1">
        <v>45225</v>
      </c>
      <c r="C9" t="s">
        <v>13</v>
      </c>
      <c r="D9">
        <v>40</v>
      </c>
      <c r="E9">
        <v>114.65</v>
      </c>
      <c r="F9">
        <v>114.6</v>
      </c>
      <c r="G9">
        <v>0</v>
      </c>
      <c r="H9">
        <v>0</v>
      </c>
      <c r="I9">
        <v>159.5</v>
      </c>
      <c r="J9">
        <v>-191.4</v>
      </c>
      <c r="K9">
        <v>3</v>
      </c>
      <c r="L9">
        <v>2</v>
      </c>
      <c r="N9">
        <f t="shared" si="1"/>
        <v>459.5</v>
      </c>
      <c r="O9">
        <f t="shared" si="2"/>
        <v>-432.2</v>
      </c>
      <c r="P9">
        <f t="shared" si="0"/>
        <v>27.300000000000011</v>
      </c>
    </row>
    <row r="10" spans="1:16" x14ac:dyDescent="0.2">
      <c r="A10" t="s">
        <v>12</v>
      </c>
      <c r="B10" s="1">
        <v>45231</v>
      </c>
      <c r="C10" t="s">
        <v>13</v>
      </c>
      <c r="D10">
        <v>40</v>
      </c>
      <c r="E10">
        <v>107.65</v>
      </c>
      <c r="F10">
        <v>101.9</v>
      </c>
      <c r="G10">
        <v>0</v>
      </c>
      <c r="H10">
        <v>0</v>
      </c>
      <c r="I10">
        <v>109.9</v>
      </c>
      <c r="J10">
        <v>65.7</v>
      </c>
      <c r="K10">
        <v>1</v>
      </c>
      <c r="L10">
        <v>1</v>
      </c>
      <c r="N10">
        <f t="shared" si="1"/>
        <v>561.4</v>
      </c>
      <c r="O10">
        <f t="shared" si="2"/>
        <v>-366.5</v>
      </c>
      <c r="P10">
        <f t="shared" si="0"/>
        <v>194.89999999999998</v>
      </c>
    </row>
    <row r="11" spans="1:16" x14ac:dyDescent="0.2">
      <c r="A11" t="s">
        <v>12</v>
      </c>
      <c r="B11" s="1">
        <v>45238</v>
      </c>
      <c r="C11" t="s">
        <v>13</v>
      </c>
      <c r="D11">
        <v>40</v>
      </c>
      <c r="E11">
        <v>73.8</v>
      </c>
      <c r="F11">
        <v>44.2</v>
      </c>
      <c r="G11">
        <v>1</v>
      </c>
      <c r="H11">
        <v>1</v>
      </c>
      <c r="I11">
        <v>114.5</v>
      </c>
      <c r="J11">
        <v>-137.4</v>
      </c>
      <c r="K11">
        <v>3</v>
      </c>
      <c r="L11">
        <v>2</v>
      </c>
      <c r="N11">
        <f t="shared" si="1"/>
        <v>605.6</v>
      </c>
      <c r="O11">
        <f t="shared" si="2"/>
        <v>-503.9</v>
      </c>
      <c r="P11">
        <f t="shared" si="0"/>
        <v>101.70000000000005</v>
      </c>
    </row>
    <row r="12" spans="1:16" x14ac:dyDescent="0.2">
      <c r="A12" t="s">
        <v>12</v>
      </c>
      <c r="B12" s="1">
        <v>45245</v>
      </c>
      <c r="C12" t="s">
        <v>13</v>
      </c>
      <c r="D12">
        <v>40</v>
      </c>
      <c r="E12">
        <v>64.75</v>
      </c>
      <c r="F12">
        <v>64.599999999999994</v>
      </c>
      <c r="G12">
        <v>0</v>
      </c>
      <c r="H12">
        <v>0</v>
      </c>
      <c r="I12">
        <v>113.8</v>
      </c>
      <c r="J12">
        <v>-29.2</v>
      </c>
      <c r="K12">
        <v>1</v>
      </c>
      <c r="L12">
        <v>1</v>
      </c>
      <c r="N12">
        <f t="shared" si="1"/>
        <v>670.2</v>
      </c>
      <c r="O12">
        <f t="shared" si="2"/>
        <v>-533.1</v>
      </c>
      <c r="P12">
        <f t="shared" si="0"/>
        <v>137.10000000000002</v>
      </c>
    </row>
    <row r="13" spans="1:16" x14ac:dyDescent="0.2">
      <c r="A13" t="s">
        <v>12</v>
      </c>
      <c r="B13" s="1">
        <v>45252</v>
      </c>
      <c r="C13" t="s">
        <v>13</v>
      </c>
      <c r="D13">
        <v>40</v>
      </c>
      <c r="E13">
        <v>73.05</v>
      </c>
      <c r="F13">
        <v>73</v>
      </c>
      <c r="G13">
        <v>0</v>
      </c>
      <c r="H13">
        <v>0</v>
      </c>
      <c r="I13">
        <v>112.5</v>
      </c>
      <c r="J13">
        <v>-135</v>
      </c>
      <c r="K13">
        <v>3</v>
      </c>
      <c r="L13">
        <v>2</v>
      </c>
      <c r="N13">
        <f t="shared" si="1"/>
        <v>743.2</v>
      </c>
      <c r="O13">
        <f t="shared" si="2"/>
        <v>-668.1</v>
      </c>
      <c r="P13">
        <f t="shared" si="0"/>
        <v>75.100000000000023</v>
      </c>
    </row>
    <row r="14" spans="1:16" x14ac:dyDescent="0.2">
      <c r="A14" t="s">
        <v>12</v>
      </c>
      <c r="B14" s="1">
        <v>45260</v>
      </c>
      <c r="C14" t="s">
        <v>13</v>
      </c>
      <c r="D14">
        <v>40</v>
      </c>
      <c r="E14">
        <v>113.45</v>
      </c>
      <c r="F14">
        <v>113.3</v>
      </c>
      <c r="G14">
        <v>0</v>
      </c>
      <c r="H14">
        <v>0</v>
      </c>
      <c r="I14">
        <v>111.85</v>
      </c>
      <c r="J14">
        <v>-91.1</v>
      </c>
      <c r="K14">
        <v>2</v>
      </c>
      <c r="L14">
        <v>2</v>
      </c>
      <c r="N14">
        <f t="shared" si="1"/>
        <v>856.5</v>
      </c>
      <c r="O14">
        <f t="shared" si="2"/>
        <v>-759.2</v>
      </c>
      <c r="P14">
        <f t="shared" si="0"/>
        <v>97.299999999999955</v>
      </c>
    </row>
    <row r="15" spans="1:16" x14ac:dyDescent="0.2">
      <c r="A15" t="s">
        <v>12</v>
      </c>
      <c r="B15" s="1">
        <v>45266</v>
      </c>
      <c r="C15" t="s">
        <v>13</v>
      </c>
      <c r="D15">
        <v>40</v>
      </c>
      <c r="E15">
        <v>139.35</v>
      </c>
      <c r="F15">
        <v>139.30000000000001</v>
      </c>
      <c r="G15">
        <v>0</v>
      </c>
      <c r="H15">
        <v>0</v>
      </c>
      <c r="I15">
        <v>157.15</v>
      </c>
      <c r="J15">
        <v>-32.299999999999997</v>
      </c>
      <c r="K15">
        <v>2</v>
      </c>
      <c r="L15">
        <v>2</v>
      </c>
      <c r="N15">
        <f t="shared" si="1"/>
        <v>995.8</v>
      </c>
      <c r="O15">
        <f t="shared" si="2"/>
        <v>-791.5</v>
      </c>
      <c r="P15">
        <f t="shared" si="0"/>
        <v>204.29999999999995</v>
      </c>
    </row>
    <row r="16" spans="1:16" x14ac:dyDescent="0.2">
      <c r="A16" t="s">
        <v>12</v>
      </c>
      <c r="B16" s="1">
        <v>45273</v>
      </c>
      <c r="C16" t="s">
        <v>13</v>
      </c>
      <c r="D16">
        <v>40</v>
      </c>
      <c r="E16">
        <v>72</v>
      </c>
      <c r="F16">
        <v>-86.4</v>
      </c>
      <c r="G16">
        <v>3</v>
      </c>
      <c r="H16">
        <v>2</v>
      </c>
      <c r="I16">
        <v>102.75</v>
      </c>
      <c r="J16">
        <v>102.7</v>
      </c>
      <c r="K16">
        <v>0</v>
      </c>
      <c r="L16">
        <v>0</v>
      </c>
      <c r="N16">
        <f t="shared" si="1"/>
        <v>909.4</v>
      </c>
      <c r="O16">
        <f t="shared" si="2"/>
        <v>-688.8</v>
      </c>
      <c r="P16">
        <f t="shared" si="0"/>
        <v>220.60000000000002</v>
      </c>
    </row>
    <row r="17" spans="1:16" x14ac:dyDescent="0.2">
      <c r="A17" t="s">
        <v>12</v>
      </c>
      <c r="B17" s="1">
        <v>45280</v>
      </c>
      <c r="C17" t="s">
        <v>13</v>
      </c>
      <c r="D17">
        <v>40</v>
      </c>
      <c r="E17">
        <v>69.75</v>
      </c>
      <c r="F17">
        <v>69.599999999999994</v>
      </c>
      <c r="G17">
        <v>0</v>
      </c>
      <c r="H17">
        <v>0</v>
      </c>
      <c r="I17">
        <v>124.15</v>
      </c>
      <c r="J17">
        <v>-99.3</v>
      </c>
      <c r="K17">
        <v>2</v>
      </c>
      <c r="L17">
        <v>1</v>
      </c>
      <c r="N17">
        <f t="shared" si="1"/>
        <v>979</v>
      </c>
      <c r="O17">
        <f t="shared" si="2"/>
        <v>-788.09999999999991</v>
      </c>
      <c r="P17">
        <f t="shared" si="0"/>
        <v>190.90000000000009</v>
      </c>
    </row>
    <row r="18" spans="1:16" x14ac:dyDescent="0.2">
      <c r="A18" t="s">
        <v>12</v>
      </c>
      <c r="B18" s="1">
        <v>45288</v>
      </c>
      <c r="C18" t="s">
        <v>13</v>
      </c>
      <c r="D18">
        <v>40</v>
      </c>
      <c r="E18">
        <v>157.1</v>
      </c>
      <c r="F18">
        <v>157</v>
      </c>
      <c r="G18">
        <v>0</v>
      </c>
      <c r="H18">
        <v>0</v>
      </c>
      <c r="I18">
        <v>163.69999999999999</v>
      </c>
      <c r="J18">
        <v>-57.1</v>
      </c>
      <c r="K18">
        <v>2</v>
      </c>
      <c r="L18">
        <v>2</v>
      </c>
      <c r="N18">
        <f t="shared" si="1"/>
        <v>1136</v>
      </c>
      <c r="O18">
        <f t="shared" si="2"/>
        <v>-845.19999999999993</v>
      </c>
      <c r="P18">
        <f t="shared" si="0"/>
        <v>290.80000000000007</v>
      </c>
    </row>
    <row r="19" spans="1:16" x14ac:dyDescent="0.2">
      <c r="A19" t="s">
        <v>12</v>
      </c>
      <c r="B19" s="1">
        <v>45294</v>
      </c>
      <c r="C19" t="s">
        <v>13</v>
      </c>
      <c r="D19">
        <v>40</v>
      </c>
      <c r="E19">
        <v>108.7</v>
      </c>
      <c r="F19">
        <v>-130.4</v>
      </c>
      <c r="G19">
        <v>3</v>
      </c>
      <c r="H19">
        <v>2</v>
      </c>
      <c r="I19">
        <v>123.7</v>
      </c>
      <c r="J19">
        <v>123.6</v>
      </c>
      <c r="K19">
        <v>0</v>
      </c>
      <c r="L19">
        <v>0</v>
      </c>
      <c r="N19">
        <f t="shared" si="1"/>
        <v>1005.6</v>
      </c>
      <c r="O19">
        <f t="shared" si="2"/>
        <v>-721.59999999999991</v>
      </c>
      <c r="P19">
        <f t="shared" si="0"/>
        <v>284.00000000000011</v>
      </c>
    </row>
    <row r="20" spans="1:16" x14ac:dyDescent="0.2">
      <c r="A20" t="s">
        <v>12</v>
      </c>
      <c r="B20" s="1">
        <v>45301</v>
      </c>
      <c r="C20" t="s">
        <v>13</v>
      </c>
      <c r="D20">
        <v>40</v>
      </c>
      <c r="E20">
        <v>126.8</v>
      </c>
      <c r="F20">
        <v>-152.19999999999999</v>
      </c>
      <c r="G20">
        <v>3</v>
      </c>
      <c r="H20">
        <v>2</v>
      </c>
      <c r="I20">
        <v>116.6</v>
      </c>
      <c r="J20">
        <v>116.6</v>
      </c>
      <c r="K20">
        <v>0</v>
      </c>
      <c r="L20">
        <v>0</v>
      </c>
      <c r="N20">
        <f t="shared" si="1"/>
        <v>853.40000000000009</v>
      </c>
      <c r="O20">
        <f t="shared" si="2"/>
        <v>-604.99999999999989</v>
      </c>
      <c r="P20">
        <f t="shared" si="0"/>
        <v>248.4000000000002</v>
      </c>
    </row>
    <row r="21" spans="1:16" x14ac:dyDescent="0.2">
      <c r="A21" t="s">
        <v>12</v>
      </c>
      <c r="B21" s="1">
        <v>45308</v>
      </c>
      <c r="C21" t="s">
        <v>13</v>
      </c>
      <c r="D21">
        <v>40</v>
      </c>
      <c r="E21">
        <v>182.55</v>
      </c>
      <c r="F21">
        <v>182.4</v>
      </c>
      <c r="G21">
        <v>0</v>
      </c>
      <c r="H21">
        <v>0</v>
      </c>
      <c r="I21">
        <v>154.30000000000001</v>
      </c>
      <c r="J21">
        <v>-61.7</v>
      </c>
      <c r="K21">
        <v>1</v>
      </c>
      <c r="L21">
        <v>0</v>
      </c>
      <c r="N21">
        <f t="shared" si="1"/>
        <v>1035.8000000000002</v>
      </c>
      <c r="O21">
        <f t="shared" si="2"/>
        <v>-666.69999999999993</v>
      </c>
      <c r="P21">
        <f t="shared" si="0"/>
        <v>369.10000000000025</v>
      </c>
    </row>
    <row r="22" spans="1:16" x14ac:dyDescent="0.2">
      <c r="A22" t="s">
        <v>12</v>
      </c>
      <c r="B22" s="1">
        <v>45316</v>
      </c>
      <c r="C22" t="s">
        <v>13</v>
      </c>
      <c r="D22">
        <v>40</v>
      </c>
      <c r="E22">
        <v>190.5</v>
      </c>
      <c r="F22">
        <v>49</v>
      </c>
      <c r="G22">
        <v>1</v>
      </c>
      <c r="H22">
        <v>1</v>
      </c>
      <c r="I22">
        <v>172.15</v>
      </c>
      <c r="J22">
        <v>33.200000000000003</v>
      </c>
      <c r="K22">
        <v>2</v>
      </c>
      <c r="L22">
        <v>2</v>
      </c>
      <c r="N22">
        <f t="shared" si="1"/>
        <v>1084.8000000000002</v>
      </c>
      <c r="O22">
        <f t="shared" si="2"/>
        <v>-633.49999999999989</v>
      </c>
      <c r="P22">
        <f t="shared" si="0"/>
        <v>451.3000000000003</v>
      </c>
    </row>
    <row r="23" spans="1:16" x14ac:dyDescent="0.2">
      <c r="A23" t="s">
        <v>12</v>
      </c>
      <c r="B23" s="1">
        <v>45322</v>
      </c>
      <c r="C23" t="s">
        <v>13</v>
      </c>
      <c r="D23">
        <v>40</v>
      </c>
      <c r="E23">
        <v>179.6</v>
      </c>
      <c r="F23">
        <v>-71.8</v>
      </c>
      <c r="G23">
        <v>1</v>
      </c>
      <c r="H23">
        <v>0</v>
      </c>
      <c r="I23">
        <v>209.15</v>
      </c>
      <c r="J23">
        <v>209</v>
      </c>
      <c r="K23">
        <v>0</v>
      </c>
      <c r="L23">
        <v>0</v>
      </c>
      <c r="N23">
        <f t="shared" si="1"/>
        <v>1013.0000000000002</v>
      </c>
      <c r="O23">
        <f t="shared" si="2"/>
        <v>-424.49999999999989</v>
      </c>
      <c r="P23">
        <f t="shared" si="0"/>
        <v>588.50000000000034</v>
      </c>
    </row>
    <row r="24" spans="1:16" x14ac:dyDescent="0.2">
      <c r="A24" t="s">
        <v>12</v>
      </c>
      <c r="B24" s="1">
        <v>45329</v>
      </c>
      <c r="C24" t="s">
        <v>13</v>
      </c>
      <c r="D24">
        <v>40</v>
      </c>
      <c r="E24">
        <v>122.85</v>
      </c>
      <c r="F24">
        <v>122.8</v>
      </c>
      <c r="G24">
        <v>0</v>
      </c>
      <c r="H24">
        <v>0</v>
      </c>
      <c r="I24">
        <v>126.75</v>
      </c>
      <c r="J24">
        <v>-60.1</v>
      </c>
      <c r="K24">
        <v>2</v>
      </c>
      <c r="L24">
        <v>2</v>
      </c>
      <c r="N24">
        <f t="shared" si="1"/>
        <v>1135.8000000000002</v>
      </c>
      <c r="O24">
        <f t="shared" si="2"/>
        <v>-484.59999999999991</v>
      </c>
      <c r="P24">
        <f t="shared" si="0"/>
        <v>651.20000000000027</v>
      </c>
    </row>
    <row r="25" spans="1:16" x14ac:dyDescent="0.2">
      <c r="A25" t="s">
        <v>12</v>
      </c>
      <c r="B25" s="1">
        <v>45336</v>
      </c>
      <c r="C25" t="s">
        <v>13</v>
      </c>
      <c r="D25">
        <v>40</v>
      </c>
      <c r="E25">
        <v>162.5</v>
      </c>
      <c r="F25">
        <v>-130</v>
      </c>
      <c r="G25">
        <v>2</v>
      </c>
      <c r="H25">
        <v>1</v>
      </c>
      <c r="I25">
        <v>139.75</v>
      </c>
      <c r="J25">
        <v>139.6</v>
      </c>
      <c r="K25">
        <v>0</v>
      </c>
      <c r="L25">
        <v>0</v>
      </c>
      <c r="N25">
        <f t="shared" si="1"/>
        <v>1005.8000000000002</v>
      </c>
      <c r="O25">
        <f t="shared" si="2"/>
        <v>-344.99999999999989</v>
      </c>
      <c r="P25">
        <f t="shared" si="0"/>
        <v>660.8000000000003</v>
      </c>
    </row>
    <row r="26" spans="1:16" x14ac:dyDescent="0.2">
      <c r="A26" t="s">
        <v>12</v>
      </c>
      <c r="B26" s="1">
        <v>45343</v>
      </c>
      <c r="C26" t="s">
        <v>13</v>
      </c>
      <c r="D26">
        <v>40</v>
      </c>
      <c r="E26">
        <v>156.80000000000001</v>
      </c>
      <c r="F26">
        <v>156.80000000000001</v>
      </c>
      <c r="G26">
        <v>0</v>
      </c>
      <c r="H26">
        <v>0</v>
      </c>
      <c r="I26">
        <v>145.9</v>
      </c>
      <c r="J26">
        <v>-175.1</v>
      </c>
      <c r="K26">
        <v>3</v>
      </c>
      <c r="L26">
        <v>2</v>
      </c>
      <c r="N26">
        <f t="shared" si="1"/>
        <v>1162.6000000000001</v>
      </c>
      <c r="O26">
        <f t="shared" si="2"/>
        <v>-520.09999999999991</v>
      </c>
      <c r="P26">
        <f t="shared" si="0"/>
        <v>642.50000000000023</v>
      </c>
    </row>
    <row r="27" spans="1:16" x14ac:dyDescent="0.2">
      <c r="A27" t="s">
        <v>12</v>
      </c>
      <c r="B27" s="1">
        <v>45351</v>
      </c>
      <c r="C27" t="s">
        <v>13</v>
      </c>
      <c r="D27">
        <v>40</v>
      </c>
      <c r="E27">
        <v>164.25</v>
      </c>
      <c r="F27">
        <v>-197.1</v>
      </c>
      <c r="G27">
        <v>3</v>
      </c>
      <c r="H27">
        <v>2</v>
      </c>
      <c r="I27">
        <v>207.35</v>
      </c>
      <c r="J27">
        <v>124.4</v>
      </c>
      <c r="K27">
        <v>1</v>
      </c>
      <c r="L27">
        <v>1</v>
      </c>
      <c r="N27">
        <f t="shared" si="1"/>
        <v>965.50000000000011</v>
      </c>
      <c r="O27">
        <f t="shared" si="2"/>
        <v>-395.69999999999993</v>
      </c>
      <c r="P27">
        <f t="shared" si="0"/>
        <v>569.80000000000018</v>
      </c>
    </row>
    <row r="28" spans="1:16" x14ac:dyDescent="0.2">
      <c r="A28" t="s">
        <v>12</v>
      </c>
      <c r="B28" s="1">
        <v>45357</v>
      </c>
      <c r="C28" t="s">
        <v>13</v>
      </c>
      <c r="D28">
        <v>40</v>
      </c>
      <c r="E28">
        <v>240.2</v>
      </c>
      <c r="F28">
        <v>-288.2</v>
      </c>
      <c r="G28">
        <v>3</v>
      </c>
      <c r="H28">
        <v>2</v>
      </c>
      <c r="I28">
        <v>160.9</v>
      </c>
      <c r="J28">
        <v>160.80000000000001</v>
      </c>
      <c r="K28">
        <v>0</v>
      </c>
      <c r="L28">
        <v>0</v>
      </c>
      <c r="N28">
        <f t="shared" si="1"/>
        <v>677.30000000000018</v>
      </c>
      <c r="O28">
        <f t="shared" si="2"/>
        <v>-234.89999999999992</v>
      </c>
      <c r="P28">
        <f t="shared" si="0"/>
        <v>442.40000000000026</v>
      </c>
    </row>
    <row r="29" spans="1:16" x14ac:dyDescent="0.2">
      <c r="A29" t="s">
        <v>12</v>
      </c>
      <c r="B29" s="1">
        <v>45364</v>
      </c>
      <c r="C29" t="s">
        <v>13</v>
      </c>
      <c r="D29">
        <v>40</v>
      </c>
      <c r="E29">
        <v>128</v>
      </c>
      <c r="F29">
        <v>25.5</v>
      </c>
      <c r="G29">
        <v>2</v>
      </c>
      <c r="H29">
        <v>2</v>
      </c>
      <c r="I29">
        <v>143.6</v>
      </c>
      <c r="J29">
        <v>-114.9</v>
      </c>
      <c r="K29">
        <v>2</v>
      </c>
      <c r="L29">
        <v>1</v>
      </c>
      <c r="N29">
        <f t="shared" si="1"/>
        <v>702.80000000000018</v>
      </c>
      <c r="O29">
        <f t="shared" si="2"/>
        <v>-349.79999999999995</v>
      </c>
      <c r="P29">
        <f t="shared" si="0"/>
        <v>353.00000000000023</v>
      </c>
    </row>
    <row r="30" spans="1:16" x14ac:dyDescent="0.2">
      <c r="A30" t="s">
        <v>12</v>
      </c>
      <c r="B30" s="1">
        <v>45371</v>
      </c>
      <c r="C30" t="s">
        <v>13</v>
      </c>
      <c r="D30">
        <v>40</v>
      </c>
      <c r="E30">
        <v>107.3</v>
      </c>
      <c r="F30">
        <v>21.4</v>
      </c>
      <c r="G30">
        <v>2</v>
      </c>
      <c r="H30">
        <v>2</v>
      </c>
      <c r="I30">
        <v>133.1</v>
      </c>
      <c r="J30">
        <v>-159.69999999999999</v>
      </c>
      <c r="K30">
        <v>3</v>
      </c>
      <c r="L30">
        <v>2</v>
      </c>
      <c r="N30">
        <f t="shared" si="1"/>
        <v>724.20000000000016</v>
      </c>
      <c r="O30">
        <f t="shared" si="2"/>
        <v>-509.49999999999994</v>
      </c>
      <c r="P30">
        <f t="shared" si="0"/>
        <v>214.70000000000022</v>
      </c>
    </row>
    <row r="31" spans="1:16" x14ac:dyDescent="0.2">
      <c r="A31" t="s">
        <v>12</v>
      </c>
      <c r="B31" s="1">
        <v>45378</v>
      </c>
      <c r="C31" t="s">
        <v>13</v>
      </c>
      <c r="D31">
        <v>40</v>
      </c>
      <c r="E31">
        <v>139.55000000000001</v>
      </c>
      <c r="F31">
        <v>27.5</v>
      </c>
      <c r="G31">
        <v>2</v>
      </c>
      <c r="H31">
        <v>2</v>
      </c>
      <c r="I31">
        <v>102.7</v>
      </c>
      <c r="J31">
        <v>91.1</v>
      </c>
      <c r="K31">
        <v>0</v>
      </c>
      <c r="L31">
        <v>0</v>
      </c>
      <c r="N31">
        <f t="shared" si="1"/>
        <v>751.70000000000016</v>
      </c>
      <c r="O31">
        <f t="shared" si="2"/>
        <v>-418.4</v>
      </c>
      <c r="P31">
        <f t="shared" si="0"/>
        <v>333.30000000000018</v>
      </c>
    </row>
    <row r="32" spans="1:16" x14ac:dyDescent="0.2">
      <c r="A32" t="s">
        <v>12</v>
      </c>
      <c r="B32" s="1">
        <v>45385</v>
      </c>
      <c r="C32" t="s">
        <v>13</v>
      </c>
      <c r="D32">
        <v>40</v>
      </c>
      <c r="E32">
        <v>102</v>
      </c>
      <c r="F32">
        <v>-40.799999999999997</v>
      </c>
      <c r="G32">
        <v>1</v>
      </c>
      <c r="H32">
        <v>0</v>
      </c>
      <c r="I32">
        <v>96.6</v>
      </c>
      <c r="J32">
        <v>96.6</v>
      </c>
      <c r="K32">
        <v>0</v>
      </c>
      <c r="L32">
        <v>0</v>
      </c>
      <c r="N32">
        <f t="shared" si="1"/>
        <v>710.9000000000002</v>
      </c>
      <c r="O32">
        <f t="shared" si="2"/>
        <v>-321.79999999999995</v>
      </c>
      <c r="P32">
        <f t="shared" si="0"/>
        <v>389.10000000000025</v>
      </c>
    </row>
    <row r="33" spans="1:16" x14ac:dyDescent="0.2">
      <c r="A33" t="s">
        <v>12</v>
      </c>
      <c r="B33" s="1">
        <v>45392</v>
      </c>
      <c r="C33" t="s">
        <v>13</v>
      </c>
      <c r="D33">
        <v>40</v>
      </c>
      <c r="E33">
        <v>127.65</v>
      </c>
      <c r="F33">
        <v>42.1</v>
      </c>
      <c r="G33">
        <v>0</v>
      </c>
      <c r="H33">
        <v>0</v>
      </c>
      <c r="I33">
        <v>134.6</v>
      </c>
      <c r="J33">
        <v>134.4</v>
      </c>
      <c r="K33">
        <v>0</v>
      </c>
      <c r="L33">
        <v>0</v>
      </c>
      <c r="N33">
        <f t="shared" si="1"/>
        <v>753.00000000000023</v>
      </c>
      <c r="O33">
        <f t="shared" si="2"/>
        <v>-187.39999999999995</v>
      </c>
      <c r="P33">
        <f t="shared" si="0"/>
        <v>565.60000000000025</v>
      </c>
    </row>
    <row r="34" spans="1:16" x14ac:dyDescent="0.2">
      <c r="A34" t="s">
        <v>12</v>
      </c>
      <c r="B34" s="1">
        <v>45398</v>
      </c>
      <c r="C34" t="s">
        <v>13</v>
      </c>
      <c r="D34">
        <v>40</v>
      </c>
      <c r="E34">
        <v>104.15</v>
      </c>
      <c r="F34">
        <v>-62.2</v>
      </c>
      <c r="G34">
        <v>2</v>
      </c>
      <c r="H34">
        <v>2</v>
      </c>
      <c r="I34">
        <v>97.65</v>
      </c>
      <c r="J34">
        <v>97.6</v>
      </c>
      <c r="K34">
        <v>0</v>
      </c>
      <c r="L34">
        <v>0</v>
      </c>
      <c r="N34">
        <f t="shared" si="1"/>
        <v>690.80000000000018</v>
      </c>
      <c r="O34">
        <f t="shared" si="2"/>
        <v>-89.799999999999955</v>
      </c>
      <c r="P34">
        <f t="shared" si="0"/>
        <v>601.00000000000023</v>
      </c>
    </row>
    <row r="35" spans="1:16" x14ac:dyDescent="0.2">
      <c r="A35" t="s">
        <v>12</v>
      </c>
      <c r="B35" s="1">
        <v>45406</v>
      </c>
      <c r="C35" t="s">
        <v>13</v>
      </c>
      <c r="D35">
        <v>40</v>
      </c>
      <c r="E35">
        <v>92</v>
      </c>
      <c r="F35">
        <v>-34.799999999999997</v>
      </c>
      <c r="G35">
        <v>1</v>
      </c>
      <c r="H35">
        <v>1</v>
      </c>
      <c r="I35">
        <v>88.5</v>
      </c>
      <c r="J35">
        <v>88.4</v>
      </c>
      <c r="K35">
        <v>0</v>
      </c>
      <c r="L35">
        <v>0</v>
      </c>
      <c r="N35">
        <f t="shared" si="1"/>
        <v>656.00000000000023</v>
      </c>
      <c r="O35">
        <f t="shared" si="2"/>
        <v>-1.3999999999999488</v>
      </c>
      <c r="P35">
        <f t="shared" si="0"/>
        <v>654.60000000000025</v>
      </c>
    </row>
    <row r="36" spans="1:16" x14ac:dyDescent="0.2">
      <c r="A36" t="s">
        <v>12</v>
      </c>
      <c r="B36" s="1">
        <v>45412</v>
      </c>
      <c r="C36" t="s">
        <v>13</v>
      </c>
      <c r="D36">
        <v>40</v>
      </c>
      <c r="E36">
        <v>147.44999999999999</v>
      </c>
      <c r="F36">
        <v>-176.9</v>
      </c>
      <c r="G36">
        <v>3</v>
      </c>
      <c r="H36">
        <v>2</v>
      </c>
      <c r="I36">
        <v>131.30000000000001</v>
      </c>
      <c r="J36">
        <v>125</v>
      </c>
      <c r="K36">
        <v>0</v>
      </c>
      <c r="L36">
        <v>0</v>
      </c>
      <c r="N36">
        <f t="shared" si="1"/>
        <v>479.10000000000025</v>
      </c>
      <c r="O36">
        <f t="shared" si="2"/>
        <v>123.60000000000005</v>
      </c>
      <c r="P36">
        <f t="shared" si="0"/>
        <v>602.70000000000027</v>
      </c>
    </row>
    <row r="37" spans="1:16" x14ac:dyDescent="0.2">
      <c r="A37" t="s">
        <v>12</v>
      </c>
      <c r="B37" s="1">
        <v>45420</v>
      </c>
      <c r="C37" t="s">
        <v>13</v>
      </c>
      <c r="D37">
        <v>40</v>
      </c>
      <c r="E37">
        <v>120.8</v>
      </c>
      <c r="F37">
        <v>120.8</v>
      </c>
      <c r="G37">
        <v>0</v>
      </c>
      <c r="H37">
        <v>0</v>
      </c>
      <c r="I37">
        <v>185.3</v>
      </c>
      <c r="J37">
        <v>-222.4</v>
      </c>
      <c r="K37">
        <v>3</v>
      </c>
      <c r="L37">
        <v>2</v>
      </c>
      <c r="N37">
        <f t="shared" si="1"/>
        <v>599.9000000000002</v>
      </c>
      <c r="O37">
        <f t="shared" si="2"/>
        <v>-98.799999999999955</v>
      </c>
      <c r="P37">
        <f t="shared" si="0"/>
        <v>501.10000000000025</v>
      </c>
    </row>
    <row r="38" spans="1:16" x14ac:dyDescent="0.2">
      <c r="A38" t="s">
        <v>12</v>
      </c>
      <c r="B38" s="1">
        <v>45427</v>
      </c>
      <c r="C38" t="s">
        <v>13</v>
      </c>
      <c r="D38">
        <v>40</v>
      </c>
      <c r="E38">
        <v>112.95</v>
      </c>
      <c r="F38">
        <v>112.8</v>
      </c>
      <c r="G38">
        <v>0</v>
      </c>
      <c r="H38">
        <v>0</v>
      </c>
      <c r="I38">
        <v>133.94999999999999</v>
      </c>
      <c r="J38">
        <v>-53.6</v>
      </c>
      <c r="K38">
        <v>1</v>
      </c>
      <c r="L38">
        <v>0</v>
      </c>
      <c r="N38">
        <f t="shared" si="1"/>
        <v>712.70000000000016</v>
      </c>
      <c r="O38">
        <f t="shared" si="2"/>
        <v>-152.39999999999995</v>
      </c>
      <c r="P38">
        <f t="shared" si="0"/>
        <v>560.30000000000018</v>
      </c>
    </row>
    <row r="39" spans="1:16" x14ac:dyDescent="0.2">
      <c r="A39" t="s">
        <v>12</v>
      </c>
      <c r="B39" s="1">
        <v>45434</v>
      </c>
      <c r="C39" t="s">
        <v>13</v>
      </c>
      <c r="D39">
        <v>40</v>
      </c>
      <c r="E39">
        <v>153.25</v>
      </c>
      <c r="F39">
        <v>152.9</v>
      </c>
      <c r="G39">
        <v>0</v>
      </c>
      <c r="H39">
        <v>0</v>
      </c>
      <c r="I39">
        <v>177.45</v>
      </c>
      <c r="J39">
        <v>-212.9</v>
      </c>
      <c r="K39">
        <v>3</v>
      </c>
      <c r="L39">
        <v>2</v>
      </c>
      <c r="N39">
        <f t="shared" si="1"/>
        <v>865.60000000000014</v>
      </c>
      <c r="O39">
        <f t="shared" si="2"/>
        <v>-365.29999999999995</v>
      </c>
      <c r="P39">
        <f t="shared" si="0"/>
        <v>500.30000000000018</v>
      </c>
    </row>
    <row r="40" spans="1:16" x14ac:dyDescent="0.2">
      <c r="A40" t="s">
        <v>12</v>
      </c>
      <c r="B40" s="1">
        <v>45441</v>
      </c>
      <c r="C40" t="s">
        <v>13</v>
      </c>
      <c r="D40">
        <v>40</v>
      </c>
      <c r="E40">
        <v>138.5</v>
      </c>
      <c r="F40">
        <v>138.30000000000001</v>
      </c>
      <c r="G40">
        <v>0</v>
      </c>
      <c r="H40">
        <v>0</v>
      </c>
      <c r="I40">
        <v>113.3</v>
      </c>
      <c r="J40">
        <v>-45.3</v>
      </c>
      <c r="K40">
        <v>1</v>
      </c>
      <c r="L40">
        <v>0</v>
      </c>
      <c r="N40">
        <f t="shared" si="1"/>
        <v>1003.9000000000001</v>
      </c>
      <c r="O40">
        <f t="shared" si="2"/>
        <v>-410.59999999999997</v>
      </c>
      <c r="P40">
        <f t="shared" si="0"/>
        <v>593.30000000000018</v>
      </c>
    </row>
    <row r="41" spans="1:16" x14ac:dyDescent="0.2">
      <c r="A41" t="s">
        <v>12</v>
      </c>
      <c r="B41" s="1">
        <v>45448</v>
      </c>
      <c r="C41" t="s">
        <v>13</v>
      </c>
      <c r="D41">
        <v>40</v>
      </c>
      <c r="E41">
        <v>254.8</v>
      </c>
      <c r="F41">
        <v>-203.8</v>
      </c>
      <c r="G41">
        <v>2</v>
      </c>
      <c r="H41">
        <v>1</v>
      </c>
      <c r="I41">
        <v>356.9</v>
      </c>
      <c r="J41">
        <v>71.2</v>
      </c>
      <c r="K41">
        <v>2</v>
      </c>
      <c r="L41">
        <v>2</v>
      </c>
      <c r="N41">
        <f t="shared" si="1"/>
        <v>800.10000000000014</v>
      </c>
      <c r="O41">
        <f t="shared" si="2"/>
        <v>-339.4</v>
      </c>
      <c r="P41">
        <f t="shared" si="0"/>
        <v>460.70000000000016</v>
      </c>
    </row>
    <row r="42" spans="1:16" x14ac:dyDescent="0.2">
      <c r="A42" t="s">
        <v>12</v>
      </c>
      <c r="B42" s="1">
        <v>45455</v>
      </c>
      <c r="C42" t="s">
        <v>13</v>
      </c>
      <c r="D42">
        <v>40</v>
      </c>
      <c r="E42">
        <v>133.1</v>
      </c>
      <c r="F42">
        <v>79.2</v>
      </c>
      <c r="G42">
        <v>1</v>
      </c>
      <c r="H42">
        <v>1</v>
      </c>
      <c r="I42">
        <v>129.35</v>
      </c>
      <c r="J42">
        <v>126.6</v>
      </c>
      <c r="K42">
        <v>0</v>
      </c>
      <c r="L42">
        <v>0</v>
      </c>
      <c r="N42">
        <f t="shared" si="1"/>
        <v>879.30000000000018</v>
      </c>
      <c r="O42">
        <f t="shared" si="2"/>
        <v>-212.79999999999998</v>
      </c>
      <c r="P42">
        <f t="shared" si="0"/>
        <v>666.50000000000023</v>
      </c>
    </row>
    <row r="43" spans="1:16" x14ac:dyDescent="0.2">
      <c r="A43" t="s">
        <v>12</v>
      </c>
      <c r="B43" s="1">
        <v>45462</v>
      </c>
      <c r="C43" t="s">
        <v>13</v>
      </c>
      <c r="D43">
        <v>40</v>
      </c>
      <c r="E43">
        <v>243</v>
      </c>
      <c r="F43">
        <v>-291.60000000000002</v>
      </c>
      <c r="G43">
        <v>3</v>
      </c>
      <c r="H43">
        <v>2</v>
      </c>
      <c r="I43">
        <v>143.75</v>
      </c>
      <c r="J43">
        <v>86</v>
      </c>
      <c r="K43">
        <v>1</v>
      </c>
      <c r="L43">
        <v>1</v>
      </c>
      <c r="N43">
        <f t="shared" si="1"/>
        <v>587.70000000000016</v>
      </c>
      <c r="O43">
        <f t="shared" si="2"/>
        <v>-126.79999999999998</v>
      </c>
      <c r="P43">
        <f t="shared" si="0"/>
        <v>460.9000000000002</v>
      </c>
    </row>
    <row r="44" spans="1:16" x14ac:dyDescent="0.2">
      <c r="A44" t="s">
        <v>12</v>
      </c>
      <c r="B44" s="1">
        <v>45469</v>
      </c>
      <c r="C44" t="s">
        <v>13</v>
      </c>
      <c r="D44">
        <v>40</v>
      </c>
      <c r="E44">
        <v>184.3</v>
      </c>
      <c r="F44">
        <v>-221.2</v>
      </c>
      <c r="G44">
        <v>3</v>
      </c>
      <c r="H44">
        <v>2</v>
      </c>
      <c r="I44">
        <v>212.25</v>
      </c>
      <c r="J44">
        <v>212.2</v>
      </c>
      <c r="K44">
        <v>0</v>
      </c>
      <c r="L44">
        <v>0</v>
      </c>
      <c r="N44">
        <f t="shared" si="1"/>
        <v>366.50000000000017</v>
      </c>
      <c r="O44">
        <f t="shared" si="2"/>
        <v>85.4</v>
      </c>
      <c r="P44">
        <f t="shared" si="0"/>
        <v>451.9000000000002</v>
      </c>
    </row>
    <row r="45" spans="1:16" x14ac:dyDescent="0.2">
      <c r="A45" t="s">
        <v>12</v>
      </c>
      <c r="B45" s="1">
        <v>45476</v>
      </c>
      <c r="C45" t="s">
        <v>13</v>
      </c>
      <c r="D45">
        <v>40</v>
      </c>
      <c r="E45">
        <v>273.25</v>
      </c>
      <c r="F45">
        <v>273.2</v>
      </c>
      <c r="G45">
        <v>0</v>
      </c>
      <c r="H45">
        <v>0</v>
      </c>
      <c r="I45">
        <v>190</v>
      </c>
      <c r="J45">
        <v>181.5</v>
      </c>
      <c r="K45">
        <v>0</v>
      </c>
      <c r="L45">
        <v>0</v>
      </c>
      <c r="N45">
        <f t="shared" si="1"/>
        <v>639.70000000000016</v>
      </c>
      <c r="O45">
        <f t="shared" si="2"/>
        <v>266.89999999999998</v>
      </c>
      <c r="P45">
        <f t="shared" si="0"/>
        <v>906.60000000000014</v>
      </c>
    </row>
    <row r="46" spans="1:16" x14ac:dyDescent="0.2">
      <c r="A46" t="s">
        <v>12</v>
      </c>
      <c r="B46" s="1">
        <v>45483</v>
      </c>
      <c r="C46" t="s">
        <v>13</v>
      </c>
      <c r="D46">
        <v>40</v>
      </c>
      <c r="E46">
        <v>137.75</v>
      </c>
      <c r="F46">
        <v>82.5</v>
      </c>
      <c r="G46">
        <v>1</v>
      </c>
      <c r="H46">
        <v>1</v>
      </c>
      <c r="I46">
        <v>155.94999999999999</v>
      </c>
      <c r="J46">
        <v>144.4</v>
      </c>
      <c r="K46">
        <v>0</v>
      </c>
      <c r="L46">
        <v>0</v>
      </c>
      <c r="N46">
        <f t="shared" si="1"/>
        <v>722.20000000000016</v>
      </c>
      <c r="O46">
        <f t="shared" si="2"/>
        <v>411.29999999999995</v>
      </c>
      <c r="P46">
        <f t="shared" si="0"/>
        <v>1133.5</v>
      </c>
    </row>
    <row r="47" spans="1:16" x14ac:dyDescent="0.2">
      <c r="A47" t="s">
        <v>12</v>
      </c>
      <c r="B47" s="1">
        <v>45489</v>
      </c>
      <c r="C47" t="s">
        <v>13</v>
      </c>
      <c r="D47">
        <v>40</v>
      </c>
      <c r="E47">
        <v>132.55000000000001</v>
      </c>
      <c r="F47">
        <v>132.4</v>
      </c>
      <c r="G47">
        <v>0</v>
      </c>
      <c r="H47">
        <v>0</v>
      </c>
      <c r="I47">
        <v>181.4</v>
      </c>
      <c r="J47">
        <v>5.9</v>
      </c>
      <c r="K47">
        <v>1</v>
      </c>
      <c r="L47">
        <v>1</v>
      </c>
      <c r="N47">
        <f t="shared" si="1"/>
        <v>854.60000000000014</v>
      </c>
      <c r="O47">
        <f t="shared" si="2"/>
        <v>417.19999999999993</v>
      </c>
      <c r="P47">
        <f t="shared" si="0"/>
        <v>1271.8000000000002</v>
      </c>
    </row>
    <row r="48" spans="1:16" x14ac:dyDescent="0.2">
      <c r="A48" t="s">
        <v>12</v>
      </c>
      <c r="B48" s="1">
        <v>45497</v>
      </c>
      <c r="C48" t="s">
        <v>13</v>
      </c>
      <c r="D48">
        <v>40</v>
      </c>
      <c r="E48">
        <v>195.25</v>
      </c>
      <c r="F48">
        <v>117</v>
      </c>
      <c r="G48">
        <v>1</v>
      </c>
      <c r="H48">
        <v>1</v>
      </c>
      <c r="I48">
        <v>223</v>
      </c>
      <c r="J48">
        <v>-178.4</v>
      </c>
      <c r="K48">
        <v>2</v>
      </c>
      <c r="L48">
        <v>1</v>
      </c>
      <c r="N48">
        <f t="shared" si="1"/>
        <v>971.60000000000014</v>
      </c>
      <c r="O48">
        <f t="shared" si="2"/>
        <v>238.79999999999993</v>
      </c>
      <c r="P48">
        <f t="shared" si="0"/>
        <v>1210.4000000000001</v>
      </c>
    </row>
    <row r="49" spans="1:16" x14ac:dyDescent="0.2">
      <c r="A49" t="s">
        <v>12</v>
      </c>
      <c r="B49" s="1">
        <v>45504</v>
      </c>
      <c r="C49" t="s">
        <v>13</v>
      </c>
      <c r="D49">
        <v>40</v>
      </c>
      <c r="E49">
        <v>117.85</v>
      </c>
      <c r="F49">
        <v>-31.5</v>
      </c>
      <c r="G49">
        <v>2</v>
      </c>
      <c r="H49">
        <v>2</v>
      </c>
      <c r="I49">
        <v>191</v>
      </c>
      <c r="J49">
        <v>190.9</v>
      </c>
      <c r="K49">
        <v>0</v>
      </c>
      <c r="L49">
        <v>0</v>
      </c>
      <c r="N49">
        <f t="shared" si="1"/>
        <v>940.10000000000014</v>
      </c>
      <c r="O49">
        <f t="shared" si="2"/>
        <v>429.69999999999993</v>
      </c>
      <c r="P49">
        <f t="shared" si="0"/>
        <v>1369.8000000000002</v>
      </c>
    </row>
    <row r="50" spans="1:16" x14ac:dyDescent="0.2">
      <c r="A50" t="s">
        <v>12</v>
      </c>
      <c r="B50" s="1">
        <v>45511</v>
      </c>
      <c r="C50" t="s">
        <v>13</v>
      </c>
      <c r="D50">
        <v>40</v>
      </c>
      <c r="E50">
        <v>129.6</v>
      </c>
      <c r="F50">
        <v>112.8</v>
      </c>
      <c r="G50">
        <v>0</v>
      </c>
      <c r="H50">
        <v>0</v>
      </c>
      <c r="I50">
        <v>183.15</v>
      </c>
      <c r="J50">
        <v>-219.8</v>
      </c>
      <c r="K50">
        <v>3</v>
      </c>
      <c r="L50">
        <v>2</v>
      </c>
      <c r="N50">
        <f t="shared" si="1"/>
        <v>1052.9000000000001</v>
      </c>
      <c r="O50">
        <f t="shared" si="2"/>
        <v>209.89999999999992</v>
      </c>
      <c r="P50">
        <f t="shared" si="0"/>
        <v>1262.8</v>
      </c>
    </row>
  </sheetData>
  <autoFilter ref="A1:L50" xr:uid="{BBC972D7-9177-9E4B-9248-D9902920A842}">
    <sortState xmlns:xlrd2="http://schemas.microsoft.com/office/spreadsheetml/2017/richdata2" ref="A2:L50">
      <sortCondition ref="B1:B50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6047-D9BC-BC43-9A89-21786B4A8360}">
  <dimension ref="A1"/>
  <sheetViews>
    <sheetView topLeftCell="A6" workbookViewId="0">
      <selection activeCell="G34" sqref="G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directional_sell_at_time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2024-08-13T08:30:30Z</dcterms:created>
  <dcterms:modified xsi:type="dcterms:W3CDTF">2024-08-13T08:30:30Z</dcterms:modified>
</cp:coreProperties>
</file>