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349/GitHub/formulations-prep/"/>
    </mc:Choice>
  </mc:AlternateContent>
  <xr:revisionPtr revIDLastSave="0" documentId="13_ncr:1_{38ECC814-9E0C-3744-96E3-E8BF045158B3}" xr6:coauthVersionLast="47" xr6:coauthVersionMax="47" xr10:uidLastSave="{00000000-0000-0000-0000-000000000000}"/>
  <bookViews>
    <workbookView xWindow="0" yWindow="460" windowWidth="30720" windowHeight="18740" xr2:uid="{44BDF354-F4F0-754D-8169-479863DA8206}"/>
  </bookViews>
  <sheets>
    <sheet name="PhDFormulationsDataset_2023" sheetId="3" r:id="rId1"/>
    <sheet name="Dataset_Archive" sheetId="4" r:id="rId2"/>
    <sheet name="Old_Data" sheetId="1" r:id="rId3"/>
    <sheet name="Old_ProtocolNot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13" i="3" l="1"/>
  <c r="C413" i="3"/>
  <c r="D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B413" i="3"/>
  <c r="C412" i="3" a="1"/>
  <c r="C412" i="3" s="1"/>
  <c r="D412" i="3" a="1"/>
  <c r="D412" i="3" s="1"/>
  <c r="E412" i="3" a="1"/>
  <c r="E412" i="3" s="1"/>
  <c r="F412" i="3" a="1"/>
  <c r="F412" i="3" s="1"/>
  <c r="G412" i="3" a="1"/>
  <c r="G412" i="3" s="1"/>
  <c r="H412" i="3" a="1"/>
  <c r="H412" i="3" s="1"/>
  <c r="I412" i="3" a="1"/>
  <c r="I412" i="3" s="1"/>
  <c r="J412" i="3" a="1"/>
  <c r="J412" i="3" s="1"/>
  <c r="K412" i="3" a="1"/>
  <c r="K412" i="3" s="1"/>
  <c r="L412" i="3" a="1"/>
  <c r="L412" i="3" s="1"/>
  <c r="M412" i="3" a="1"/>
  <c r="M412" i="3" s="1"/>
  <c r="N412" i="3" a="1"/>
  <c r="N412" i="3" s="1"/>
  <c r="O412" i="3" a="1"/>
  <c r="O412" i="3" s="1"/>
  <c r="P412" i="3" a="1"/>
  <c r="P412" i="3" s="1"/>
  <c r="Q412" i="3" a="1"/>
  <c r="Q412" i="3" s="1"/>
  <c r="R412" i="3" a="1"/>
  <c r="R412" i="3" s="1"/>
  <c r="S412" i="3" a="1"/>
  <c r="S412" i="3" s="1"/>
  <c r="T412" i="3" a="1"/>
  <c r="T412" i="3" s="1"/>
  <c r="U412" i="3" a="1"/>
  <c r="U412" i="3" s="1"/>
  <c r="V412" i="3" a="1"/>
  <c r="V412" i="3" s="1"/>
  <c r="B412" i="3" a="1"/>
  <c r="B412" i="3" s="1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371" i="3"/>
  <c r="W366" i="3"/>
  <c r="W367" i="3"/>
  <c r="W368" i="3"/>
  <c r="W370" i="3"/>
  <c r="W371" i="3"/>
  <c r="W372" i="3"/>
  <c r="W374" i="3"/>
  <c r="W375" i="3"/>
  <c r="W377" i="3"/>
  <c r="W379" i="3"/>
  <c r="W382" i="3"/>
  <c r="W384" i="3"/>
  <c r="W385" i="3"/>
  <c r="V366" i="3"/>
  <c r="V367" i="3"/>
  <c r="V368" i="3"/>
  <c r="V370" i="3"/>
  <c r="V371" i="3"/>
  <c r="V372" i="3"/>
  <c r="V374" i="3"/>
  <c r="V375" i="3"/>
  <c r="V377" i="3"/>
  <c r="V379" i="3"/>
  <c r="V382" i="3"/>
  <c r="V384" i="3"/>
  <c r="V385" i="3"/>
  <c r="U366" i="3"/>
  <c r="U367" i="3"/>
  <c r="U368" i="3"/>
  <c r="U370" i="3"/>
  <c r="U372" i="3"/>
  <c r="U374" i="3"/>
  <c r="U375" i="3"/>
  <c r="U377" i="3"/>
  <c r="U379" i="3"/>
  <c r="U382" i="3"/>
  <c r="U384" i="3"/>
  <c r="U385" i="3"/>
  <c r="W364" i="3"/>
  <c r="V364" i="3"/>
  <c r="U364" i="3"/>
  <c r="W343" i="3"/>
  <c r="W345" i="3"/>
  <c r="W346" i="3"/>
  <c r="W347" i="3"/>
  <c r="W348" i="3"/>
  <c r="W349" i="3"/>
  <c r="W351" i="3"/>
  <c r="W354" i="3"/>
  <c r="W360" i="3"/>
  <c r="V343" i="3"/>
  <c r="V345" i="3"/>
  <c r="V346" i="3"/>
  <c r="V347" i="3"/>
  <c r="V348" i="3"/>
  <c r="V349" i="3"/>
  <c r="V351" i="3"/>
  <c r="V354" i="3"/>
  <c r="V360" i="3"/>
  <c r="U343" i="3"/>
  <c r="U345" i="3"/>
  <c r="U346" i="3"/>
  <c r="U347" i="3"/>
  <c r="U348" i="3"/>
  <c r="U349" i="3"/>
  <c r="U351" i="3"/>
  <c r="U354" i="3"/>
  <c r="U360" i="3"/>
  <c r="U335" i="3"/>
  <c r="W326" i="3"/>
  <c r="W327" i="3"/>
  <c r="W335" i="3"/>
  <c r="V326" i="3"/>
  <c r="V327" i="3"/>
  <c r="V335" i="3"/>
  <c r="U326" i="3"/>
  <c r="U327" i="3"/>
  <c r="W307" i="3"/>
  <c r="W309" i="3"/>
  <c r="W312" i="3"/>
  <c r="W313" i="3"/>
  <c r="W315" i="3"/>
  <c r="W320" i="3"/>
  <c r="W321" i="3"/>
  <c r="W324" i="3"/>
  <c r="W325" i="3"/>
  <c r="V307" i="3"/>
  <c r="V309" i="3"/>
  <c r="V312" i="3"/>
  <c r="V313" i="3"/>
  <c r="V315" i="3"/>
  <c r="V320" i="3"/>
  <c r="V321" i="3"/>
  <c r="V324" i="3"/>
  <c r="V325" i="3"/>
  <c r="W304" i="3"/>
  <c r="V304" i="3"/>
  <c r="U304" i="3"/>
  <c r="U307" i="3"/>
  <c r="U309" i="3"/>
  <c r="U312" i="3"/>
  <c r="U313" i="3"/>
  <c r="U315" i="3"/>
  <c r="U320" i="3"/>
  <c r="U321" i="3"/>
  <c r="U324" i="3"/>
  <c r="U325" i="3"/>
  <c r="U277" i="3"/>
  <c r="W277" i="3"/>
  <c r="W256" i="3"/>
  <c r="W258" i="3"/>
  <c r="W259" i="3"/>
  <c r="W261" i="3"/>
  <c r="W262" i="3"/>
  <c r="W263" i="3"/>
  <c r="W264" i="3"/>
  <c r="W266" i="3"/>
  <c r="W267" i="3"/>
  <c r="W270" i="3"/>
  <c r="W271" i="3"/>
  <c r="W275" i="3"/>
  <c r="V256" i="3"/>
  <c r="V258" i="3"/>
  <c r="V259" i="3"/>
  <c r="V261" i="3"/>
  <c r="V262" i="3"/>
  <c r="V263" i="3"/>
  <c r="V264" i="3"/>
  <c r="V266" i="3"/>
  <c r="V267" i="3"/>
  <c r="V270" i="3"/>
  <c r="V271" i="3"/>
  <c r="V275" i="3"/>
  <c r="V277" i="3"/>
  <c r="U256" i="3"/>
  <c r="U258" i="3"/>
  <c r="U259" i="3"/>
  <c r="U261" i="3"/>
  <c r="U262" i="3"/>
  <c r="U263" i="3"/>
  <c r="U264" i="3"/>
  <c r="U266" i="3"/>
  <c r="U267" i="3"/>
  <c r="U270" i="3"/>
  <c r="U271" i="3"/>
  <c r="U275" i="3"/>
  <c r="W243" i="3"/>
  <c r="W244" i="3"/>
  <c r="W245" i="3"/>
  <c r="W250" i="3"/>
  <c r="W251" i="3"/>
  <c r="W252" i="3"/>
  <c r="W253" i="3"/>
  <c r="V243" i="3"/>
  <c r="V244" i="3"/>
  <c r="V245" i="3"/>
  <c r="V250" i="3"/>
  <c r="V251" i="3"/>
  <c r="V252" i="3"/>
  <c r="V253" i="3"/>
  <c r="U243" i="3"/>
  <c r="U244" i="3"/>
  <c r="U245" i="3"/>
  <c r="U250" i="3"/>
  <c r="U251" i="3"/>
  <c r="U252" i="3"/>
  <c r="U253" i="3"/>
  <c r="W241" i="3"/>
  <c r="W220" i="3" l="1"/>
  <c r="W221" i="3"/>
  <c r="W222" i="3"/>
  <c r="W223" i="3"/>
  <c r="W224" i="3"/>
  <c r="W225" i="3"/>
  <c r="W226" i="3"/>
  <c r="W227" i="3"/>
  <c r="W228" i="3"/>
  <c r="W229" i="3"/>
  <c r="W230" i="3"/>
  <c r="W231" i="3"/>
  <c r="W233" i="3"/>
  <c r="W235" i="3"/>
  <c r="W236" i="3"/>
  <c r="W237" i="3"/>
  <c r="W238" i="3"/>
  <c r="W239" i="3"/>
  <c r="W240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3" i="3"/>
  <c r="V235" i="3"/>
  <c r="V236" i="3"/>
  <c r="V237" i="3"/>
  <c r="V238" i="3"/>
  <c r="V239" i="3"/>
  <c r="V240" i="3"/>
  <c r="V241" i="3"/>
  <c r="W219" i="3"/>
  <c r="V219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3" i="3"/>
  <c r="U235" i="3"/>
  <c r="U236" i="3"/>
  <c r="U237" i="3"/>
  <c r="U238" i="3"/>
  <c r="U239" i="3"/>
  <c r="U240" i="3"/>
  <c r="U241" i="3"/>
  <c r="U216" i="3"/>
  <c r="U214" i="3"/>
  <c r="U215" i="3"/>
  <c r="W207" i="3"/>
  <c r="W211" i="3"/>
  <c r="W212" i="3"/>
  <c r="W213" i="3"/>
  <c r="W214" i="3"/>
  <c r="W215" i="3"/>
  <c r="W216" i="3"/>
  <c r="V207" i="3"/>
  <c r="V211" i="3"/>
  <c r="V212" i="3"/>
  <c r="V213" i="3"/>
  <c r="V214" i="3"/>
  <c r="V215" i="3"/>
  <c r="V216" i="3"/>
  <c r="U207" i="3"/>
  <c r="U211" i="3"/>
  <c r="U212" i="3"/>
  <c r="U213" i="3"/>
  <c r="W183" i="3"/>
  <c r="W185" i="3"/>
  <c r="W186" i="3"/>
  <c r="W188" i="3"/>
  <c r="W194" i="3"/>
  <c r="W195" i="3"/>
  <c r="W200" i="3"/>
  <c r="W203" i="3"/>
  <c r="W205" i="3"/>
  <c r="V183" i="3"/>
  <c r="V185" i="3"/>
  <c r="V186" i="3"/>
  <c r="V188" i="3"/>
  <c r="V194" i="3"/>
  <c r="V195" i="3"/>
  <c r="V200" i="3"/>
  <c r="V203" i="3"/>
  <c r="V205" i="3"/>
  <c r="W182" i="3"/>
  <c r="V182" i="3"/>
  <c r="U182" i="3"/>
  <c r="U183" i="3"/>
  <c r="U185" i="3"/>
  <c r="U186" i="3"/>
  <c r="U188" i="3"/>
  <c r="U194" i="3"/>
  <c r="U195" i="3"/>
  <c r="U200" i="3"/>
  <c r="U203" i="3"/>
  <c r="U205" i="3"/>
  <c r="U179" i="3"/>
  <c r="W159" i="3"/>
  <c r="W162" i="3"/>
  <c r="W163" i="3"/>
  <c r="W164" i="3"/>
  <c r="W166" i="3"/>
  <c r="W169" i="3"/>
  <c r="W173" i="3"/>
  <c r="W174" i="3"/>
  <c r="W175" i="3"/>
  <c r="W176" i="3"/>
  <c r="W178" i="3"/>
  <c r="W179" i="3"/>
  <c r="V159" i="3"/>
  <c r="V162" i="3"/>
  <c r="V163" i="3"/>
  <c r="V164" i="3"/>
  <c r="V166" i="3"/>
  <c r="V169" i="3"/>
  <c r="V173" i="3"/>
  <c r="V174" i="3"/>
  <c r="V175" i="3"/>
  <c r="V176" i="3"/>
  <c r="V178" i="3"/>
  <c r="V179" i="3"/>
  <c r="U159" i="3"/>
  <c r="U162" i="3"/>
  <c r="U163" i="3"/>
  <c r="U164" i="3"/>
  <c r="U166" i="3"/>
  <c r="U169" i="3"/>
  <c r="U173" i="3"/>
  <c r="U174" i="3"/>
  <c r="U175" i="3"/>
  <c r="U176" i="3"/>
  <c r="U178" i="3"/>
  <c r="W147" i="3"/>
  <c r="W149" i="3"/>
  <c r="W150" i="3"/>
  <c r="W153" i="3"/>
  <c r="W157" i="3"/>
  <c r="V147" i="3"/>
  <c r="V149" i="3"/>
  <c r="V150" i="3"/>
  <c r="V153" i="3"/>
  <c r="V157" i="3"/>
  <c r="U147" i="3"/>
  <c r="U149" i="3"/>
  <c r="U150" i="3"/>
  <c r="U153" i="3"/>
  <c r="U15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3" i="3"/>
  <c r="U134" i="3"/>
  <c r="U135" i="3"/>
  <c r="U136" i="3"/>
  <c r="U137" i="3"/>
  <c r="U139" i="3"/>
  <c r="U140" i="3"/>
  <c r="U141" i="3"/>
  <c r="U142" i="3"/>
  <c r="U144" i="3"/>
  <c r="U145" i="3"/>
  <c r="W122" i="3"/>
  <c r="W123" i="3"/>
  <c r="W124" i="3"/>
  <c r="W125" i="3"/>
  <c r="W126" i="3"/>
  <c r="W127" i="3"/>
  <c r="W128" i="3"/>
  <c r="W129" i="3"/>
  <c r="W130" i="3"/>
  <c r="W131" i="3"/>
  <c r="W133" i="3"/>
  <c r="W134" i="3"/>
  <c r="W135" i="3"/>
  <c r="W136" i="3"/>
  <c r="W137" i="3"/>
  <c r="W139" i="3"/>
  <c r="W140" i="3"/>
  <c r="W141" i="3"/>
  <c r="W142" i="3"/>
  <c r="W144" i="3"/>
  <c r="W145" i="3"/>
  <c r="V122" i="3"/>
  <c r="V123" i="3"/>
  <c r="V124" i="3"/>
  <c r="V125" i="3"/>
  <c r="V126" i="3"/>
  <c r="V127" i="3"/>
  <c r="V128" i="3"/>
  <c r="V129" i="3"/>
  <c r="V130" i="3"/>
  <c r="V131" i="3"/>
  <c r="V133" i="3"/>
  <c r="V134" i="3"/>
  <c r="V135" i="3"/>
  <c r="V136" i="3"/>
  <c r="V137" i="3"/>
  <c r="V139" i="3"/>
  <c r="V140" i="3"/>
  <c r="V141" i="3"/>
  <c r="V142" i="3"/>
  <c r="V144" i="3"/>
  <c r="V145" i="3"/>
  <c r="W121" i="3" l="1"/>
  <c r="V121" i="3" l="1"/>
  <c r="W119" i="3"/>
  <c r="W120" i="3"/>
  <c r="V119" i="3"/>
  <c r="V120" i="3"/>
  <c r="U116" i="3"/>
  <c r="V118" i="3"/>
  <c r="W118" i="3"/>
  <c r="V116" i="3"/>
  <c r="W116" i="3"/>
  <c r="U115" i="3"/>
  <c r="V115" i="3"/>
  <c r="W115" i="3"/>
  <c r="U113" i="3"/>
  <c r="V113" i="3"/>
  <c r="W113" i="3"/>
  <c r="U111" i="3"/>
  <c r="V111" i="3"/>
  <c r="W111" i="3"/>
  <c r="U109" i="3"/>
  <c r="V109" i="3"/>
  <c r="W109" i="3"/>
  <c r="U108" i="3"/>
  <c r="V108" i="3"/>
  <c r="W108" i="3"/>
  <c r="U107" i="3"/>
  <c r="V107" i="3"/>
  <c r="W107" i="3"/>
  <c r="U106" i="3"/>
  <c r="V106" i="3"/>
  <c r="W106" i="3"/>
  <c r="U105" i="3"/>
  <c r="V105" i="3"/>
  <c r="W105" i="3"/>
  <c r="U101" i="3"/>
  <c r="V101" i="3"/>
  <c r="W101" i="3"/>
  <c r="U100" i="3"/>
  <c r="V100" i="3"/>
  <c r="W100" i="3"/>
  <c r="U99" i="3"/>
  <c r="V99" i="3"/>
  <c r="W99" i="3"/>
  <c r="U98" i="3"/>
  <c r="V98" i="3"/>
  <c r="W98" i="3"/>
  <c r="T140" i="4"/>
  <c r="W139" i="4"/>
  <c r="V139" i="4"/>
  <c r="U139" i="4"/>
  <c r="W138" i="4"/>
  <c r="V138" i="4"/>
  <c r="U138" i="4"/>
  <c r="W137" i="4"/>
  <c r="V137" i="4"/>
  <c r="U137" i="4"/>
  <c r="W136" i="4"/>
  <c r="V136" i="4"/>
  <c r="U136" i="4"/>
  <c r="W135" i="4"/>
  <c r="V135" i="4"/>
  <c r="U135" i="4"/>
  <c r="W134" i="4"/>
  <c r="V134" i="4"/>
  <c r="U134" i="4"/>
  <c r="W133" i="4"/>
  <c r="V133" i="4"/>
  <c r="U133" i="4"/>
  <c r="W132" i="4"/>
  <c r="V132" i="4"/>
  <c r="U132" i="4"/>
  <c r="W131" i="4"/>
  <c r="V131" i="4"/>
  <c r="U131" i="4"/>
  <c r="W130" i="4"/>
  <c r="V130" i="4"/>
  <c r="U130" i="4"/>
  <c r="W129" i="4"/>
  <c r="V129" i="4"/>
  <c r="U129" i="4"/>
  <c r="W128" i="4"/>
  <c r="V128" i="4"/>
  <c r="U128" i="4"/>
  <c r="W127" i="4"/>
  <c r="V127" i="4"/>
  <c r="U127" i="4"/>
  <c r="W126" i="4"/>
  <c r="V126" i="4"/>
  <c r="U126" i="4"/>
  <c r="W125" i="4"/>
  <c r="V125" i="4"/>
  <c r="U125" i="4"/>
  <c r="W124" i="4"/>
  <c r="V124" i="4"/>
  <c r="U124" i="4"/>
  <c r="W123" i="4"/>
  <c r="V123" i="4"/>
  <c r="U123" i="4"/>
  <c r="W122" i="4"/>
  <c r="V122" i="4"/>
  <c r="U122" i="4"/>
  <c r="W121" i="4"/>
  <c r="V121" i="4"/>
  <c r="W120" i="4"/>
  <c r="V120" i="4"/>
  <c r="U120" i="4"/>
  <c r="W119" i="4"/>
  <c r="V119" i="4"/>
  <c r="U119" i="4"/>
  <c r="W118" i="4"/>
  <c r="V118" i="4"/>
  <c r="U118" i="4"/>
  <c r="W117" i="4"/>
  <c r="V117" i="4"/>
  <c r="U117" i="4"/>
  <c r="W116" i="4"/>
  <c r="V116" i="4"/>
  <c r="U116" i="4"/>
  <c r="W115" i="4"/>
  <c r="V115" i="4"/>
  <c r="U115" i="4"/>
  <c r="W114" i="4"/>
  <c r="V114" i="4"/>
  <c r="U114" i="4"/>
  <c r="W113" i="4"/>
  <c r="V113" i="4"/>
  <c r="U113" i="4"/>
  <c r="W112" i="4"/>
  <c r="V112" i="4"/>
  <c r="W111" i="4"/>
  <c r="V111" i="4"/>
  <c r="U111" i="4"/>
  <c r="W109" i="4"/>
  <c r="V109" i="4"/>
  <c r="U109" i="4"/>
  <c r="W108" i="4"/>
  <c r="V108" i="4"/>
  <c r="U108" i="4"/>
  <c r="W107" i="4"/>
  <c r="V107" i="4"/>
  <c r="U107" i="4"/>
  <c r="W105" i="4"/>
  <c r="V105" i="4"/>
  <c r="U105" i="4"/>
  <c r="W104" i="4"/>
  <c r="V104" i="4"/>
  <c r="U104" i="4"/>
  <c r="W103" i="4"/>
  <c r="V103" i="4"/>
  <c r="U103" i="4"/>
  <c r="W102" i="4"/>
  <c r="V102" i="4"/>
  <c r="U102" i="4"/>
  <c r="W101" i="4"/>
  <c r="V101" i="4"/>
  <c r="U101" i="4"/>
  <c r="W100" i="4"/>
  <c r="V100" i="4"/>
  <c r="U100" i="4"/>
  <c r="W99" i="4"/>
  <c r="V99" i="4"/>
  <c r="U99" i="4"/>
  <c r="W98" i="4"/>
  <c r="V98" i="4"/>
  <c r="U98" i="4"/>
  <c r="W97" i="4"/>
  <c r="V97" i="4"/>
  <c r="U97" i="4"/>
  <c r="W96" i="4"/>
  <c r="V96" i="4"/>
  <c r="U96" i="4"/>
  <c r="W94" i="4"/>
  <c r="V94" i="4"/>
  <c r="U94" i="4"/>
  <c r="W93" i="4"/>
  <c r="V93" i="4"/>
  <c r="U93" i="4"/>
  <c r="W92" i="4"/>
  <c r="V92" i="4"/>
  <c r="U92" i="4"/>
  <c r="W91" i="4"/>
  <c r="V91" i="4"/>
  <c r="U91" i="4"/>
  <c r="W90" i="4"/>
  <c r="V90" i="4"/>
  <c r="U90" i="4"/>
  <c r="W89" i="4"/>
  <c r="V89" i="4"/>
  <c r="U89" i="4"/>
  <c r="W88" i="4"/>
  <c r="V88" i="4"/>
  <c r="U88" i="4"/>
  <c r="W87" i="4"/>
  <c r="V87" i="4"/>
  <c r="U87" i="4"/>
  <c r="W86" i="4"/>
  <c r="V86" i="4"/>
  <c r="U86" i="4"/>
  <c r="W85" i="4"/>
  <c r="V85" i="4"/>
  <c r="U85" i="4"/>
  <c r="W84" i="4"/>
  <c r="V84" i="4"/>
  <c r="U84" i="4"/>
  <c r="W83" i="4"/>
  <c r="V83" i="4"/>
  <c r="U83" i="4"/>
  <c r="W82" i="4"/>
  <c r="V82" i="4"/>
  <c r="U82" i="4"/>
  <c r="W81" i="4"/>
  <c r="V81" i="4"/>
  <c r="U81" i="4"/>
  <c r="W80" i="4"/>
  <c r="V80" i="4"/>
  <c r="U80" i="4"/>
  <c r="W79" i="4"/>
  <c r="V79" i="4"/>
  <c r="U79" i="4"/>
  <c r="W78" i="4"/>
  <c r="V78" i="4"/>
  <c r="U78" i="4"/>
  <c r="W77" i="4"/>
  <c r="V77" i="4"/>
  <c r="U77" i="4"/>
  <c r="W75" i="4"/>
  <c r="V75" i="4"/>
  <c r="U75" i="4"/>
  <c r="W74" i="4"/>
  <c r="V74" i="4"/>
  <c r="U74" i="4"/>
  <c r="W73" i="4"/>
  <c r="V73" i="4"/>
  <c r="U73" i="4"/>
  <c r="W67" i="4"/>
  <c r="V67" i="4"/>
  <c r="U67" i="4"/>
  <c r="W66" i="4"/>
  <c r="V66" i="4"/>
  <c r="U66" i="4"/>
  <c r="W65" i="4"/>
  <c r="V65" i="4"/>
  <c r="U65" i="4"/>
  <c r="W64" i="4"/>
  <c r="V64" i="4"/>
  <c r="U64" i="4"/>
  <c r="W63" i="4"/>
  <c r="V63" i="4"/>
  <c r="U63" i="4"/>
  <c r="W62" i="4"/>
  <c r="V62" i="4"/>
  <c r="U62" i="4"/>
  <c r="W56" i="4"/>
  <c r="V56" i="4"/>
  <c r="U56" i="4"/>
  <c r="W55" i="4"/>
  <c r="V55" i="4"/>
  <c r="U55" i="4"/>
  <c r="W53" i="4"/>
  <c r="V53" i="4"/>
  <c r="U53" i="4"/>
  <c r="W52" i="4"/>
  <c r="V52" i="4"/>
  <c r="U52" i="4"/>
  <c r="W49" i="4"/>
  <c r="V49" i="4"/>
  <c r="U49" i="4"/>
  <c r="W48" i="4"/>
  <c r="V48" i="4"/>
  <c r="U48" i="4"/>
  <c r="W47" i="4"/>
  <c r="V47" i="4"/>
  <c r="U47" i="4"/>
  <c r="W46" i="4"/>
  <c r="V46" i="4"/>
  <c r="U46" i="4"/>
  <c r="W45" i="4"/>
  <c r="V45" i="4"/>
  <c r="U45" i="4"/>
  <c r="W44" i="4"/>
  <c r="V44" i="4"/>
  <c r="U44" i="4"/>
  <c r="V43" i="4"/>
  <c r="U43" i="4"/>
  <c r="V42" i="4"/>
  <c r="U42" i="4"/>
  <c r="V40" i="4"/>
  <c r="U40" i="4"/>
  <c r="V39" i="4"/>
  <c r="U39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W87" i="3"/>
  <c r="W88" i="3"/>
  <c r="W89" i="3"/>
  <c r="W90" i="3"/>
  <c r="W91" i="3"/>
  <c r="W92" i="3"/>
  <c r="W93" i="3"/>
  <c r="W94" i="3"/>
  <c r="W95" i="3"/>
  <c r="W96" i="3"/>
  <c r="W97" i="3"/>
  <c r="V97" i="3"/>
  <c r="V87" i="3"/>
  <c r="V88" i="3"/>
  <c r="V89" i="3"/>
  <c r="V90" i="3"/>
  <c r="V91" i="3"/>
  <c r="V92" i="3"/>
  <c r="V93" i="3"/>
  <c r="V94" i="3"/>
  <c r="V95" i="3"/>
  <c r="V96" i="3"/>
  <c r="U87" i="3"/>
  <c r="U88" i="3"/>
  <c r="U89" i="3"/>
  <c r="U90" i="3"/>
  <c r="U91" i="3"/>
  <c r="U92" i="3"/>
  <c r="U93" i="3"/>
  <c r="U94" i="3"/>
  <c r="U95" i="3"/>
  <c r="U96" i="3"/>
  <c r="U97" i="3"/>
  <c r="U86" i="3"/>
  <c r="V86" i="3"/>
  <c r="W86" i="3"/>
  <c r="W3" i="3"/>
  <c r="W4" i="3"/>
  <c r="W5" i="3"/>
  <c r="W6" i="3"/>
  <c r="W7" i="3"/>
  <c r="W10" i="3"/>
  <c r="W11" i="3"/>
  <c r="W13" i="3"/>
  <c r="W14" i="3"/>
  <c r="W20" i="3"/>
  <c r="W21" i="3"/>
  <c r="W22" i="3"/>
  <c r="W23" i="3"/>
  <c r="W24" i="3"/>
  <c r="W25" i="3"/>
  <c r="W31" i="3"/>
  <c r="W32" i="3"/>
  <c r="W33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4" i="3"/>
  <c r="W55" i="3"/>
  <c r="W56" i="3"/>
  <c r="W57" i="3"/>
  <c r="W58" i="3"/>
  <c r="W59" i="3"/>
  <c r="W60" i="3"/>
  <c r="W61" i="3"/>
  <c r="W62" i="3"/>
  <c r="W63" i="3"/>
  <c r="W65" i="3"/>
  <c r="W66" i="3"/>
  <c r="W67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2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4" i="3"/>
  <c r="V55" i="3"/>
  <c r="V56" i="3"/>
  <c r="V57" i="3"/>
  <c r="V58" i="3"/>
  <c r="V59" i="3"/>
  <c r="V60" i="3"/>
  <c r="V61" i="3"/>
  <c r="V62" i="3"/>
  <c r="V63" i="3"/>
  <c r="V65" i="3"/>
  <c r="V66" i="3"/>
  <c r="V67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U85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4" i="3"/>
  <c r="U55" i="3"/>
  <c r="U56" i="3"/>
  <c r="U57" i="3"/>
  <c r="U58" i="3"/>
  <c r="U59" i="3"/>
  <c r="U60" i="3"/>
  <c r="U61" i="3"/>
  <c r="U62" i="3"/>
  <c r="U63" i="3"/>
  <c r="U65" i="3"/>
  <c r="U66" i="3"/>
  <c r="U67" i="3"/>
  <c r="U69" i="3"/>
  <c r="U71" i="3"/>
  <c r="U72" i="3"/>
  <c r="U73" i="3"/>
  <c r="U74" i="3"/>
  <c r="U75" i="3"/>
  <c r="U76" i="3"/>
  <c r="U77" i="3"/>
  <c r="U78" i="3"/>
  <c r="U80" i="3"/>
  <c r="U81" i="3"/>
  <c r="U82" i="3"/>
  <c r="U83" i="3"/>
  <c r="U84" i="3"/>
  <c r="U38" i="3"/>
  <c r="V38" i="3"/>
  <c r="V31" i="3"/>
  <c r="V32" i="3"/>
  <c r="V33" i="3"/>
  <c r="V35" i="3"/>
  <c r="V36" i="3"/>
  <c r="V37" i="3"/>
  <c r="U31" i="3"/>
  <c r="U32" i="3"/>
  <c r="U33" i="3"/>
  <c r="U35" i="3"/>
  <c r="U36" i="3"/>
  <c r="U37" i="3"/>
  <c r="U2" i="3"/>
  <c r="V3" i="3" l="1"/>
  <c r="V4" i="3"/>
  <c r="V5" i="3"/>
  <c r="V6" i="3"/>
  <c r="V7" i="3"/>
  <c r="V10" i="3"/>
  <c r="V11" i="3"/>
  <c r="V13" i="3"/>
  <c r="V14" i="3"/>
  <c r="V20" i="3"/>
  <c r="V21" i="3"/>
  <c r="V22" i="3"/>
  <c r="V23" i="3"/>
  <c r="V24" i="3"/>
  <c r="V25" i="3"/>
  <c r="U3" i="3"/>
  <c r="U4" i="3"/>
  <c r="U5" i="3"/>
  <c r="U6" i="3"/>
  <c r="U7" i="3"/>
  <c r="U10" i="3"/>
  <c r="U11" i="3"/>
  <c r="U13" i="3"/>
  <c r="U14" i="3"/>
  <c r="U20" i="3"/>
  <c r="U21" i="3"/>
  <c r="U22" i="3"/>
  <c r="U23" i="3"/>
  <c r="U24" i="3"/>
  <c r="U25" i="3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<sst xmlns="http://schemas.openxmlformats.org/spreadsheetml/2006/main" count="97" uniqueCount="61">
  <si>
    <t>Sample</t>
  </si>
  <si>
    <t>Texapon_SB3_KC</t>
  </si>
  <si>
    <t>Plantacare_818</t>
  </si>
  <si>
    <t>Plantacare_2000</t>
  </si>
  <si>
    <t>Plantapon_Amino_SCG-L</t>
  </si>
  <si>
    <t>Plantapon_Amino_KG-L</t>
  </si>
  <si>
    <t>Dehyton_MC</t>
  </si>
  <si>
    <t>Dehyton_ML</t>
  </si>
  <si>
    <t>Plantapon_ACG_50</t>
  </si>
  <si>
    <t>Plantapon_LC7</t>
  </si>
  <si>
    <t>Plantacare_1200</t>
  </si>
  <si>
    <t>Dehyton_PK_45</t>
  </si>
  <si>
    <t>Dehyton_AB_30</t>
  </si>
  <si>
    <t>Dehyquart_A-CA</t>
  </si>
  <si>
    <t>Luviquat_Ultracare</t>
  </si>
  <si>
    <t>Luviquat_Excellence</t>
  </si>
  <si>
    <t>Dehyquart_CC6</t>
  </si>
  <si>
    <t>Dehyquart_CC7_Benz</t>
  </si>
  <si>
    <t>Salcare_Super_7</t>
  </si>
  <si>
    <t>Arlypon_F</t>
  </si>
  <si>
    <t>Arlypon_TT</t>
  </si>
  <si>
    <t>Date</t>
  </si>
  <si>
    <t>Turbidity/NTU</t>
  </si>
  <si>
    <t>Viscosity/n</t>
  </si>
  <si>
    <t>Viscosity_K/Pa.s^n</t>
  </si>
  <si>
    <t>Viscosity/MSE</t>
  </si>
  <si>
    <t>StabilityTest_1</t>
  </si>
  <si>
    <t>StabilityTest_2</t>
  </si>
  <si>
    <t>Initial_pH</t>
  </si>
  <si>
    <t>Final_pH</t>
  </si>
  <si>
    <t xml:space="preserve">TRUE </t>
  </si>
  <si>
    <t>Plantapon_LGC_Sorb</t>
  </si>
  <si>
    <t>Notes</t>
  </si>
  <si>
    <t xml:space="preserve">Samples 1 - 36 were prepared in 20 mL vials. </t>
  </si>
  <si>
    <t>Samples 1 - 12 were the first test samples, on which complete turbidity and viscosity measurements were also taken. The pH of these samples was roughly around the target as measured by indicator paper &amp; not adjusted.</t>
  </si>
  <si>
    <t xml:space="preserve">Sarfaraz titrated samples 13-36, however, analysis was not conducted on these samples as it's preferable to move towards sample testing of formulations prepared in the cosmetic jars. </t>
  </si>
  <si>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</si>
  <si>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</si>
  <si>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</si>
  <si>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</si>
  <si>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</si>
  <si>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</si>
  <si>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</si>
  <si>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</si>
  <si>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</si>
  <si>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</si>
  <si>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</si>
  <si>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</si>
  <si>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</si>
  <si>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</si>
  <si>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</si>
  <si>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</si>
  <si>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</si>
  <si>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</si>
  <si>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</si>
  <si>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Stability_Test</t>
  </si>
  <si>
    <t>Viscosity_10/cP</t>
  </si>
  <si>
    <t>NA</t>
  </si>
  <si>
    <t xml:space="preserve">Newtonain </t>
  </si>
  <si>
    <t>Percent stable</t>
  </si>
  <si>
    <t>Newtonian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</si>
</sst>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5" fillId="0" borderId="0" xfId="0" applyFont="1"/>
    <xf numFmtId="2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right" vertic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  <xf numFmtId="2" fontId="4" fillId="0" borderId="0" xfId="0" applyNumberFormat="1" applyFon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W421"/>
  <sheetViews>
    <sheetView tabSelected="1" topLeftCell="A354" workbookViewId="0">
      <pane xSplit="1" topLeftCell="B1" activePane="topRight" state="frozen"/>
      <selection pane="topRight" activeCell="B368" sqref="B368"/>
    </sheetView>
  </sheetViews>
  <sheetFormatPr baseColWidth="10" defaultRowHeight="16" x14ac:dyDescent="0.2"/>
  <cols>
    <col min="1" max="1" width="4.1640625" bestFit="1" customWidth="1"/>
    <col min="2" max="2" width="15" style="7" bestFit="1" customWidth="1"/>
    <col min="3" max="3" width="16.33203125" style="7" bestFit="1" customWidth="1"/>
    <col min="4" max="5" width="13.6640625" style="7" bestFit="1" customWidth="1"/>
    <col min="6" max="6" width="14.6640625" style="7" bestFit="1" customWidth="1"/>
    <col min="7" max="7" width="11" style="7" bestFit="1" customWidth="1"/>
    <col min="8" max="8" width="13.1640625" style="7" bestFit="1" customWidth="1"/>
    <col min="9" max="9" width="12.1640625" style="7" bestFit="1" customWidth="1"/>
    <col min="10" max="10" width="13.1640625" style="7" bestFit="1" customWidth="1"/>
    <col min="11" max="11" width="21" style="7" bestFit="1" customWidth="1"/>
    <col min="12" max="12" width="20" style="7" bestFit="1" customWidth="1"/>
    <col min="13" max="13" width="14.1640625" style="7" bestFit="1" customWidth="1"/>
    <col min="14" max="14" width="17.6640625" style="7" bestFit="1" customWidth="1"/>
    <col min="15" max="15" width="13.33203125" style="7" bestFit="1" customWidth="1"/>
    <col min="16" max="16" width="18" style="7" bestFit="1" customWidth="1"/>
    <col min="17" max="17" width="14" style="7" bestFit="1" customWidth="1"/>
    <col min="18" max="18" width="8.83203125" style="7" bestFit="1" customWidth="1"/>
    <col min="19" max="19" width="13.33203125" style="7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8" t="s">
        <v>55</v>
      </c>
      <c r="U1" s="11" t="s">
        <v>22</v>
      </c>
      <c r="V1" s="11" t="s">
        <v>56</v>
      </c>
      <c r="W1" s="11" t="s">
        <v>60</v>
      </c>
    </row>
    <row r="2" spans="1:23" x14ac:dyDescent="0.2">
      <c r="A2" s="10">
        <v>1</v>
      </c>
      <c r="B2" s="22">
        <v>6.5150204762119204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8.6311790683414795</v>
      </c>
      <c r="J2" s="22">
        <v>0</v>
      </c>
      <c r="K2" s="22">
        <v>0</v>
      </c>
      <c r="L2" s="22">
        <v>0</v>
      </c>
      <c r="M2" s="22">
        <v>0</v>
      </c>
      <c r="N2" s="22">
        <v>0.98105237239654097</v>
      </c>
      <c r="O2" s="22">
        <v>0</v>
      </c>
      <c r="P2" s="22">
        <v>0</v>
      </c>
      <c r="Q2" s="22">
        <v>0</v>
      </c>
      <c r="R2" s="22">
        <v>0</v>
      </c>
      <c r="S2" s="22">
        <v>3.3465075620740601</v>
      </c>
      <c r="T2" s="19" t="b">
        <v>0</v>
      </c>
      <c r="U2" s="2" t="str">
        <f>IF(T2=FALSE, "NA", "")</f>
        <v>NA</v>
      </c>
      <c r="V2" s="2" t="str">
        <f>IF(T2=FALSE, "NA", "")</f>
        <v>NA</v>
      </c>
      <c r="W2" s="2" t="str">
        <f>IF(T2=FALSE, "NA", "")</f>
        <v>NA</v>
      </c>
    </row>
    <row r="3" spans="1:23" x14ac:dyDescent="0.2">
      <c r="A3" s="10">
        <v>2</v>
      </c>
      <c r="B3" s="22">
        <v>7.6981831669610399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8.5483920322140392</v>
      </c>
      <c r="J3" s="22">
        <v>0</v>
      </c>
      <c r="K3" s="22">
        <v>0</v>
      </c>
      <c r="L3" s="22">
        <v>0</v>
      </c>
      <c r="M3" s="22">
        <v>0</v>
      </c>
      <c r="N3" s="22">
        <v>1.8755331717561099</v>
      </c>
      <c r="O3" s="22">
        <v>0</v>
      </c>
      <c r="P3" s="22">
        <v>0</v>
      </c>
      <c r="Q3" s="22">
        <v>0</v>
      </c>
      <c r="R3" s="22">
        <v>0</v>
      </c>
      <c r="S3" s="22">
        <v>3.9998238620247699</v>
      </c>
      <c r="T3" s="19" t="b">
        <v>0</v>
      </c>
      <c r="U3" s="2" t="str">
        <f t="shared" ref="U3:U66" si="0">IF(T3=FALSE, "NA", "")</f>
        <v>NA</v>
      </c>
      <c r="V3" s="2" t="str">
        <f t="shared" ref="V3:V66" si="1">IF(T3=FALSE, "NA", "")</f>
        <v>NA</v>
      </c>
      <c r="W3" s="2" t="str">
        <f t="shared" ref="W3:W66" si="2">IF(T3=FALSE, "NA", "")</f>
        <v>NA</v>
      </c>
    </row>
    <row r="4" spans="1:23" x14ac:dyDescent="0.2">
      <c r="A4" s="10">
        <v>3</v>
      </c>
      <c r="B4" s="22">
        <v>12.2270741702156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10.131253468878199</v>
      </c>
      <c r="J4" s="22">
        <v>0</v>
      </c>
      <c r="K4" s="22">
        <v>0</v>
      </c>
      <c r="L4" s="22">
        <v>0</v>
      </c>
      <c r="M4" s="22">
        <v>0</v>
      </c>
      <c r="N4" s="22">
        <v>0.99679868076781197</v>
      </c>
      <c r="O4" s="22">
        <v>0</v>
      </c>
      <c r="P4" s="22">
        <v>0</v>
      </c>
      <c r="Q4" s="22">
        <v>0</v>
      </c>
      <c r="R4" s="22">
        <v>0</v>
      </c>
      <c r="S4" s="22">
        <v>2.6209870536835802</v>
      </c>
      <c r="T4" s="19" t="b">
        <v>0</v>
      </c>
      <c r="U4" s="2" t="str">
        <f t="shared" si="0"/>
        <v>NA</v>
      </c>
      <c r="V4" s="2" t="str">
        <f t="shared" si="1"/>
        <v>NA</v>
      </c>
      <c r="W4" s="2" t="str">
        <f t="shared" si="2"/>
        <v>NA</v>
      </c>
    </row>
    <row r="5" spans="1:23" x14ac:dyDescent="0.2">
      <c r="A5" s="10">
        <v>4</v>
      </c>
      <c r="B5" s="22">
        <v>12.2025885788549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13.5428522899489</v>
      </c>
      <c r="J5" s="22">
        <v>0</v>
      </c>
      <c r="K5" s="22">
        <v>0</v>
      </c>
      <c r="L5" s="22">
        <v>0</v>
      </c>
      <c r="M5" s="22">
        <v>0</v>
      </c>
      <c r="N5" s="22">
        <v>1.4311618271420701</v>
      </c>
      <c r="O5" s="22">
        <v>0</v>
      </c>
      <c r="P5" s="22">
        <v>0</v>
      </c>
      <c r="Q5" s="22">
        <v>0</v>
      </c>
      <c r="R5" s="22">
        <v>0</v>
      </c>
      <c r="S5" s="22">
        <v>4.6512759382116498</v>
      </c>
      <c r="T5" s="19" t="b">
        <v>0</v>
      </c>
      <c r="U5" s="2" t="str">
        <f t="shared" si="0"/>
        <v>NA</v>
      </c>
      <c r="V5" s="2" t="str">
        <f t="shared" si="1"/>
        <v>NA</v>
      </c>
      <c r="W5" s="2" t="str">
        <f t="shared" si="2"/>
        <v>NA</v>
      </c>
    </row>
    <row r="6" spans="1:23" x14ac:dyDescent="0.2">
      <c r="A6" s="10">
        <v>5</v>
      </c>
      <c r="B6" s="22">
        <v>8.7067544478141397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9.4557225723572298</v>
      </c>
      <c r="J6" s="22">
        <v>0</v>
      </c>
      <c r="K6" s="22">
        <v>0</v>
      </c>
      <c r="L6" s="22">
        <v>0</v>
      </c>
      <c r="M6" s="22">
        <v>0</v>
      </c>
      <c r="N6" s="22">
        <v>1.1246840422828099</v>
      </c>
      <c r="O6" s="22">
        <v>0</v>
      </c>
      <c r="P6" s="22">
        <v>0</v>
      </c>
      <c r="Q6" s="22">
        <v>0</v>
      </c>
      <c r="R6" s="22">
        <v>0</v>
      </c>
      <c r="S6" s="22">
        <v>4.6022120284427901</v>
      </c>
      <c r="T6" s="19" t="b">
        <v>0</v>
      </c>
      <c r="U6" s="2" t="str">
        <f t="shared" si="0"/>
        <v>NA</v>
      </c>
      <c r="V6" s="2" t="str">
        <f t="shared" si="1"/>
        <v>NA</v>
      </c>
      <c r="W6" s="2" t="str">
        <f t="shared" si="2"/>
        <v>NA</v>
      </c>
    </row>
    <row r="7" spans="1:23" x14ac:dyDescent="0.2">
      <c r="A7" s="10">
        <v>6</v>
      </c>
      <c r="B7" s="22">
        <v>9.8027720031315209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8.9065973474303792</v>
      </c>
      <c r="J7" s="22">
        <v>0</v>
      </c>
      <c r="K7" s="22">
        <v>0</v>
      </c>
      <c r="L7" s="22">
        <v>0</v>
      </c>
      <c r="M7" s="22">
        <v>0</v>
      </c>
      <c r="N7" s="22">
        <v>1.5424544554856301</v>
      </c>
      <c r="O7" s="22">
        <v>0</v>
      </c>
      <c r="P7" s="22">
        <v>0</v>
      </c>
      <c r="Q7" s="22">
        <v>0</v>
      </c>
      <c r="R7" s="22">
        <v>0</v>
      </c>
      <c r="S7" s="22">
        <v>5.1603903251365697</v>
      </c>
      <c r="T7" s="19" t="b">
        <v>0</v>
      </c>
      <c r="U7" s="2" t="str">
        <f t="shared" si="0"/>
        <v>NA</v>
      </c>
      <c r="V7" s="2" t="str">
        <f t="shared" si="1"/>
        <v>NA</v>
      </c>
      <c r="W7" s="2" t="str">
        <f t="shared" si="2"/>
        <v>NA</v>
      </c>
    </row>
    <row r="8" spans="1:23" x14ac:dyDescent="0.2">
      <c r="A8" s="10">
        <v>7</v>
      </c>
      <c r="B8" s="22">
        <v>0</v>
      </c>
      <c r="C8" s="22">
        <v>0</v>
      </c>
      <c r="D8" s="22">
        <v>0</v>
      </c>
      <c r="E8" s="22">
        <v>11.530458666374299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9.5329285030449604</v>
      </c>
      <c r="N8" s="22">
        <v>1.5199702335295999</v>
      </c>
      <c r="O8" s="22">
        <v>0</v>
      </c>
      <c r="P8" s="22">
        <v>0</v>
      </c>
      <c r="Q8" s="22">
        <v>0</v>
      </c>
      <c r="R8" s="22">
        <v>0</v>
      </c>
      <c r="S8" s="22">
        <v>2.6897636853778599</v>
      </c>
      <c r="T8" s="19" t="b">
        <v>1</v>
      </c>
      <c r="U8" s="2">
        <v>491</v>
      </c>
      <c r="V8" s="2">
        <v>293</v>
      </c>
      <c r="W8" s="2" t="b">
        <v>0</v>
      </c>
    </row>
    <row r="9" spans="1:23" x14ac:dyDescent="0.2">
      <c r="A9" s="10">
        <v>8</v>
      </c>
      <c r="B9" s="22">
        <v>0</v>
      </c>
      <c r="C9" s="22">
        <v>0</v>
      </c>
      <c r="D9" s="22">
        <v>0</v>
      </c>
      <c r="E9" s="22">
        <v>11.6436879195373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11.785420046368399</v>
      </c>
      <c r="N9" s="22">
        <v>2.6636289460902001</v>
      </c>
      <c r="O9" s="22">
        <v>0</v>
      </c>
      <c r="P9" s="22">
        <v>0</v>
      </c>
      <c r="Q9" s="22">
        <v>0</v>
      </c>
      <c r="R9" s="22">
        <v>0</v>
      </c>
      <c r="S9" s="22">
        <v>2.74605995735496</v>
      </c>
      <c r="T9" s="19" t="b">
        <v>1</v>
      </c>
      <c r="U9" s="2">
        <v>299</v>
      </c>
      <c r="V9" s="2">
        <v>168</v>
      </c>
      <c r="W9" s="2" t="b">
        <v>0</v>
      </c>
    </row>
    <row r="10" spans="1:23" x14ac:dyDescent="0.2">
      <c r="A10" s="10">
        <v>9</v>
      </c>
      <c r="B10" s="22">
        <v>0</v>
      </c>
      <c r="C10" s="22">
        <v>0</v>
      </c>
      <c r="D10" s="22">
        <v>0</v>
      </c>
      <c r="E10" s="22">
        <v>8.9570955663419394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11.9331724352566</v>
      </c>
      <c r="N10" s="22">
        <v>1.7567811617506399</v>
      </c>
      <c r="O10" s="22">
        <v>0</v>
      </c>
      <c r="P10" s="22">
        <v>0</v>
      </c>
      <c r="Q10" s="22">
        <v>0</v>
      </c>
      <c r="R10" s="22">
        <v>0</v>
      </c>
      <c r="S10" s="22">
        <v>3.3990978285428999</v>
      </c>
      <c r="T10" s="19" t="b">
        <v>0</v>
      </c>
      <c r="U10" s="2" t="str">
        <f t="shared" si="0"/>
        <v>NA</v>
      </c>
      <c r="V10" s="2" t="str">
        <f t="shared" si="1"/>
        <v>NA</v>
      </c>
      <c r="W10" s="2" t="str">
        <f t="shared" si="2"/>
        <v>NA</v>
      </c>
    </row>
    <row r="11" spans="1:23" x14ac:dyDescent="0.2">
      <c r="A11" s="10">
        <v>10</v>
      </c>
      <c r="B11" s="22">
        <v>0</v>
      </c>
      <c r="C11" s="22">
        <v>0</v>
      </c>
      <c r="D11" s="22">
        <v>0</v>
      </c>
      <c r="E11" s="22">
        <v>8.3979871465271305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11.208563794951299</v>
      </c>
      <c r="N11" s="22">
        <v>2.3285012222333799</v>
      </c>
      <c r="O11" s="22">
        <v>0</v>
      </c>
      <c r="P11" s="22">
        <v>0</v>
      </c>
      <c r="Q11" s="22">
        <v>0</v>
      </c>
      <c r="R11" s="22">
        <v>0</v>
      </c>
      <c r="S11" s="22">
        <v>4.56520218317472</v>
      </c>
      <c r="T11" s="19" t="b">
        <v>0</v>
      </c>
      <c r="U11" s="2" t="str">
        <f t="shared" si="0"/>
        <v>NA</v>
      </c>
      <c r="V11" s="2" t="str">
        <f t="shared" si="1"/>
        <v>NA</v>
      </c>
      <c r="W11" s="2" t="str">
        <f t="shared" si="2"/>
        <v>NA</v>
      </c>
    </row>
    <row r="12" spans="1:23" x14ac:dyDescent="0.2">
      <c r="A12" s="10">
        <v>11</v>
      </c>
      <c r="B12" s="22">
        <v>0</v>
      </c>
      <c r="C12" s="22">
        <v>0</v>
      </c>
      <c r="D12" s="22">
        <v>0</v>
      </c>
      <c r="E12" s="22">
        <v>9.9949264605975099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8.1772183094603701</v>
      </c>
      <c r="N12" s="22">
        <v>1.78463198434556</v>
      </c>
      <c r="O12" s="22">
        <v>0</v>
      </c>
      <c r="P12" s="22">
        <v>0</v>
      </c>
      <c r="Q12" s="22">
        <v>0</v>
      </c>
      <c r="R12" s="22">
        <v>0</v>
      </c>
      <c r="S12" s="22">
        <v>1.65874508088554</v>
      </c>
      <c r="T12" s="19" t="b">
        <v>1</v>
      </c>
      <c r="U12" s="2">
        <v>25</v>
      </c>
      <c r="V12" s="2">
        <v>516</v>
      </c>
      <c r="W12" s="2" t="b">
        <v>0</v>
      </c>
    </row>
    <row r="13" spans="1:23" x14ac:dyDescent="0.2">
      <c r="A13" s="10">
        <v>12</v>
      </c>
      <c r="B13" s="22">
        <v>0</v>
      </c>
      <c r="C13" s="22">
        <v>0</v>
      </c>
      <c r="D13" s="22">
        <v>0</v>
      </c>
      <c r="E13" s="22">
        <v>12.461359484447099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11.9014970342118</v>
      </c>
      <c r="N13" s="22">
        <v>2.1989334394109599</v>
      </c>
      <c r="O13" s="22">
        <v>0</v>
      </c>
      <c r="P13" s="22">
        <v>0</v>
      </c>
      <c r="Q13" s="22">
        <v>0</v>
      </c>
      <c r="R13" s="22">
        <v>0</v>
      </c>
      <c r="S13" s="22">
        <v>3.44266296153438</v>
      </c>
      <c r="T13" s="19" t="b">
        <v>0</v>
      </c>
      <c r="U13" s="2" t="str">
        <f t="shared" si="0"/>
        <v>NA</v>
      </c>
      <c r="V13" s="2" t="str">
        <f t="shared" si="1"/>
        <v>NA</v>
      </c>
      <c r="W13" s="2" t="str">
        <f t="shared" si="2"/>
        <v>NA</v>
      </c>
    </row>
    <row r="14" spans="1:23" x14ac:dyDescent="0.2">
      <c r="A14" s="10">
        <v>13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8.6059281278240292</v>
      </c>
      <c r="I14" s="22">
        <v>0</v>
      </c>
      <c r="J14" s="22">
        <v>10.1506075799372</v>
      </c>
      <c r="K14" s="22">
        <v>0</v>
      </c>
      <c r="L14" s="22">
        <v>0</v>
      </c>
      <c r="M14" s="22">
        <v>0</v>
      </c>
      <c r="N14" s="22">
        <v>1.57523245035544</v>
      </c>
      <c r="O14" s="22">
        <v>0</v>
      </c>
      <c r="P14" s="22">
        <v>0</v>
      </c>
      <c r="Q14" s="22">
        <v>0</v>
      </c>
      <c r="R14" s="22">
        <v>0</v>
      </c>
      <c r="S14" s="22">
        <v>4.0820809126856696</v>
      </c>
      <c r="T14" s="19" t="b">
        <v>0</v>
      </c>
      <c r="U14" s="2" t="str">
        <f t="shared" si="0"/>
        <v>NA</v>
      </c>
      <c r="V14" s="2" t="str">
        <f t="shared" si="1"/>
        <v>NA</v>
      </c>
      <c r="W14" s="2" t="str">
        <f t="shared" si="2"/>
        <v>NA</v>
      </c>
    </row>
    <row r="15" spans="1:23" x14ac:dyDescent="0.2">
      <c r="A15" s="10">
        <v>14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11.9765417378189</v>
      </c>
      <c r="I15" s="22">
        <v>0</v>
      </c>
      <c r="J15" s="22">
        <v>8.4717823282798594</v>
      </c>
      <c r="K15" s="22">
        <v>0</v>
      </c>
      <c r="L15" s="22">
        <v>0</v>
      </c>
      <c r="M15" s="22">
        <v>0</v>
      </c>
      <c r="N15" s="22">
        <v>2.3377232033764099</v>
      </c>
      <c r="O15" s="22">
        <v>0</v>
      </c>
      <c r="P15" s="22">
        <v>0</v>
      </c>
      <c r="Q15" s="22">
        <v>0</v>
      </c>
      <c r="R15" s="22">
        <v>0</v>
      </c>
      <c r="S15" s="22">
        <v>2.2878290590046499</v>
      </c>
      <c r="T15" s="19" t="b">
        <v>1</v>
      </c>
      <c r="U15" s="2">
        <v>33</v>
      </c>
      <c r="V15" s="2">
        <v>1615</v>
      </c>
      <c r="W15" s="2" t="b">
        <v>0</v>
      </c>
    </row>
    <row r="16" spans="1:23" x14ac:dyDescent="0.2">
      <c r="A16" s="10">
        <v>15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11.1001542548098</v>
      </c>
      <c r="I16" s="22">
        <v>0</v>
      </c>
      <c r="J16" s="22">
        <v>10.879382023745301</v>
      </c>
      <c r="K16" s="22">
        <v>0</v>
      </c>
      <c r="L16" s="22">
        <v>0</v>
      </c>
      <c r="M16" s="22">
        <v>0</v>
      </c>
      <c r="N16" s="22">
        <v>2.4946773676159899</v>
      </c>
      <c r="O16" s="22">
        <v>0</v>
      </c>
      <c r="P16" s="22">
        <v>0</v>
      </c>
      <c r="Q16" s="22">
        <v>0</v>
      </c>
      <c r="R16" s="22">
        <v>0</v>
      </c>
      <c r="S16" s="22">
        <v>2.6082383050552198</v>
      </c>
      <c r="T16" s="19" t="b">
        <v>1</v>
      </c>
      <c r="U16" s="2">
        <v>35</v>
      </c>
      <c r="V16" s="2">
        <v>1776</v>
      </c>
      <c r="W16" s="2" t="b">
        <v>0</v>
      </c>
    </row>
    <row r="17" spans="1:23" x14ac:dyDescent="0.2">
      <c r="A17" s="10">
        <v>16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12.853159439552</v>
      </c>
      <c r="I17" s="22">
        <v>0</v>
      </c>
      <c r="J17" s="22">
        <v>11.655998927902999</v>
      </c>
      <c r="K17" s="22">
        <v>0</v>
      </c>
      <c r="L17" s="22">
        <v>0</v>
      </c>
      <c r="M17" s="22">
        <v>0</v>
      </c>
      <c r="N17" s="22">
        <v>2.6824090797018498</v>
      </c>
      <c r="O17" s="22">
        <v>0</v>
      </c>
      <c r="P17" s="22">
        <v>0</v>
      </c>
      <c r="Q17" s="22">
        <v>0</v>
      </c>
      <c r="R17" s="22">
        <v>0</v>
      </c>
      <c r="S17" s="22">
        <v>1.7436267826295899</v>
      </c>
      <c r="T17" s="19" t="b">
        <v>1</v>
      </c>
      <c r="U17" s="2">
        <v>16</v>
      </c>
      <c r="V17" s="2">
        <v>21</v>
      </c>
      <c r="W17" s="2" t="b">
        <v>1</v>
      </c>
    </row>
    <row r="18" spans="1:23" x14ac:dyDescent="0.2">
      <c r="A18" s="10">
        <v>17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10.269669660943199</v>
      </c>
      <c r="I18" s="22">
        <v>0</v>
      </c>
      <c r="J18" s="22">
        <v>9.7237540973721099</v>
      </c>
      <c r="K18" s="22">
        <v>0</v>
      </c>
      <c r="L18" s="22">
        <v>0</v>
      </c>
      <c r="M18" s="22">
        <v>0</v>
      </c>
      <c r="N18" s="22">
        <v>2.9228006203742001</v>
      </c>
      <c r="O18" s="22">
        <v>0</v>
      </c>
      <c r="P18" s="22">
        <v>0</v>
      </c>
      <c r="Q18" s="22">
        <v>0</v>
      </c>
      <c r="R18" s="22">
        <v>0</v>
      </c>
      <c r="S18" s="22">
        <v>2.2942150476243199</v>
      </c>
      <c r="T18" s="19" t="b">
        <v>1</v>
      </c>
      <c r="U18" s="2">
        <v>48</v>
      </c>
      <c r="V18" s="2">
        <v>1003</v>
      </c>
      <c r="W18" s="2" t="b">
        <v>0</v>
      </c>
    </row>
    <row r="19" spans="1:23" x14ac:dyDescent="0.2">
      <c r="A19" s="10">
        <v>18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12.462759502416001</v>
      </c>
      <c r="I19" s="22">
        <v>0</v>
      </c>
      <c r="J19" s="22">
        <v>8.7083739947791194</v>
      </c>
      <c r="K19" s="22">
        <v>0</v>
      </c>
      <c r="L19" s="22">
        <v>0</v>
      </c>
      <c r="M19" s="22">
        <v>0</v>
      </c>
      <c r="N19" s="22">
        <v>1.55821186367249</v>
      </c>
      <c r="O19" s="22">
        <v>0</v>
      </c>
      <c r="P19" s="22">
        <v>0</v>
      </c>
      <c r="Q19" s="22">
        <v>0</v>
      </c>
      <c r="R19" s="22">
        <v>0</v>
      </c>
      <c r="S19" s="22">
        <v>3.12131607228602</v>
      </c>
      <c r="T19" s="19" t="b">
        <v>1</v>
      </c>
      <c r="U19" s="2">
        <v>332</v>
      </c>
      <c r="V19" s="2">
        <v>127</v>
      </c>
      <c r="W19" s="2" t="b">
        <v>0</v>
      </c>
    </row>
    <row r="20" spans="1:23" x14ac:dyDescent="0.2">
      <c r="A20" s="10">
        <v>19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8.6581639180847407</v>
      </c>
      <c r="L20" s="22">
        <v>8.1506232683745505</v>
      </c>
      <c r="M20" s="22">
        <v>0</v>
      </c>
      <c r="N20" s="22">
        <v>0.78304130750045897</v>
      </c>
      <c r="O20" s="22">
        <v>0</v>
      </c>
      <c r="P20" s="22">
        <v>0</v>
      </c>
      <c r="Q20" s="22">
        <v>0</v>
      </c>
      <c r="R20" s="22">
        <v>0</v>
      </c>
      <c r="S20" s="22">
        <v>2.83743197869379</v>
      </c>
      <c r="T20" s="19" t="b">
        <v>0</v>
      </c>
      <c r="U20" s="2" t="str">
        <f t="shared" si="0"/>
        <v>NA</v>
      </c>
      <c r="V20" s="2" t="str">
        <f t="shared" si="1"/>
        <v>NA</v>
      </c>
      <c r="W20" s="2" t="str">
        <f t="shared" si="2"/>
        <v>NA</v>
      </c>
    </row>
    <row r="21" spans="1:23" x14ac:dyDescent="0.2">
      <c r="A21" s="10">
        <v>20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11.291320939563599</v>
      </c>
      <c r="L21" s="22">
        <v>10.196422855774101</v>
      </c>
      <c r="M21" s="22">
        <v>0</v>
      </c>
      <c r="N21" s="22">
        <v>0.98988427386609401</v>
      </c>
      <c r="O21" s="22">
        <v>0</v>
      </c>
      <c r="P21" s="22">
        <v>0</v>
      </c>
      <c r="Q21" s="22">
        <v>0</v>
      </c>
      <c r="R21" s="22">
        <v>0</v>
      </c>
      <c r="S21" s="22">
        <v>2.7987287047445002</v>
      </c>
      <c r="T21" s="19" t="b">
        <v>0</v>
      </c>
      <c r="U21" s="2" t="str">
        <f t="shared" si="0"/>
        <v>NA</v>
      </c>
      <c r="V21" s="2" t="str">
        <f t="shared" si="1"/>
        <v>NA</v>
      </c>
      <c r="W21" s="2" t="str">
        <f t="shared" si="2"/>
        <v>NA</v>
      </c>
    </row>
    <row r="22" spans="1:23" x14ac:dyDescent="0.2">
      <c r="A22" s="10">
        <v>21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10.8529741936081</v>
      </c>
      <c r="L22" s="22">
        <v>8.3064882024106801</v>
      </c>
      <c r="M22" s="22">
        <v>0</v>
      </c>
      <c r="N22" s="22">
        <v>1.46525941808586</v>
      </c>
      <c r="O22" s="22">
        <v>0</v>
      </c>
      <c r="P22" s="22">
        <v>0</v>
      </c>
      <c r="Q22" s="22">
        <v>0</v>
      </c>
      <c r="R22" s="22">
        <v>0</v>
      </c>
      <c r="S22" s="22">
        <v>2.5994560387800298</v>
      </c>
      <c r="T22" s="19" t="b">
        <v>0</v>
      </c>
      <c r="U22" s="2" t="str">
        <f t="shared" si="0"/>
        <v>NA</v>
      </c>
      <c r="V22" s="2" t="str">
        <f t="shared" si="1"/>
        <v>NA</v>
      </c>
      <c r="W22" s="2" t="str">
        <f t="shared" si="2"/>
        <v>NA</v>
      </c>
    </row>
    <row r="23" spans="1:23" x14ac:dyDescent="0.2">
      <c r="A23" s="10">
        <v>22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12.1522313121051</v>
      </c>
      <c r="L23" s="22">
        <v>10.3872292268394</v>
      </c>
      <c r="M23" s="22">
        <v>0</v>
      </c>
      <c r="N23" s="22">
        <v>0.96715814209349105</v>
      </c>
      <c r="O23" s="22">
        <v>0</v>
      </c>
      <c r="P23" s="22">
        <v>0</v>
      </c>
      <c r="Q23" s="22">
        <v>0</v>
      </c>
      <c r="R23" s="22">
        <v>0</v>
      </c>
      <c r="S23" s="22">
        <v>4.3263715363873798</v>
      </c>
      <c r="T23" s="19" t="b">
        <v>0</v>
      </c>
      <c r="U23" s="2" t="str">
        <f t="shared" si="0"/>
        <v>NA</v>
      </c>
      <c r="V23" s="2" t="str">
        <f t="shared" si="1"/>
        <v>NA</v>
      </c>
      <c r="W23" s="2" t="str">
        <f t="shared" si="2"/>
        <v>NA</v>
      </c>
    </row>
    <row r="24" spans="1:23" x14ac:dyDescent="0.2">
      <c r="A24" s="10">
        <v>23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10.1484876235874</v>
      </c>
      <c r="L24" s="22">
        <v>8.0505913213665696</v>
      </c>
      <c r="M24" s="22">
        <v>0</v>
      </c>
      <c r="N24" s="22">
        <v>2.4239472104711601</v>
      </c>
      <c r="O24" s="22">
        <v>0</v>
      </c>
      <c r="P24" s="22">
        <v>0</v>
      </c>
      <c r="Q24" s="22">
        <v>0</v>
      </c>
      <c r="R24" s="22">
        <v>0</v>
      </c>
      <c r="S24" s="22">
        <v>3.3462474881289199</v>
      </c>
      <c r="T24" s="19" t="b">
        <v>0</v>
      </c>
      <c r="U24" s="2" t="str">
        <f t="shared" si="0"/>
        <v>NA</v>
      </c>
      <c r="V24" s="2" t="str">
        <f t="shared" si="1"/>
        <v>NA</v>
      </c>
      <c r="W24" s="2" t="str">
        <f t="shared" si="2"/>
        <v>NA</v>
      </c>
    </row>
    <row r="25" spans="1:23" x14ac:dyDescent="0.2">
      <c r="A25" s="10">
        <v>24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10.721113047769901</v>
      </c>
      <c r="L25" s="22">
        <v>11.7776522265904</v>
      </c>
      <c r="M25" s="22">
        <v>0</v>
      </c>
      <c r="N25" s="22">
        <v>2.1239197111549699</v>
      </c>
      <c r="O25" s="22">
        <v>0</v>
      </c>
      <c r="P25" s="22">
        <v>0</v>
      </c>
      <c r="Q25" s="22">
        <v>0</v>
      </c>
      <c r="R25" s="22">
        <v>0</v>
      </c>
      <c r="S25" s="22">
        <v>4.0408681279514402</v>
      </c>
      <c r="T25" s="19" t="b">
        <v>0</v>
      </c>
      <c r="U25" s="2" t="str">
        <f t="shared" si="0"/>
        <v>NA</v>
      </c>
      <c r="V25" s="2" t="str">
        <f t="shared" si="1"/>
        <v>NA</v>
      </c>
      <c r="W25" s="2" t="str">
        <f t="shared" si="2"/>
        <v>NA</v>
      </c>
    </row>
    <row r="26" spans="1:23" x14ac:dyDescent="0.2">
      <c r="A26" s="10">
        <v>25</v>
      </c>
      <c r="B26" s="22">
        <v>0</v>
      </c>
      <c r="C26" s="22">
        <v>11.960952337720601</v>
      </c>
      <c r="D26" s="22">
        <v>0</v>
      </c>
      <c r="E26" s="22">
        <v>0</v>
      </c>
      <c r="F26" s="22">
        <v>0</v>
      </c>
      <c r="G26" s="22">
        <v>12.314377303011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1.7938994450346699</v>
      </c>
      <c r="O26" s="22">
        <v>0</v>
      </c>
      <c r="P26" s="22">
        <v>0</v>
      </c>
      <c r="Q26" s="22">
        <v>0</v>
      </c>
      <c r="R26" s="22">
        <v>0</v>
      </c>
      <c r="S26" s="22">
        <v>2.3464302103302099</v>
      </c>
      <c r="T26" s="19" t="b">
        <v>1</v>
      </c>
      <c r="U26" s="2">
        <v>32</v>
      </c>
      <c r="V26" s="2">
        <v>6</v>
      </c>
      <c r="W26" s="2" t="b">
        <v>1</v>
      </c>
    </row>
    <row r="27" spans="1:23" x14ac:dyDescent="0.2">
      <c r="A27" s="10">
        <v>26</v>
      </c>
      <c r="B27" s="22">
        <v>0</v>
      </c>
      <c r="C27" s="22">
        <v>13.433824587522601</v>
      </c>
      <c r="D27" s="22">
        <v>0</v>
      </c>
      <c r="E27" s="22">
        <v>0</v>
      </c>
      <c r="F27" s="22">
        <v>0</v>
      </c>
      <c r="G27" s="22">
        <v>9.6518228363670708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2.1466719123267102</v>
      </c>
      <c r="O27" s="22">
        <v>0</v>
      </c>
      <c r="P27" s="22">
        <v>0</v>
      </c>
      <c r="Q27" s="22">
        <v>0</v>
      </c>
      <c r="R27" s="22">
        <v>0</v>
      </c>
      <c r="S27" s="22">
        <v>4.3512316065588701</v>
      </c>
      <c r="T27" s="19" t="b">
        <v>1</v>
      </c>
      <c r="U27" s="2">
        <v>1404</v>
      </c>
      <c r="V27" s="2">
        <v>431</v>
      </c>
      <c r="W27" s="2" t="b">
        <v>0</v>
      </c>
    </row>
    <row r="28" spans="1:23" x14ac:dyDescent="0.2">
      <c r="A28" s="10">
        <v>27</v>
      </c>
      <c r="B28" s="22">
        <v>0</v>
      </c>
      <c r="C28" s="22">
        <v>8.8808327727084997</v>
      </c>
      <c r="D28" s="22">
        <v>0</v>
      </c>
      <c r="E28" s="22">
        <v>0</v>
      </c>
      <c r="F28" s="22">
        <v>0</v>
      </c>
      <c r="G28" s="22">
        <v>13.0731223318641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1.30889296393886</v>
      </c>
      <c r="O28" s="22">
        <v>0</v>
      </c>
      <c r="P28" s="22">
        <v>0</v>
      </c>
      <c r="Q28" s="22">
        <v>0</v>
      </c>
      <c r="R28" s="22">
        <v>0</v>
      </c>
      <c r="S28" s="22">
        <v>2.1890725874475301</v>
      </c>
      <c r="T28" s="19" t="b">
        <v>1</v>
      </c>
      <c r="U28" s="2">
        <v>36</v>
      </c>
      <c r="V28" s="2">
        <v>10</v>
      </c>
      <c r="W28" s="2" t="b">
        <v>0</v>
      </c>
    </row>
    <row r="29" spans="1:23" x14ac:dyDescent="0.2">
      <c r="A29" s="10">
        <v>28</v>
      </c>
      <c r="B29" s="22">
        <v>0</v>
      </c>
      <c r="C29" s="22">
        <v>11.6816632747274</v>
      </c>
      <c r="D29" s="22">
        <v>0</v>
      </c>
      <c r="E29" s="22">
        <v>0</v>
      </c>
      <c r="F29" s="22">
        <v>0</v>
      </c>
      <c r="G29" s="22">
        <v>9.8591083673005304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1.4907441195312801</v>
      </c>
      <c r="O29" s="22">
        <v>0</v>
      </c>
      <c r="P29" s="22">
        <v>0</v>
      </c>
      <c r="Q29" s="22">
        <v>0</v>
      </c>
      <c r="R29" s="22">
        <v>0</v>
      </c>
      <c r="S29" s="22">
        <v>1.6590539394784201</v>
      </c>
      <c r="T29" s="19" t="b">
        <v>1</v>
      </c>
      <c r="U29" s="2">
        <v>20</v>
      </c>
      <c r="V29" s="2">
        <v>3</v>
      </c>
      <c r="W29" s="2" t="b">
        <v>0</v>
      </c>
    </row>
    <row r="30" spans="1:23" x14ac:dyDescent="0.2">
      <c r="A30" s="10">
        <v>29</v>
      </c>
      <c r="B30" s="22">
        <v>0</v>
      </c>
      <c r="C30" s="22">
        <v>10.144285854046201</v>
      </c>
      <c r="D30" s="22">
        <v>0</v>
      </c>
      <c r="E30" s="22">
        <v>0</v>
      </c>
      <c r="F30" s="22">
        <v>0</v>
      </c>
      <c r="G30" s="22">
        <v>13.263972089495701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2.4104254733546702</v>
      </c>
      <c r="O30" s="22">
        <v>0</v>
      </c>
      <c r="P30" s="22">
        <v>0</v>
      </c>
      <c r="Q30" s="22">
        <v>0</v>
      </c>
      <c r="R30" s="22">
        <v>0</v>
      </c>
      <c r="S30" s="22">
        <v>3.1833533014789399</v>
      </c>
      <c r="T30" s="19" t="b">
        <v>1</v>
      </c>
      <c r="U30" s="2">
        <v>479</v>
      </c>
      <c r="V30" s="2">
        <v>187</v>
      </c>
      <c r="W30" s="2" t="b">
        <v>1</v>
      </c>
    </row>
    <row r="31" spans="1:23" x14ac:dyDescent="0.2">
      <c r="A31" s="10">
        <v>30</v>
      </c>
      <c r="B31" s="22">
        <v>0</v>
      </c>
      <c r="C31" s="22">
        <v>8.5422370363173599</v>
      </c>
      <c r="D31" s="22">
        <v>0</v>
      </c>
      <c r="E31" s="22">
        <v>0</v>
      </c>
      <c r="F31" s="22">
        <v>0</v>
      </c>
      <c r="G31" s="22">
        <v>12.609230126374699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2.7818756383172101</v>
      </c>
      <c r="O31" s="22">
        <v>0</v>
      </c>
      <c r="P31" s="22">
        <v>0</v>
      </c>
      <c r="Q31" s="22">
        <v>0</v>
      </c>
      <c r="R31" s="22">
        <v>0</v>
      </c>
      <c r="S31" s="22">
        <v>4.3637264914777898</v>
      </c>
      <c r="T31" s="19" t="b">
        <v>0</v>
      </c>
      <c r="U31" s="2" t="str">
        <f t="shared" si="0"/>
        <v>NA</v>
      </c>
      <c r="V31" s="2" t="str">
        <f t="shared" si="1"/>
        <v>NA</v>
      </c>
      <c r="W31" s="2" t="str">
        <f t="shared" si="2"/>
        <v>NA</v>
      </c>
    </row>
    <row r="32" spans="1:23" x14ac:dyDescent="0.2">
      <c r="A32" s="10">
        <v>31</v>
      </c>
      <c r="B32" s="22">
        <v>0</v>
      </c>
      <c r="C32" s="22">
        <v>0</v>
      </c>
      <c r="D32" s="22">
        <v>7.9909864833298299</v>
      </c>
      <c r="E32" s="22">
        <v>0</v>
      </c>
      <c r="F32" s="22">
        <v>12.5605679587618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1.8185325618674899</v>
      </c>
      <c r="O32" s="22">
        <v>0</v>
      </c>
      <c r="P32" s="22">
        <v>0</v>
      </c>
      <c r="Q32" s="22">
        <v>0</v>
      </c>
      <c r="R32" s="22">
        <v>0</v>
      </c>
      <c r="S32" s="22">
        <v>1.9454653806294899</v>
      </c>
      <c r="T32" s="19" t="b">
        <v>0</v>
      </c>
      <c r="U32" s="2" t="str">
        <f t="shared" si="0"/>
        <v>NA</v>
      </c>
      <c r="V32" s="2" t="str">
        <f t="shared" si="1"/>
        <v>NA</v>
      </c>
      <c r="W32" s="2" t="str">
        <f t="shared" si="2"/>
        <v>NA</v>
      </c>
    </row>
    <row r="33" spans="1:23" x14ac:dyDescent="0.2">
      <c r="A33" s="10">
        <v>32</v>
      </c>
      <c r="B33" s="22">
        <v>0</v>
      </c>
      <c r="C33" s="22">
        <v>0</v>
      </c>
      <c r="D33" s="22">
        <v>12.680121593136599</v>
      </c>
      <c r="E33" s="22">
        <v>0</v>
      </c>
      <c r="F33" s="22">
        <v>9.8108759221831505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2.5422325153993399</v>
      </c>
      <c r="O33" s="22">
        <v>0</v>
      </c>
      <c r="P33" s="22">
        <v>0</v>
      </c>
      <c r="Q33" s="22">
        <v>0</v>
      </c>
      <c r="R33" s="22">
        <v>0</v>
      </c>
      <c r="S33" s="22">
        <v>4.0136714015013402</v>
      </c>
      <c r="T33" s="19" t="b">
        <v>0</v>
      </c>
      <c r="U33" s="2" t="str">
        <f t="shared" si="0"/>
        <v>NA</v>
      </c>
      <c r="V33" s="2" t="str">
        <f t="shared" si="1"/>
        <v>NA</v>
      </c>
      <c r="W33" s="2" t="str">
        <f t="shared" si="2"/>
        <v>NA</v>
      </c>
    </row>
    <row r="34" spans="1:23" x14ac:dyDescent="0.2">
      <c r="A34" s="10">
        <v>33</v>
      </c>
      <c r="B34" s="22">
        <v>0</v>
      </c>
      <c r="C34" s="22">
        <v>0</v>
      </c>
      <c r="D34" s="22">
        <v>12.138035073527501</v>
      </c>
      <c r="E34" s="22">
        <v>0</v>
      </c>
      <c r="F34" s="22">
        <v>12.5785359544683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1.2106638682445701</v>
      </c>
      <c r="O34" s="22">
        <v>0</v>
      </c>
      <c r="P34" s="22">
        <v>0</v>
      </c>
      <c r="Q34" s="22">
        <v>0</v>
      </c>
      <c r="R34" s="22">
        <v>0</v>
      </c>
      <c r="S34" s="22">
        <v>4.8236273571708104</v>
      </c>
      <c r="T34" s="19" t="b">
        <v>1</v>
      </c>
      <c r="U34" s="2">
        <v>1065</v>
      </c>
      <c r="V34" s="2">
        <v>1287</v>
      </c>
      <c r="W34" s="2" t="b">
        <v>0</v>
      </c>
    </row>
    <row r="35" spans="1:23" x14ac:dyDescent="0.2">
      <c r="A35" s="10">
        <v>34</v>
      </c>
      <c r="B35" s="22">
        <v>0</v>
      </c>
      <c r="C35" s="22">
        <v>0</v>
      </c>
      <c r="D35" s="22">
        <v>9.0092814854214804</v>
      </c>
      <c r="E35" s="22">
        <v>0</v>
      </c>
      <c r="F35" s="22">
        <v>8.8782587245092195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2.29412054321371</v>
      </c>
      <c r="O35" s="22">
        <v>0</v>
      </c>
      <c r="P35" s="22">
        <v>0</v>
      </c>
      <c r="Q35" s="22">
        <v>0</v>
      </c>
      <c r="R35" s="22">
        <v>0</v>
      </c>
      <c r="S35" s="22">
        <v>2.1853423182023799</v>
      </c>
      <c r="T35" s="19" t="b">
        <v>0</v>
      </c>
      <c r="U35" s="2" t="str">
        <f t="shared" si="0"/>
        <v>NA</v>
      </c>
      <c r="V35" s="2" t="str">
        <f t="shared" si="1"/>
        <v>NA</v>
      </c>
      <c r="W35" s="2" t="str">
        <f t="shared" si="2"/>
        <v>NA</v>
      </c>
    </row>
    <row r="36" spans="1:23" x14ac:dyDescent="0.2">
      <c r="A36" s="10">
        <v>35</v>
      </c>
      <c r="B36" s="22">
        <v>0</v>
      </c>
      <c r="C36" s="22">
        <v>0</v>
      </c>
      <c r="D36" s="22">
        <v>13.1129778481016</v>
      </c>
      <c r="E36" s="22">
        <v>0</v>
      </c>
      <c r="F36" s="22">
        <v>9.2781320911583691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2.9322035359157002</v>
      </c>
      <c r="O36" s="22">
        <v>0</v>
      </c>
      <c r="P36" s="22">
        <v>0</v>
      </c>
      <c r="Q36" s="22">
        <v>0</v>
      </c>
      <c r="R36" s="22">
        <v>0</v>
      </c>
      <c r="S36" s="22">
        <v>3.5903550887042899</v>
      </c>
      <c r="T36" s="19" t="b">
        <v>0</v>
      </c>
      <c r="U36" s="2" t="str">
        <f t="shared" si="0"/>
        <v>NA</v>
      </c>
      <c r="V36" s="2" t="str">
        <f t="shared" si="1"/>
        <v>NA</v>
      </c>
      <c r="W36" s="2" t="str">
        <f t="shared" si="2"/>
        <v>NA</v>
      </c>
    </row>
    <row r="37" spans="1:23" x14ac:dyDescent="0.2">
      <c r="A37" s="10">
        <v>36</v>
      </c>
      <c r="B37" s="22">
        <v>0</v>
      </c>
      <c r="C37" s="22">
        <v>0</v>
      </c>
      <c r="D37" s="22">
        <v>9.1634562147604406</v>
      </c>
      <c r="E37" s="22">
        <v>0</v>
      </c>
      <c r="F37" s="22">
        <v>9.2232327979173991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2.67769694223428</v>
      </c>
      <c r="O37" s="22">
        <v>0</v>
      </c>
      <c r="P37" s="22">
        <v>0</v>
      </c>
      <c r="Q37" s="22">
        <v>0</v>
      </c>
      <c r="R37" s="22">
        <v>0</v>
      </c>
      <c r="S37" s="22">
        <v>5.0761098484075804</v>
      </c>
      <c r="T37" s="19" t="b">
        <v>0</v>
      </c>
      <c r="U37" s="2" t="str">
        <f t="shared" si="0"/>
        <v>NA</v>
      </c>
      <c r="V37" s="2" t="str">
        <f t="shared" si="1"/>
        <v>NA</v>
      </c>
      <c r="W37" s="2" t="str">
        <f t="shared" si="2"/>
        <v>NA</v>
      </c>
    </row>
    <row r="38" spans="1:23" x14ac:dyDescent="0.2">
      <c r="A38" s="10">
        <v>37</v>
      </c>
      <c r="B38" s="22">
        <v>6.6857262598311102</v>
      </c>
      <c r="C38" s="22">
        <v>10.413211468143199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1.11504883545683</v>
      </c>
      <c r="O38" s="22">
        <v>0</v>
      </c>
      <c r="P38" s="22">
        <v>0</v>
      </c>
      <c r="Q38" s="22">
        <v>0</v>
      </c>
      <c r="R38" s="22">
        <v>0</v>
      </c>
      <c r="S38" s="22">
        <v>2.6690133672368201</v>
      </c>
      <c r="T38" s="19" t="b">
        <v>0</v>
      </c>
      <c r="U38" s="2" t="str">
        <f t="shared" si="0"/>
        <v>NA</v>
      </c>
      <c r="V38" s="2" t="str">
        <f t="shared" si="1"/>
        <v>NA</v>
      </c>
      <c r="W38" s="2" t="str">
        <f t="shared" si="2"/>
        <v>NA</v>
      </c>
    </row>
    <row r="39" spans="1:23" x14ac:dyDescent="0.2">
      <c r="A39" s="10">
        <v>38</v>
      </c>
      <c r="B39" s="22">
        <v>12.244958900697901</v>
      </c>
      <c r="C39" s="22">
        <v>0</v>
      </c>
      <c r="D39" s="22">
        <v>9.4223746113249902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0.295416728640995</v>
      </c>
      <c r="O39" s="22">
        <v>0</v>
      </c>
      <c r="P39" s="22">
        <v>0</v>
      </c>
      <c r="Q39" s="22">
        <v>0</v>
      </c>
      <c r="R39" s="22">
        <v>0</v>
      </c>
      <c r="S39" s="22">
        <v>1.96600477925237</v>
      </c>
      <c r="T39" s="19" t="b">
        <v>0</v>
      </c>
      <c r="U39" s="2" t="str">
        <f t="shared" si="0"/>
        <v>NA</v>
      </c>
      <c r="V39" s="2" t="str">
        <f t="shared" si="1"/>
        <v>NA</v>
      </c>
      <c r="W39" s="2" t="str">
        <f t="shared" si="2"/>
        <v>NA</v>
      </c>
    </row>
    <row r="40" spans="1:23" x14ac:dyDescent="0.2">
      <c r="A40" s="10">
        <v>39</v>
      </c>
      <c r="B40" s="22">
        <v>12.118308768557799</v>
      </c>
      <c r="C40" s="22">
        <v>0</v>
      </c>
      <c r="D40" s="22">
        <v>0</v>
      </c>
      <c r="E40" s="22">
        <v>11.3502258161562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1.7751917194181399</v>
      </c>
      <c r="O40" s="22">
        <v>0</v>
      </c>
      <c r="P40" s="22">
        <v>0</v>
      </c>
      <c r="Q40" s="22">
        <v>0</v>
      </c>
      <c r="R40" s="22">
        <v>0</v>
      </c>
      <c r="S40" s="22">
        <v>3.4353710175782899</v>
      </c>
      <c r="T40" s="19" t="b">
        <v>0</v>
      </c>
      <c r="U40" s="2" t="str">
        <f t="shared" si="0"/>
        <v>NA</v>
      </c>
      <c r="V40" s="2" t="str">
        <f t="shared" si="1"/>
        <v>NA</v>
      </c>
      <c r="W40" s="2" t="str">
        <f t="shared" si="2"/>
        <v>NA</v>
      </c>
    </row>
    <row r="41" spans="1:23" x14ac:dyDescent="0.2">
      <c r="A41" s="10">
        <v>40</v>
      </c>
      <c r="B41" s="22">
        <v>7.6950368557182296</v>
      </c>
      <c r="C41" s="22">
        <v>0</v>
      </c>
      <c r="D41" s="22">
        <v>0</v>
      </c>
      <c r="E41" s="22">
        <v>0</v>
      </c>
      <c r="F41" s="22">
        <v>10.7415778983998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2.4206007743235198</v>
      </c>
      <c r="O41" s="22">
        <v>0</v>
      </c>
      <c r="P41" s="22">
        <v>0</v>
      </c>
      <c r="Q41" s="22">
        <v>0</v>
      </c>
      <c r="R41" s="22">
        <v>0</v>
      </c>
      <c r="S41" s="22">
        <v>4.7728828893232098</v>
      </c>
      <c r="T41" s="19" t="b">
        <v>0</v>
      </c>
      <c r="U41" s="2" t="str">
        <f t="shared" si="0"/>
        <v>NA</v>
      </c>
      <c r="V41" s="2" t="str">
        <f t="shared" si="1"/>
        <v>NA</v>
      </c>
      <c r="W41" s="2" t="str">
        <f t="shared" si="2"/>
        <v>NA</v>
      </c>
    </row>
    <row r="42" spans="1:23" x14ac:dyDescent="0.2">
      <c r="A42" s="10">
        <v>41</v>
      </c>
      <c r="B42" s="22">
        <v>7.5826181930562502</v>
      </c>
      <c r="C42" s="22">
        <v>0</v>
      </c>
      <c r="D42" s="22">
        <v>0</v>
      </c>
      <c r="E42" s="22">
        <v>0</v>
      </c>
      <c r="F42" s="22">
        <v>0</v>
      </c>
      <c r="G42" s="22">
        <v>8.5701127900722796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1.7209704990414401</v>
      </c>
      <c r="O42" s="22">
        <v>0</v>
      </c>
      <c r="P42" s="22">
        <v>0</v>
      </c>
      <c r="Q42" s="22">
        <v>0</v>
      </c>
      <c r="R42" s="22">
        <v>0</v>
      </c>
      <c r="S42" s="22">
        <v>2.16322419206637</v>
      </c>
      <c r="T42" s="19" t="b">
        <v>0</v>
      </c>
      <c r="U42" s="2" t="str">
        <f t="shared" si="0"/>
        <v>NA</v>
      </c>
      <c r="V42" s="2" t="str">
        <f t="shared" si="1"/>
        <v>NA</v>
      </c>
      <c r="W42" s="2" t="str">
        <f t="shared" si="2"/>
        <v>NA</v>
      </c>
    </row>
    <row r="43" spans="1:23" x14ac:dyDescent="0.2">
      <c r="A43" s="10">
        <v>42</v>
      </c>
      <c r="B43" s="22">
        <v>12.189463950565701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12.323154845507499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0.94861554131424897</v>
      </c>
      <c r="O43" s="22">
        <v>0</v>
      </c>
      <c r="P43" s="22">
        <v>0</v>
      </c>
      <c r="Q43" s="22">
        <v>0</v>
      </c>
      <c r="R43" s="22">
        <v>0</v>
      </c>
      <c r="S43" s="22">
        <v>2.5853459830635299</v>
      </c>
      <c r="T43" s="19" t="b">
        <v>0</v>
      </c>
      <c r="U43" s="2" t="str">
        <f t="shared" si="0"/>
        <v>NA</v>
      </c>
      <c r="V43" s="2" t="str">
        <f t="shared" si="1"/>
        <v>NA</v>
      </c>
      <c r="W43" s="2" t="str">
        <f t="shared" si="2"/>
        <v>NA</v>
      </c>
    </row>
    <row r="44" spans="1:23" x14ac:dyDescent="0.2">
      <c r="A44" s="10">
        <v>43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12.435041495359499</v>
      </c>
      <c r="K44" s="22">
        <v>8.1201718441630408</v>
      </c>
      <c r="L44" s="22">
        <v>0</v>
      </c>
      <c r="M44" s="22">
        <v>0</v>
      </c>
      <c r="N44" s="22">
        <v>0.977252659619264</v>
      </c>
      <c r="O44" s="22">
        <v>0</v>
      </c>
      <c r="P44" s="22">
        <v>0</v>
      </c>
      <c r="Q44" s="22">
        <v>0</v>
      </c>
      <c r="R44" s="22">
        <v>0</v>
      </c>
      <c r="S44" s="22">
        <v>2.2486783137157502</v>
      </c>
      <c r="T44" s="19" t="b">
        <v>0</v>
      </c>
      <c r="U44" s="2" t="str">
        <f t="shared" si="0"/>
        <v>NA</v>
      </c>
      <c r="V44" s="2" t="str">
        <f t="shared" si="1"/>
        <v>NA</v>
      </c>
      <c r="W44" s="2" t="str">
        <f t="shared" si="2"/>
        <v>NA</v>
      </c>
    </row>
    <row r="45" spans="1:23" x14ac:dyDescent="0.2">
      <c r="A45" s="10">
        <v>44</v>
      </c>
      <c r="B45" s="22">
        <v>9.2350504845254502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11.169821301490799</v>
      </c>
      <c r="K45" s="22">
        <v>0</v>
      </c>
      <c r="L45" s="22">
        <v>0</v>
      </c>
      <c r="M45" s="22">
        <v>0</v>
      </c>
      <c r="N45" s="22">
        <v>1.6820804678258301</v>
      </c>
      <c r="O45" s="22">
        <v>0</v>
      </c>
      <c r="P45" s="22">
        <v>0</v>
      </c>
      <c r="Q45" s="22">
        <v>0</v>
      </c>
      <c r="R45" s="22">
        <v>0</v>
      </c>
      <c r="S45" s="22">
        <v>2.8396141031063902</v>
      </c>
      <c r="T45" s="19" t="b">
        <v>0</v>
      </c>
      <c r="U45" s="2" t="str">
        <f t="shared" si="0"/>
        <v>NA</v>
      </c>
      <c r="V45" s="2" t="str">
        <f t="shared" si="1"/>
        <v>NA</v>
      </c>
      <c r="W45" s="2" t="str">
        <f t="shared" si="2"/>
        <v>NA</v>
      </c>
    </row>
    <row r="46" spans="1:23" x14ac:dyDescent="0.2">
      <c r="A46" s="10">
        <v>45</v>
      </c>
      <c r="B46" s="22">
        <v>8.1163971293074706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9.8147841083782801</v>
      </c>
      <c r="L46" s="22">
        <v>0</v>
      </c>
      <c r="M46" s="22">
        <v>0</v>
      </c>
      <c r="N46" s="22">
        <v>2.11426766162921</v>
      </c>
      <c r="O46" s="22">
        <v>0</v>
      </c>
      <c r="P46" s="22">
        <v>0</v>
      </c>
      <c r="Q46" s="22">
        <v>0</v>
      </c>
      <c r="R46" s="22">
        <v>0</v>
      </c>
      <c r="S46" s="22">
        <v>4.1936710744212302</v>
      </c>
      <c r="T46" s="19" t="b">
        <v>0</v>
      </c>
      <c r="U46" s="2" t="str">
        <f t="shared" si="0"/>
        <v>NA</v>
      </c>
      <c r="V46" s="2" t="str">
        <f t="shared" si="1"/>
        <v>NA</v>
      </c>
      <c r="W46" s="2" t="str">
        <f t="shared" si="2"/>
        <v>NA</v>
      </c>
    </row>
    <row r="47" spans="1:23" x14ac:dyDescent="0.2">
      <c r="A47" s="10">
        <v>46</v>
      </c>
      <c r="B47" s="22">
        <v>10.950620408376899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10.3637334381929</v>
      </c>
      <c r="M47" s="22">
        <v>0</v>
      </c>
      <c r="N47" s="22">
        <v>1.7495643081749701</v>
      </c>
      <c r="O47" s="22">
        <v>0</v>
      </c>
      <c r="P47" s="22">
        <v>0</v>
      </c>
      <c r="Q47" s="22">
        <v>0</v>
      </c>
      <c r="R47" s="22">
        <v>0</v>
      </c>
      <c r="S47" s="22">
        <v>5.1685507962435198</v>
      </c>
      <c r="T47" s="19" t="b">
        <v>0</v>
      </c>
      <c r="U47" s="2" t="str">
        <f t="shared" si="0"/>
        <v>NA</v>
      </c>
      <c r="V47" s="2" t="str">
        <f t="shared" si="1"/>
        <v>NA</v>
      </c>
      <c r="W47" s="2" t="str">
        <f t="shared" si="2"/>
        <v>NA</v>
      </c>
    </row>
    <row r="48" spans="1:23" x14ac:dyDescent="0.2">
      <c r="A48" s="10">
        <v>47</v>
      </c>
      <c r="B48" s="22">
        <v>7.3895615947104396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10.189060914455199</v>
      </c>
      <c r="N48" s="22">
        <v>2.52607955890414</v>
      </c>
      <c r="O48" s="22">
        <v>0</v>
      </c>
      <c r="P48" s="22">
        <v>0</v>
      </c>
      <c r="Q48" s="22">
        <v>0</v>
      </c>
      <c r="R48" s="22">
        <v>0</v>
      </c>
      <c r="S48" s="22">
        <v>4.7106959707241201</v>
      </c>
      <c r="T48" s="19" t="b">
        <v>0</v>
      </c>
      <c r="U48" s="2" t="str">
        <f t="shared" si="0"/>
        <v>NA</v>
      </c>
      <c r="V48" s="2" t="str">
        <f t="shared" si="1"/>
        <v>NA</v>
      </c>
      <c r="W48" s="2" t="str">
        <f t="shared" si="2"/>
        <v>NA</v>
      </c>
    </row>
    <row r="49" spans="1:23" x14ac:dyDescent="0.2">
      <c r="A49" s="10">
        <v>48</v>
      </c>
      <c r="B49" s="22">
        <v>0</v>
      </c>
      <c r="C49" s="22">
        <v>10.9018761729536</v>
      </c>
      <c r="D49" s="22">
        <v>9.8915363791269204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2.5645741799286901</v>
      </c>
      <c r="O49" s="22">
        <v>0</v>
      </c>
      <c r="P49" s="22">
        <v>0</v>
      </c>
      <c r="Q49" s="22">
        <v>0</v>
      </c>
      <c r="R49" s="22">
        <v>0</v>
      </c>
      <c r="S49" s="22">
        <v>3.3228286987872599</v>
      </c>
      <c r="T49" s="19" t="b">
        <v>0</v>
      </c>
      <c r="U49" s="2" t="str">
        <f t="shared" si="0"/>
        <v>NA</v>
      </c>
      <c r="V49" s="2" t="str">
        <f t="shared" si="1"/>
        <v>NA</v>
      </c>
      <c r="W49" s="2" t="str">
        <f t="shared" si="2"/>
        <v>NA</v>
      </c>
    </row>
    <row r="50" spans="1:23" x14ac:dyDescent="0.2">
      <c r="A50" s="10">
        <v>49</v>
      </c>
      <c r="B50" s="22">
        <v>0</v>
      </c>
      <c r="C50" s="22">
        <v>8.2485917419671395</v>
      </c>
      <c r="D50" s="22">
        <v>0</v>
      </c>
      <c r="E50" s="22">
        <v>8.0543167647274991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1.0599116596798599</v>
      </c>
      <c r="O50" s="22">
        <v>0</v>
      </c>
      <c r="P50" s="22">
        <v>0</v>
      </c>
      <c r="Q50" s="22">
        <v>0</v>
      </c>
      <c r="R50" s="22">
        <v>0</v>
      </c>
      <c r="S50" s="22">
        <v>3.1923830895370999</v>
      </c>
      <c r="T50" s="19" t="b">
        <v>0</v>
      </c>
      <c r="U50" s="2" t="str">
        <f t="shared" si="0"/>
        <v>NA</v>
      </c>
      <c r="V50" s="2" t="str">
        <f t="shared" si="1"/>
        <v>NA</v>
      </c>
      <c r="W50" s="2" t="str">
        <f t="shared" si="2"/>
        <v>NA</v>
      </c>
    </row>
    <row r="51" spans="1:23" x14ac:dyDescent="0.2">
      <c r="A51" s="10">
        <v>50</v>
      </c>
      <c r="B51" s="22">
        <v>0</v>
      </c>
      <c r="C51" s="22">
        <v>8.5538478346297104</v>
      </c>
      <c r="D51" s="22">
        <v>0</v>
      </c>
      <c r="E51" s="22">
        <v>0</v>
      </c>
      <c r="F51" s="22">
        <v>11.0852304458533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2.21173098046973</v>
      </c>
      <c r="O51" s="22">
        <v>0</v>
      </c>
      <c r="P51" s="22">
        <v>0</v>
      </c>
      <c r="Q51" s="22">
        <v>0</v>
      </c>
      <c r="R51" s="22">
        <v>0</v>
      </c>
      <c r="S51" s="22">
        <v>4.8233369613387396</v>
      </c>
      <c r="T51" s="19" t="b">
        <v>0</v>
      </c>
      <c r="U51" s="2" t="str">
        <f t="shared" si="0"/>
        <v>NA</v>
      </c>
      <c r="V51" s="2" t="str">
        <f t="shared" si="1"/>
        <v>NA</v>
      </c>
      <c r="W51" s="2" t="str">
        <f t="shared" si="2"/>
        <v>NA</v>
      </c>
    </row>
    <row r="52" spans="1:23" x14ac:dyDescent="0.2">
      <c r="A52" s="10">
        <v>51</v>
      </c>
      <c r="B52" s="22">
        <v>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10.576424577374899</v>
      </c>
      <c r="L52" s="22">
        <v>0</v>
      </c>
      <c r="M52" s="22">
        <v>10.274583694520301</v>
      </c>
      <c r="N52" s="22">
        <v>2.7298109645581499</v>
      </c>
      <c r="O52" s="22">
        <v>0</v>
      </c>
      <c r="P52" s="22">
        <v>0</v>
      </c>
      <c r="Q52" s="22">
        <v>0</v>
      </c>
      <c r="R52" s="22">
        <v>0</v>
      </c>
      <c r="S52" s="22">
        <v>4.0278766818012297</v>
      </c>
      <c r="T52" s="19" t="b">
        <v>0</v>
      </c>
      <c r="U52" s="2" t="str">
        <f t="shared" si="0"/>
        <v>NA</v>
      </c>
      <c r="V52" s="2" t="str">
        <f t="shared" si="1"/>
        <v>NA</v>
      </c>
      <c r="W52" s="2" t="str">
        <f t="shared" si="2"/>
        <v>NA</v>
      </c>
    </row>
    <row r="53" spans="1:23" x14ac:dyDescent="0.2">
      <c r="A53" s="10">
        <v>52</v>
      </c>
      <c r="B53" s="22">
        <v>0</v>
      </c>
      <c r="C53" s="22">
        <v>8.3284431535451198</v>
      </c>
      <c r="D53" s="22">
        <v>0</v>
      </c>
      <c r="E53" s="22">
        <v>0</v>
      </c>
      <c r="F53" s="22">
        <v>0</v>
      </c>
      <c r="G53" s="22">
        <v>0</v>
      </c>
      <c r="H53" s="22">
        <v>12.0932084630613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1.33111344872171</v>
      </c>
      <c r="O53" s="22">
        <v>0</v>
      </c>
      <c r="P53" s="22">
        <v>0</v>
      </c>
      <c r="Q53" s="22">
        <v>0</v>
      </c>
      <c r="R53" s="22">
        <v>0</v>
      </c>
      <c r="S53" s="22">
        <v>2.3224201584677902</v>
      </c>
      <c r="T53" s="19" t="b">
        <v>1</v>
      </c>
      <c r="U53" s="2">
        <v>37</v>
      </c>
      <c r="V53" s="2">
        <v>7</v>
      </c>
      <c r="W53" s="2" t="b">
        <v>1</v>
      </c>
    </row>
    <row r="54" spans="1:23" x14ac:dyDescent="0.2">
      <c r="A54" s="10">
        <v>53</v>
      </c>
      <c r="B54" s="22">
        <v>0</v>
      </c>
      <c r="C54" s="22">
        <v>10.2688631124762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6.7486506316187098</v>
      </c>
      <c r="J54" s="22">
        <v>0</v>
      </c>
      <c r="K54" s="22">
        <v>0</v>
      </c>
      <c r="L54" s="22">
        <v>0</v>
      </c>
      <c r="M54" s="22">
        <v>0</v>
      </c>
      <c r="N54" s="22">
        <v>2.02648724145546</v>
      </c>
      <c r="O54" s="22">
        <v>0</v>
      </c>
      <c r="P54" s="22">
        <v>0</v>
      </c>
      <c r="Q54" s="22">
        <v>0</v>
      </c>
      <c r="R54" s="22">
        <v>0</v>
      </c>
      <c r="S54" s="22">
        <v>2.85301520725799</v>
      </c>
      <c r="T54" s="19" t="b">
        <v>0</v>
      </c>
      <c r="U54" s="2" t="str">
        <f t="shared" si="0"/>
        <v>NA</v>
      </c>
      <c r="V54" s="2" t="str">
        <f t="shared" si="1"/>
        <v>NA</v>
      </c>
      <c r="W54" s="2" t="str">
        <f t="shared" si="2"/>
        <v>NA</v>
      </c>
    </row>
    <row r="55" spans="1:23" x14ac:dyDescent="0.2">
      <c r="A55" s="10">
        <v>54</v>
      </c>
      <c r="B55" s="22">
        <v>0</v>
      </c>
      <c r="C55" s="22">
        <v>8.3594666702178397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12.321917081479</v>
      </c>
      <c r="K55" s="22">
        <v>0</v>
      </c>
      <c r="L55" s="22">
        <v>0</v>
      </c>
      <c r="M55" s="22">
        <v>0</v>
      </c>
      <c r="N55" s="22">
        <v>2.6864070584821498</v>
      </c>
      <c r="O55" s="22">
        <v>0</v>
      </c>
      <c r="P55" s="22">
        <v>0</v>
      </c>
      <c r="Q55" s="22">
        <v>0</v>
      </c>
      <c r="R55" s="22">
        <v>0</v>
      </c>
      <c r="S55" s="22">
        <v>4.2715847529173496</v>
      </c>
      <c r="T55" s="19" t="b">
        <v>0</v>
      </c>
      <c r="U55" s="2" t="str">
        <f t="shared" si="0"/>
        <v>NA</v>
      </c>
      <c r="V55" s="2" t="str">
        <f t="shared" si="1"/>
        <v>NA</v>
      </c>
      <c r="W55" s="2" t="str">
        <f t="shared" si="2"/>
        <v>NA</v>
      </c>
    </row>
    <row r="56" spans="1:23" x14ac:dyDescent="0.2">
      <c r="A56" s="10">
        <v>55</v>
      </c>
      <c r="B56" s="22">
        <v>0</v>
      </c>
      <c r="C56" s="22">
        <v>12.745573135049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11.0186396664932</v>
      </c>
      <c r="L56" s="22">
        <v>0</v>
      </c>
      <c r="M56" s="22">
        <v>0</v>
      </c>
      <c r="N56" s="22">
        <v>2.5754452139664998</v>
      </c>
      <c r="O56" s="22">
        <v>0</v>
      </c>
      <c r="P56" s="22">
        <v>0</v>
      </c>
      <c r="Q56" s="22">
        <v>0</v>
      </c>
      <c r="R56" s="22">
        <v>0</v>
      </c>
      <c r="S56" s="22">
        <v>3.3783565015190899</v>
      </c>
      <c r="T56" s="19" t="b">
        <v>0</v>
      </c>
      <c r="U56" s="2" t="str">
        <f t="shared" si="0"/>
        <v>NA</v>
      </c>
      <c r="V56" s="2" t="str">
        <f t="shared" si="1"/>
        <v>NA</v>
      </c>
      <c r="W56" s="2" t="str">
        <f t="shared" si="2"/>
        <v>NA</v>
      </c>
    </row>
    <row r="57" spans="1:23" x14ac:dyDescent="0.2">
      <c r="A57" s="10">
        <v>56</v>
      </c>
      <c r="B57" s="22">
        <v>0</v>
      </c>
      <c r="C57" s="22">
        <v>12.2005692059097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9.1217116665532494</v>
      </c>
      <c r="M57" s="22">
        <v>0</v>
      </c>
      <c r="N57" s="22">
        <v>2.57098718805717</v>
      </c>
      <c r="O57" s="22">
        <v>0</v>
      </c>
      <c r="P57" s="22">
        <v>0</v>
      </c>
      <c r="Q57" s="22">
        <v>0</v>
      </c>
      <c r="R57" s="22">
        <v>0</v>
      </c>
      <c r="S57" s="22">
        <v>3.0467354088477099</v>
      </c>
      <c r="T57" s="19" t="b">
        <v>0</v>
      </c>
      <c r="U57" s="2" t="str">
        <f t="shared" si="0"/>
        <v>NA</v>
      </c>
      <c r="V57" s="2" t="str">
        <f t="shared" si="1"/>
        <v>NA</v>
      </c>
      <c r="W57" s="2" t="str">
        <f t="shared" si="2"/>
        <v>NA</v>
      </c>
    </row>
    <row r="58" spans="1:23" x14ac:dyDescent="0.2">
      <c r="A58" s="10">
        <v>57</v>
      </c>
      <c r="B58" s="22">
        <v>0</v>
      </c>
      <c r="C58" s="22">
        <v>8.8248735205776594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9.6042028026750206</v>
      </c>
      <c r="N58" s="22">
        <v>2.02071052836048</v>
      </c>
      <c r="O58" s="22">
        <v>0</v>
      </c>
      <c r="P58" s="22">
        <v>0</v>
      </c>
      <c r="Q58" s="22">
        <v>0</v>
      </c>
      <c r="R58" s="22">
        <v>0</v>
      </c>
      <c r="S58" s="22">
        <v>2.2967638792293599</v>
      </c>
      <c r="T58" s="19" t="b">
        <v>0</v>
      </c>
      <c r="U58" s="2" t="str">
        <f t="shared" si="0"/>
        <v>NA</v>
      </c>
      <c r="V58" s="2" t="str">
        <f t="shared" si="1"/>
        <v>NA</v>
      </c>
      <c r="W58" s="2" t="str">
        <f t="shared" si="2"/>
        <v>NA</v>
      </c>
    </row>
    <row r="59" spans="1:23" x14ac:dyDescent="0.2">
      <c r="A59" s="10">
        <v>58</v>
      </c>
      <c r="B59" s="22">
        <v>0</v>
      </c>
      <c r="C59" s="22">
        <v>0</v>
      </c>
      <c r="D59" s="22">
        <v>11.517292652925301</v>
      </c>
      <c r="E59" s="22">
        <v>7.5023840875141099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2.8138953950262802</v>
      </c>
      <c r="O59" s="22">
        <v>0</v>
      </c>
      <c r="P59" s="22">
        <v>0</v>
      </c>
      <c r="Q59" s="22">
        <v>0</v>
      </c>
      <c r="R59" s="22">
        <v>0</v>
      </c>
      <c r="S59" s="22">
        <v>4.3568375915863298</v>
      </c>
      <c r="T59" s="19" t="b">
        <v>0</v>
      </c>
      <c r="U59" s="2" t="str">
        <f t="shared" si="0"/>
        <v>NA</v>
      </c>
      <c r="V59" s="2" t="str">
        <f t="shared" si="1"/>
        <v>NA</v>
      </c>
      <c r="W59" s="2" t="str">
        <f t="shared" si="2"/>
        <v>NA</v>
      </c>
    </row>
    <row r="60" spans="1:23" x14ac:dyDescent="0.2">
      <c r="A60" s="10">
        <v>59</v>
      </c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9.5708064300553701</v>
      </c>
      <c r="M60" s="22">
        <v>10.581633487325499</v>
      </c>
      <c r="N60" s="22">
        <v>1.70977698589474</v>
      </c>
      <c r="O60" s="22">
        <v>0</v>
      </c>
      <c r="P60" s="22">
        <v>0</v>
      </c>
      <c r="Q60" s="22">
        <v>0</v>
      </c>
      <c r="R60" s="22">
        <v>0</v>
      </c>
      <c r="S60" s="22">
        <v>3.0275503081163802</v>
      </c>
      <c r="T60" s="19" t="b">
        <v>0</v>
      </c>
      <c r="U60" s="2" t="str">
        <f t="shared" si="0"/>
        <v>NA</v>
      </c>
      <c r="V60" s="2" t="str">
        <f t="shared" si="1"/>
        <v>NA</v>
      </c>
      <c r="W60" s="2" t="str">
        <f t="shared" si="2"/>
        <v>NA</v>
      </c>
    </row>
    <row r="61" spans="1:23" x14ac:dyDescent="0.2">
      <c r="A61" s="10">
        <v>60</v>
      </c>
      <c r="B61" s="22">
        <v>0</v>
      </c>
      <c r="C61" s="22">
        <v>0</v>
      </c>
      <c r="D61" s="22">
        <v>9.0021415050052802</v>
      </c>
      <c r="E61" s="22">
        <v>0</v>
      </c>
      <c r="F61" s="22">
        <v>0</v>
      </c>
      <c r="G61" s="22">
        <v>8.2499810688208495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2.32015233361891</v>
      </c>
      <c r="O61" s="22">
        <v>0</v>
      </c>
      <c r="P61" s="22">
        <v>0</v>
      </c>
      <c r="Q61" s="22">
        <v>0</v>
      </c>
      <c r="R61" s="22">
        <v>0</v>
      </c>
      <c r="S61" s="22">
        <v>3.7409824065824901</v>
      </c>
      <c r="T61" s="19" t="b">
        <v>0</v>
      </c>
      <c r="U61" s="2" t="str">
        <f t="shared" si="0"/>
        <v>NA</v>
      </c>
      <c r="V61" s="2" t="str">
        <f t="shared" si="1"/>
        <v>NA</v>
      </c>
      <c r="W61" s="2" t="str">
        <f t="shared" si="2"/>
        <v>NA</v>
      </c>
    </row>
    <row r="62" spans="1:23" x14ac:dyDescent="0.2">
      <c r="A62" s="10">
        <v>61</v>
      </c>
      <c r="B62" s="22">
        <v>0</v>
      </c>
      <c r="C62" s="22">
        <v>0</v>
      </c>
      <c r="D62" s="22">
        <v>12.104056944783499</v>
      </c>
      <c r="E62" s="22">
        <v>0</v>
      </c>
      <c r="F62" s="22">
        <v>0</v>
      </c>
      <c r="G62" s="22">
        <v>0</v>
      </c>
      <c r="H62" s="22">
        <v>7.8648894980879902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1.53111574642026</v>
      </c>
      <c r="O62" s="22">
        <v>0</v>
      </c>
      <c r="P62" s="22">
        <v>0</v>
      </c>
      <c r="Q62" s="22">
        <v>0</v>
      </c>
      <c r="R62" s="22">
        <v>0</v>
      </c>
      <c r="S62" s="22">
        <v>1.56858187398353</v>
      </c>
      <c r="T62" s="19" t="b">
        <v>0</v>
      </c>
      <c r="U62" s="2" t="str">
        <f t="shared" si="0"/>
        <v>NA</v>
      </c>
      <c r="V62" s="2" t="str">
        <f t="shared" si="1"/>
        <v>NA</v>
      </c>
      <c r="W62" s="2" t="str">
        <f t="shared" si="2"/>
        <v>NA</v>
      </c>
    </row>
    <row r="63" spans="1:23" x14ac:dyDescent="0.2">
      <c r="A63" s="10">
        <v>62</v>
      </c>
      <c r="B63" s="22">
        <v>0</v>
      </c>
      <c r="C63" s="22">
        <v>0</v>
      </c>
      <c r="D63" s="22">
        <v>12.115073060294</v>
      </c>
      <c r="E63" s="22">
        <v>0</v>
      </c>
      <c r="F63" s="22">
        <v>0</v>
      </c>
      <c r="G63" s="22">
        <v>0</v>
      </c>
      <c r="H63" s="22">
        <v>0</v>
      </c>
      <c r="I63" s="22">
        <v>8.0346011659436005</v>
      </c>
      <c r="J63" s="22">
        <v>0</v>
      </c>
      <c r="K63" s="22">
        <v>0</v>
      </c>
      <c r="L63" s="22">
        <v>0</v>
      </c>
      <c r="M63" s="22">
        <v>0</v>
      </c>
      <c r="N63" s="22">
        <v>2.3084672575984899</v>
      </c>
      <c r="O63" s="22">
        <v>0</v>
      </c>
      <c r="P63" s="22">
        <v>0</v>
      </c>
      <c r="Q63" s="22">
        <v>0</v>
      </c>
      <c r="R63" s="22">
        <v>0</v>
      </c>
      <c r="S63" s="22">
        <v>1.44603079952183</v>
      </c>
      <c r="T63" s="19" t="b">
        <v>0</v>
      </c>
      <c r="U63" s="2" t="str">
        <f t="shared" si="0"/>
        <v>NA</v>
      </c>
      <c r="V63" s="2" t="str">
        <f t="shared" si="1"/>
        <v>NA</v>
      </c>
      <c r="W63" s="2" t="str">
        <f t="shared" si="2"/>
        <v>NA</v>
      </c>
    </row>
    <row r="64" spans="1:23" x14ac:dyDescent="0.2">
      <c r="A64" s="10">
        <v>63</v>
      </c>
      <c r="B64" s="22">
        <v>0</v>
      </c>
      <c r="C64" s="22">
        <v>0</v>
      </c>
      <c r="D64" s="22">
        <v>11.880368723933699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12.0036473274094</v>
      </c>
      <c r="K64" s="22">
        <v>0</v>
      </c>
      <c r="L64" s="22">
        <v>0</v>
      </c>
      <c r="M64" s="22">
        <v>0</v>
      </c>
      <c r="N64" s="22">
        <v>1.90984765620882</v>
      </c>
      <c r="O64" s="22">
        <v>0</v>
      </c>
      <c r="P64" s="22">
        <v>0</v>
      </c>
      <c r="Q64" s="22">
        <v>0</v>
      </c>
      <c r="R64" s="22">
        <v>0</v>
      </c>
      <c r="S64" s="22">
        <v>2.9072395071640602</v>
      </c>
      <c r="T64" s="19" t="b">
        <v>1</v>
      </c>
      <c r="U64" s="2">
        <v>153</v>
      </c>
      <c r="V64" s="2">
        <v>20</v>
      </c>
      <c r="W64" s="2" t="b">
        <v>1</v>
      </c>
    </row>
    <row r="65" spans="1:23" x14ac:dyDescent="0.2">
      <c r="A65" s="10">
        <v>64</v>
      </c>
      <c r="B65" s="22">
        <v>0</v>
      </c>
      <c r="C65" s="22">
        <v>0</v>
      </c>
      <c r="D65" s="22">
        <v>7.9987592958367904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9.2168292759087596</v>
      </c>
      <c r="L65" s="22">
        <v>0</v>
      </c>
      <c r="M65" s="22">
        <v>0</v>
      </c>
      <c r="N65" s="22">
        <v>1.35548942295064</v>
      </c>
      <c r="O65" s="22">
        <v>0</v>
      </c>
      <c r="P65" s="22">
        <v>0</v>
      </c>
      <c r="Q65" s="22">
        <v>0</v>
      </c>
      <c r="R65" s="22">
        <v>0</v>
      </c>
      <c r="S65" s="22">
        <v>4.8533255143734397</v>
      </c>
      <c r="T65" s="19" t="b">
        <v>0</v>
      </c>
      <c r="U65" s="2" t="str">
        <f t="shared" si="0"/>
        <v>NA</v>
      </c>
      <c r="V65" s="2" t="str">
        <f t="shared" si="1"/>
        <v>NA</v>
      </c>
      <c r="W65" s="2" t="str">
        <f t="shared" si="2"/>
        <v>NA</v>
      </c>
    </row>
    <row r="66" spans="1:23" x14ac:dyDescent="0.2">
      <c r="A66" s="10">
        <v>65</v>
      </c>
      <c r="B66" s="22">
        <v>0</v>
      </c>
      <c r="C66" s="22">
        <v>0</v>
      </c>
      <c r="D66" s="22">
        <v>13.0459762741853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11.507329619331299</v>
      </c>
      <c r="M66" s="22">
        <v>0</v>
      </c>
      <c r="N66" s="22">
        <v>1.9318024247064201</v>
      </c>
      <c r="O66" s="22">
        <v>0</v>
      </c>
      <c r="P66" s="22">
        <v>0</v>
      </c>
      <c r="Q66" s="22">
        <v>0</v>
      </c>
      <c r="R66" s="22">
        <v>0</v>
      </c>
      <c r="S66" s="22">
        <v>3.4558877547511</v>
      </c>
      <c r="T66" s="19" t="b">
        <v>0</v>
      </c>
      <c r="U66" s="2" t="str">
        <f t="shared" si="0"/>
        <v>NA</v>
      </c>
      <c r="V66" s="2" t="str">
        <f t="shared" si="1"/>
        <v>NA</v>
      </c>
      <c r="W66" s="2" t="str">
        <f t="shared" si="2"/>
        <v>NA</v>
      </c>
    </row>
    <row r="67" spans="1:23" x14ac:dyDescent="0.2">
      <c r="A67" s="10">
        <v>66</v>
      </c>
      <c r="B67" s="22">
        <v>0</v>
      </c>
      <c r="C67" s="22">
        <v>0</v>
      </c>
      <c r="D67" s="22">
        <v>12.375874381165399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10.5779217817469</v>
      </c>
      <c r="N67" s="22">
        <v>2.4582149089647798</v>
      </c>
      <c r="O67" s="22">
        <v>0</v>
      </c>
      <c r="P67" s="22">
        <v>0</v>
      </c>
      <c r="Q67" s="22">
        <v>0</v>
      </c>
      <c r="R67" s="22">
        <v>0</v>
      </c>
      <c r="S67" s="22">
        <v>2.3136140319668601</v>
      </c>
      <c r="T67" s="19" t="b">
        <v>0</v>
      </c>
      <c r="U67" s="2" t="str">
        <f t="shared" ref="U67:U130" si="3">IF(T67=FALSE, "NA", "")</f>
        <v>NA</v>
      </c>
      <c r="V67" s="2" t="str">
        <f t="shared" ref="V67:V130" si="4">IF(T67=FALSE, "NA", "")</f>
        <v>NA</v>
      </c>
      <c r="W67" s="2" t="str">
        <f t="shared" ref="W67:W130" si="5">IF(T67=FALSE, "NA", "")</f>
        <v>NA</v>
      </c>
    </row>
    <row r="68" spans="1:23" x14ac:dyDescent="0.2">
      <c r="A68" s="10">
        <v>67</v>
      </c>
      <c r="B68" s="22">
        <v>0</v>
      </c>
      <c r="C68" s="22">
        <v>0</v>
      </c>
      <c r="D68" s="22">
        <v>0</v>
      </c>
      <c r="E68" s="22">
        <v>9.3564439437360605</v>
      </c>
      <c r="F68" s="22">
        <v>12.581174274479199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1.52337588122079</v>
      </c>
      <c r="O68" s="22">
        <v>0</v>
      </c>
      <c r="P68" s="22">
        <v>0</v>
      </c>
      <c r="Q68" s="22">
        <v>0</v>
      </c>
      <c r="R68" s="22">
        <v>0</v>
      </c>
      <c r="S68" s="22">
        <v>2.74006552892864</v>
      </c>
      <c r="T68" s="19" t="b">
        <v>1</v>
      </c>
      <c r="U68" s="2">
        <v>19</v>
      </c>
      <c r="V68" s="2">
        <v>97</v>
      </c>
      <c r="W68" s="2" t="b">
        <v>1</v>
      </c>
    </row>
    <row r="69" spans="1:23" x14ac:dyDescent="0.2">
      <c r="A69" s="10">
        <v>68</v>
      </c>
      <c r="B69" s="22">
        <v>0</v>
      </c>
      <c r="C69" s="22">
        <v>0</v>
      </c>
      <c r="D69" s="22">
        <v>0</v>
      </c>
      <c r="E69" s="22">
        <v>12.8360596748969</v>
      </c>
      <c r="F69" s="22">
        <v>0</v>
      </c>
      <c r="G69" s="22">
        <v>11.602265282265501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0.97587580550753805</v>
      </c>
      <c r="O69" s="22">
        <v>0</v>
      </c>
      <c r="P69" s="22">
        <v>0</v>
      </c>
      <c r="Q69" s="22">
        <v>0</v>
      </c>
      <c r="R69" s="22">
        <v>0</v>
      </c>
      <c r="S69" s="22">
        <v>3.1706983226797498</v>
      </c>
      <c r="T69" s="19" t="b">
        <v>0</v>
      </c>
      <c r="U69" s="2" t="str">
        <f t="shared" si="3"/>
        <v>NA</v>
      </c>
      <c r="V69" s="2" t="str">
        <f t="shared" si="4"/>
        <v>NA</v>
      </c>
      <c r="W69" s="2" t="str">
        <f t="shared" si="5"/>
        <v>NA</v>
      </c>
    </row>
    <row r="70" spans="1:23" x14ac:dyDescent="0.2">
      <c r="A70" s="10">
        <v>69</v>
      </c>
      <c r="B70" s="22">
        <v>0</v>
      </c>
      <c r="C70" s="22">
        <v>0</v>
      </c>
      <c r="D70" s="22">
        <v>0</v>
      </c>
      <c r="E70" s="22">
        <v>9.2312256541772708</v>
      </c>
      <c r="F70" s="22">
        <v>0</v>
      </c>
      <c r="G70" s="22">
        <v>0</v>
      </c>
      <c r="H70" s="22">
        <v>8.6088515755086608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2.09755820817099</v>
      </c>
      <c r="O70" s="22">
        <v>0</v>
      </c>
      <c r="P70" s="22">
        <v>0</v>
      </c>
      <c r="Q70" s="22">
        <v>0</v>
      </c>
      <c r="R70" s="22">
        <v>0</v>
      </c>
      <c r="S70" s="22">
        <v>1.3983721387807999</v>
      </c>
      <c r="T70" s="19" t="b">
        <v>0</v>
      </c>
      <c r="U70" s="2" t="s">
        <v>57</v>
      </c>
      <c r="V70" s="2" t="str">
        <f t="shared" si="4"/>
        <v>NA</v>
      </c>
      <c r="W70" s="2" t="str">
        <f t="shared" si="5"/>
        <v>NA</v>
      </c>
    </row>
    <row r="71" spans="1:23" x14ac:dyDescent="0.2">
      <c r="A71" s="10">
        <v>70</v>
      </c>
      <c r="B71" s="22">
        <v>0</v>
      </c>
      <c r="C71" s="22">
        <v>0</v>
      </c>
      <c r="D71" s="22">
        <v>0</v>
      </c>
      <c r="E71" s="22">
        <v>10.136414756036899</v>
      </c>
      <c r="F71" s="22">
        <v>0</v>
      </c>
      <c r="G71" s="22">
        <v>0</v>
      </c>
      <c r="H71" s="22">
        <v>0</v>
      </c>
      <c r="I71" s="22">
        <v>10.882478535358301</v>
      </c>
      <c r="J71" s="22">
        <v>0</v>
      </c>
      <c r="K71" s="22">
        <v>0</v>
      </c>
      <c r="L71" s="22">
        <v>0</v>
      </c>
      <c r="M71" s="22">
        <v>0</v>
      </c>
      <c r="N71" s="22">
        <v>1.6680488064749299</v>
      </c>
      <c r="O71" s="22">
        <v>0</v>
      </c>
      <c r="P71" s="22">
        <v>0</v>
      </c>
      <c r="Q71" s="22">
        <v>0</v>
      </c>
      <c r="R71" s="22">
        <v>0</v>
      </c>
      <c r="S71" s="22">
        <v>3.7056800663781901</v>
      </c>
      <c r="T71" s="19" t="b">
        <v>0</v>
      </c>
      <c r="U71" s="2" t="str">
        <f t="shared" si="3"/>
        <v>NA</v>
      </c>
      <c r="V71" s="2" t="str">
        <f t="shared" si="4"/>
        <v>NA</v>
      </c>
      <c r="W71" s="2" t="str">
        <f t="shared" si="5"/>
        <v>NA</v>
      </c>
    </row>
    <row r="72" spans="1:23" x14ac:dyDescent="0.2">
      <c r="A72" s="10">
        <v>71</v>
      </c>
      <c r="B72" s="22">
        <v>0</v>
      </c>
      <c r="C72" s="22">
        <v>0</v>
      </c>
      <c r="D72" s="22">
        <v>0</v>
      </c>
      <c r="E72" s="22">
        <v>10.663560927850099</v>
      </c>
      <c r="F72" s="22">
        <v>0</v>
      </c>
      <c r="G72" s="22">
        <v>0</v>
      </c>
      <c r="H72" s="22">
        <v>0</v>
      </c>
      <c r="I72" s="22">
        <v>0</v>
      </c>
      <c r="J72" s="22">
        <v>8.0119162858505693</v>
      </c>
      <c r="K72" s="22">
        <v>0</v>
      </c>
      <c r="L72" s="22">
        <v>0</v>
      </c>
      <c r="M72" s="22">
        <v>0</v>
      </c>
      <c r="N72" s="22">
        <v>1.6296463689949101</v>
      </c>
      <c r="O72" s="22">
        <v>0</v>
      </c>
      <c r="P72" s="22">
        <v>0</v>
      </c>
      <c r="Q72" s="22">
        <v>0</v>
      </c>
      <c r="R72" s="22">
        <v>0</v>
      </c>
      <c r="S72" s="22">
        <v>4.69122014284914</v>
      </c>
      <c r="T72" s="19" t="b">
        <v>0</v>
      </c>
      <c r="U72" s="2" t="str">
        <f t="shared" si="3"/>
        <v>NA</v>
      </c>
      <c r="V72" s="2" t="str">
        <f t="shared" si="4"/>
        <v>NA</v>
      </c>
      <c r="W72" s="2" t="str">
        <f t="shared" si="5"/>
        <v>NA</v>
      </c>
    </row>
    <row r="73" spans="1:23" x14ac:dyDescent="0.2">
      <c r="A73" s="10">
        <v>72</v>
      </c>
      <c r="B73" s="22">
        <v>0</v>
      </c>
      <c r="C73" s="22">
        <v>0</v>
      </c>
      <c r="D73" s="22">
        <v>0</v>
      </c>
      <c r="E73" s="22">
        <v>10.626945061995199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9.6664383399193099</v>
      </c>
      <c r="L73" s="22">
        <v>0</v>
      </c>
      <c r="M73" s="22">
        <v>0</v>
      </c>
      <c r="N73" s="22">
        <v>1.84113357477019</v>
      </c>
      <c r="O73" s="22">
        <v>0</v>
      </c>
      <c r="P73" s="22">
        <v>0</v>
      </c>
      <c r="Q73" s="22">
        <v>0</v>
      </c>
      <c r="R73" s="22">
        <v>0</v>
      </c>
      <c r="S73" s="22">
        <v>2.6545444398144999</v>
      </c>
      <c r="T73" s="19" t="b">
        <v>0</v>
      </c>
      <c r="U73" s="2" t="str">
        <f t="shared" si="3"/>
        <v>NA</v>
      </c>
      <c r="V73" s="2" t="str">
        <f t="shared" si="4"/>
        <v>NA</v>
      </c>
      <c r="W73" s="2" t="str">
        <f t="shared" si="5"/>
        <v>NA</v>
      </c>
    </row>
    <row r="74" spans="1:23" x14ac:dyDescent="0.2">
      <c r="A74" s="10">
        <v>73</v>
      </c>
      <c r="B74" s="22">
        <v>0</v>
      </c>
      <c r="C74" s="22">
        <v>0</v>
      </c>
      <c r="D74" s="22">
        <v>0</v>
      </c>
      <c r="E74" s="22">
        <v>11.203790599212001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10.052027245279801</v>
      </c>
      <c r="M74" s="22">
        <v>0</v>
      </c>
      <c r="N74" s="22">
        <v>2.1702440490034101</v>
      </c>
      <c r="O74" s="22">
        <v>0</v>
      </c>
      <c r="P74" s="22">
        <v>0</v>
      </c>
      <c r="Q74" s="22">
        <v>0</v>
      </c>
      <c r="R74" s="22">
        <v>0</v>
      </c>
      <c r="S74" s="22">
        <v>4.4662264554229703</v>
      </c>
      <c r="T74" s="19" t="b">
        <v>0</v>
      </c>
      <c r="U74" s="2" t="str">
        <f t="shared" si="3"/>
        <v>NA</v>
      </c>
      <c r="V74" s="2" t="str">
        <f t="shared" si="4"/>
        <v>NA</v>
      </c>
      <c r="W74" s="2" t="str">
        <f t="shared" si="5"/>
        <v>NA</v>
      </c>
    </row>
    <row r="75" spans="1:23" x14ac:dyDescent="0.2">
      <c r="A75" s="10">
        <v>74</v>
      </c>
      <c r="B75" s="22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8.0964698033443998</v>
      </c>
      <c r="K75" s="22">
        <v>0</v>
      </c>
      <c r="L75" s="22">
        <v>11.977584760071499</v>
      </c>
      <c r="M75" s="22">
        <v>0</v>
      </c>
      <c r="N75" s="22">
        <v>1.4536977563981199</v>
      </c>
      <c r="O75" s="22">
        <v>0</v>
      </c>
      <c r="P75" s="22">
        <v>0</v>
      </c>
      <c r="Q75" s="22">
        <v>0</v>
      </c>
      <c r="R75" s="22">
        <v>0</v>
      </c>
      <c r="S75" s="22">
        <v>4.82681723341683</v>
      </c>
      <c r="T75" s="19" t="b">
        <v>0</v>
      </c>
      <c r="U75" s="2" t="str">
        <f t="shared" si="3"/>
        <v>NA</v>
      </c>
      <c r="V75" s="2" t="str">
        <f t="shared" si="4"/>
        <v>NA</v>
      </c>
      <c r="W75" s="2" t="str">
        <f t="shared" si="5"/>
        <v>NA</v>
      </c>
    </row>
    <row r="76" spans="1:23" x14ac:dyDescent="0.2">
      <c r="A76" s="10">
        <v>75</v>
      </c>
      <c r="B76" s="22">
        <v>0</v>
      </c>
      <c r="C76" s="22">
        <v>0</v>
      </c>
      <c r="D76" s="22">
        <v>0</v>
      </c>
      <c r="E76" s="22">
        <v>0</v>
      </c>
      <c r="F76" s="22">
        <v>8.6371454550792599</v>
      </c>
      <c r="G76" s="22">
        <v>9.0531661408682105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3.0258306442527299</v>
      </c>
      <c r="O76" s="22">
        <v>0</v>
      </c>
      <c r="P76" s="22">
        <v>0</v>
      </c>
      <c r="Q76" s="22">
        <v>0</v>
      </c>
      <c r="R76" s="22">
        <v>0</v>
      </c>
      <c r="S76" s="22">
        <v>2.3531480317896301</v>
      </c>
      <c r="T76" s="19" t="b">
        <v>0</v>
      </c>
      <c r="U76" s="2" t="str">
        <f t="shared" si="3"/>
        <v>NA</v>
      </c>
      <c r="V76" s="2" t="str">
        <f t="shared" si="4"/>
        <v>NA</v>
      </c>
      <c r="W76" s="2" t="str">
        <f t="shared" si="5"/>
        <v>NA</v>
      </c>
    </row>
    <row r="77" spans="1:23" x14ac:dyDescent="0.2">
      <c r="A77" s="10">
        <v>76</v>
      </c>
      <c r="B77" s="22">
        <v>0</v>
      </c>
      <c r="C77" s="22">
        <v>0</v>
      </c>
      <c r="D77" s="22">
        <v>0</v>
      </c>
      <c r="E77" s="22">
        <v>0</v>
      </c>
      <c r="F77" s="22">
        <v>13.909598487475201</v>
      </c>
      <c r="G77" s="22">
        <v>0</v>
      </c>
      <c r="H77" s="22">
        <v>8.1245844688051392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2.40033536973199</v>
      </c>
      <c r="O77" s="22">
        <v>0</v>
      </c>
      <c r="P77" s="22">
        <v>0</v>
      </c>
      <c r="Q77" s="22">
        <v>0</v>
      </c>
      <c r="R77" s="22">
        <v>0</v>
      </c>
      <c r="S77" s="22">
        <v>2.6339534869070902</v>
      </c>
      <c r="T77" s="19" t="b">
        <v>0</v>
      </c>
      <c r="U77" s="2" t="str">
        <f t="shared" si="3"/>
        <v>NA</v>
      </c>
      <c r="V77" s="2" t="str">
        <f t="shared" si="4"/>
        <v>NA</v>
      </c>
      <c r="W77" s="2" t="str">
        <f t="shared" si="5"/>
        <v>NA</v>
      </c>
    </row>
    <row r="78" spans="1:23" x14ac:dyDescent="0.2">
      <c r="A78" s="10">
        <v>77</v>
      </c>
      <c r="B78" s="22">
        <v>0</v>
      </c>
      <c r="C78" s="22">
        <v>0</v>
      </c>
      <c r="D78" s="22">
        <v>0</v>
      </c>
      <c r="E78" s="22">
        <v>0</v>
      </c>
      <c r="F78" s="22">
        <v>9.4433953536288602</v>
      </c>
      <c r="G78" s="22">
        <v>0</v>
      </c>
      <c r="H78" s="22">
        <v>0</v>
      </c>
      <c r="I78" s="22">
        <v>9.8991405383543505</v>
      </c>
      <c r="J78" s="22">
        <v>0</v>
      </c>
      <c r="K78" s="22">
        <v>0</v>
      </c>
      <c r="L78" s="22">
        <v>0</v>
      </c>
      <c r="M78" s="22">
        <v>0</v>
      </c>
      <c r="N78" s="22">
        <v>2.9778804683762599</v>
      </c>
      <c r="O78" s="22">
        <v>0</v>
      </c>
      <c r="P78" s="22">
        <v>0</v>
      </c>
      <c r="Q78" s="22">
        <v>0</v>
      </c>
      <c r="R78" s="22">
        <v>0</v>
      </c>
      <c r="S78" s="22">
        <v>3.45754734299266</v>
      </c>
      <c r="T78" s="19" t="b">
        <v>0</v>
      </c>
      <c r="U78" s="2" t="str">
        <f t="shared" si="3"/>
        <v>NA</v>
      </c>
      <c r="V78" s="2" t="str">
        <f t="shared" si="4"/>
        <v>NA</v>
      </c>
      <c r="W78" s="2" t="str">
        <f t="shared" si="5"/>
        <v>NA</v>
      </c>
    </row>
    <row r="79" spans="1:23" x14ac:dyDescent="0.2">
      <c r="A79" s="10">
        <v>78</v>
      </c>
      <c r="B79" s="22">
        <v>0</v>
      </c>
      <c r="C79" s="22">
        <v>0</v>
      </c>
      <c r="D79" s="22">
        <v>0</v>
      </c>
      <c r="E79" s="22">
        <v>0</v>
      </c>
      <c r="F79" s="22">
        <v>10.1840995479287</v>
      </c>
      <c r="G79" s="22">
        <v>0</v>
      </c>
      <c r="H79" s="22">
        <v>0</v>
      </c>
      <c r="I79" s="22">
        <v>0</v>
      </c>
      <c r="J79" s="22">
        <v>9.2857317921699494</v>
      </c>
      <c r="K79" s="22">
        <v>0</v>
      </c>
      <c r="L79" s="22">
        <v>0</v>
      </c>
      <c r="M79" s="22">
        <v>0</v>
      </c>
      <c r="N79" s="22">
        <v>1.3093076700659301</v>
      </c>
      <c r="O79" s="22">
        <v>0</v>
      </c>
      <c r="P79" s="22">
        <v>0</v>
      </c>
      <c r="Q79" s="22">
        <v>0</v>
      </c>
      <c r="R79" s="22">
        <v>0</v>
      </c>
      <c r="S79" s="22">
        <v>1.92924962733431</v>
      </c>
      <c r="T79" s="19" t="b">
        <v>0</v>
      </c>
      <c r="U79" s="2" t="s">
        <v>57</v>
      </c>
      <c r="V79" s="2" t="str">
        <f t="shared" si="4"/>
        <v>NA</v>
      </c>
      <c r="W79" s="2" t="str">
        <f t="shared" si="5"/>
        <v>NA</v>
      </c>
    </row>
    <row r="80" spans="1:23" x14ac:dyDescent="0.2">
      <c r="A80" s="10">
        <v>79</v>
      </c>
      <c r="B80" s="22">
        <v>0</v>
      </c>
      <c r="C80" s="22">
        <v>0</v>
      </c>
      <c r="D80" s="22">
        <v>0</v>
      </c>
      <c r="E80" s="22">
        <v>0</v>
      </c>
      <c r="F80" s="22">
        <v>8.9465434906901606</v>
      </c>
      <c r="G80" s="22">
        <v>0</v>
      </c>
      <c r="H80" s="22">
        <v>0</v>
      </c>
      <c r="I80" s="22">
        <v>0</v>
      </c>
      <c r="J80" s="22">
        <v>0</v>
      </c>
      <c r="K80" s="22">
        <v>9.8667247993073808</v>
      </c>
      <c r="L80" s="22">
        <v>0</v>
      </c>
      <c r="M80" s="22">
        <v>0</v>
      </c>
      <c r="N80" s="22">
        <v>2.4593661620116398</v>
      </c>
      <c r="O80" s="22">
        <v>0</v>
      </c>
      <c r="P80" s="22">
        <v>0</v>
      </c>
      <c r="Q80" s="22">
        <v>0</v>
      </c>
      <c r="R80" s="22">
        <v>0</v>
      </c>
      <c r="S80" s="22">
        <v>3.04709161406161</v>
      </c>
      <c r="T80" s="19" t="b">
        <v>0</v>
      </c>
      <c r="U80" s="2" t="str">
        <f t="shared" si="3"/>
        <v>NA</v>
      </c>
      <c r="V80" s="2" t="str">
        <f t="shared" si="4"/>
        <v>NA</v>
      </c>
      <c r="W80" s="2" t="str">
        <f t="shared" si="5"/>
        <v>NA</v>
      </c>
    </row>
    <row r="81" spans="1:23" x14ac:dyDescent="0.2">
      <c r="A81" s="10">
        <v>80</v>
      </c>
      <c r="B81" s="22">
        <v>0</v>
      </c>
      <c r="C81" s="22">
        <v>0</v>
      </c>
      <c r="D81" s="22">
        <v>0</v>
      </c>
      <c r="E81" s="22">
        <v>0</v>
      </c>
      <c r="F81" s="22">
        <v>8.4466517175297504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8.7603283063413997</v>
      </c>
      <c r="M81" s="22">
        <v>0</v>
      </c>
      <c r="N81" s="22">
        <v>1.70358837027009</v>
      </c>
      <c r="O81" s="22">
        <v>0</v>
      </c>
      <c r="P81" s="22">
        <v>0</v>
      </c>
      <c r="Q81" s="22">
        <v>0</v>
      </c>
      <c r="R81" s="22">
        <v>0</v>
      </c>
      <c r="S81" s="22">
        <v>3.0581009128659198</v>
      </c>
      <c r="T81" s="19" t="b">
        <v>0</v>
      </c>
      <c r="U81" s="2" t="str">
        <f t="shared" si="3"/>
        <v>NA</v>
      </c>
      <c r="V81" s="2" t="str">
        <f t="shared" si="4"/>
        <v>NA</v>
      </c>
      <c r="W81" s="2" t="str">
        <f t="shared" si="5"/>
        <v>NA</v>
      </c>
    </row>
    <row r="82" spans="1:23" x14ac:dyDescent="0.2">
      <c r="A82" s="10">
        <v>81</v>
      </c>
      <c r="B82" s="22">
        <v>0</v>
      </c>
      <c r="C82" s="22">
        <v>0</v>
      </c>
      <c r="D82" s="22">
        <v>0</v>
      </c>
      <c r="E82" s="22">
        <v>0</v>
      </c>
      <c r="F82" s="22">
        <v>11.5968402121377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11.0178323653776</v>
      </c>
      <c r="N82" s="22">
        <v>2.1504253291737498</v>
      </c>
      <c r="O82" s="22">
        <v>0</v>
      </c>
      <c r="P82" s="22">
        <v>0</v>
      </c>
      <c r="Q82" s="22">
        <v>0</v>
      </c>
      <c r="R82" s="22">
        <v>0</v>
      </c>
      <c r="S82" s="22">
        <v>1.62907292478192</v>
      </c>
      <c r="T82" s="19" t="b">
        <v>0</v>
      </c>
      <c r="U82" s="2" t="str">
        <f t="shared" si="3"/>
        <v>NA</v>
      </c>
      <c r="V82" s="2" t="str">
        <f t="shared" si="4"/>
        <v>NA</v>
      </c>
      <c r="W82" s="2" t="str">
        <f t="shared" si="5"/>
        <v>NA</v>
      </c>
    </row>
    <row r="83" spans="1:23" x14ac:dyDescent="0.2">
      <c r="A83" s="10">
        <v>82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11.2713760291419</v>
      </c>
      <c r="H83" s="22">
        <v>9.1119160011731903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2.12151424472966</v>
      </c>
      <c r="O83" s="22">
        <v>0</v>
      </c>
      <c r="P83" s="22">
        <v>0</v>
      </c>
      <c r="Q83" s="22">
        <v>0</v>
      </c>
      <c r="R83" s="22">
        <v>0</v>
      </c>
      <c r="S83" s="22">
        <v>3.4348325867051002</v>
      </c>
      <c r="T83" s="19" t="b">
        <v>0</v>
      </c>
      <c r="U83" s="2" t="str">
        <f t="shared" si="3"/>
        <v>NA</v>
      </c>
      <c r="V83" s="2" t="str">
        <f t="shared" si="4"/>
        <v>NA</v>
      </c>
      <c r="W83" s="2" t="str">
        <f t="shared" si="5"/>
        <v>NA</v>
      </c>
    </row>
    <row r="84" spans="1:23" x14ac:dyDescent="0.2">
      <c r="A84" s="10">
        <v>83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9.1323955137973201</v>
      </c>
      <c r="H84" s="22">
        <v>0</v>
      </c>
      <c r="I84" s="22">
        <v>9.8025082403777599</v>
      </c>
      <c r="J84" s="22">
        <v>0</v>
      </c>
      <c r="K84" s="22">
        <v>0</v>
      </c>
      <c r="L84" s="22">
        <v>0</v>
      </c>
      <c r="M84" s="22">
        <v>0</v>
      </c>
      <c r="N84" s="22">
        <v>3.08375949176355</v>
      </c>
      <c r="O84" s="22">
        <v>0</v>
      </c>
      <c r="P84" s="22">
        <v>0</v>
      </c>
      <c r="Q84" s="22">
        <v>0</v>
      </c>
      <c r="R84" s="22">
        <v>0</v>
      </c>
      <c r="S84" s="22">
        <v>2.5861387448029101</v>
      </c>
      <c r="T84" s="19" t="b">
        <v>0</v>
      </c>
      <c r="U84" s="2" t="str">
        <f t="shared" si="3"/>
        <v>NA</v>
      </c>
      <c r="V84" s="2" t="str">
        <f t="shared" si="4"/>
        <v>NA</v>
      </c>
      <c r="W84" s="2" t="str">
        <f t="shared" si="5"/>
        <v>NA</v>
      </c>
    </row>
    <row r="85" spans="1:23" x14ac:dyDescent="0.2">
      <c r="A85" s="10">
        <v>84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9.4820959061815593</v>
      </c>
      <c r="H85" s="22">
        <v>0</v>
      </c>
      <c r="I85" s="22">
        <v>0</v>
      </c>
      <c r="J85" s="22">
        <v>8.5554746199969092</v>
      </c>
      <c r="K85" s="22">
        <v>0</v>
      </c>
      <c r="L85" s="22">
        <v>0</v>
      </c>
      <c r="M85" s="22">
        <v>0</v>
      </c>
      <c r="N85" s="22">
        <v>1.4663288970209301</v>
      </c>
      <c r="O85" s="22">
        <v>0</v>
      </c>
      <c r="P85" s="22">
        <v>0</v>
      </c>
      <c r="Q85" s="22">
        <v>0</v>
      </c>
      <c r="R85" s="22">
        <v>0</v>
      </c>
      <c r="S85" s="22">
        <v>4.3718780896054898</v>
      </c>
      <c r="T85" s="19" t="b">
        <v>0</v>
      </c>
      <c r="U85" s="2" t="str">
        <f t="shared" si="3"/>
        <v>NA</v>
      </c>
      <c r="V85" s="2" t="str">
        <f t="shared" si="4"/>
        <v>NA</v>
      </c>
      <c r="W85" s="2" t="str">
        <f t="shared" si="5"/>
        <v>NA</v>
      </c>
    </row>
    <row r="86" spans="1:23" x14ac:dyDescent="0.2">
      <c r="A86" s="10">
        <v>85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11.399814191955</v>
      </c>
      <c r="H86" s="22">
        <v>0</v>
      </c>
      <c r="I86" s="22">
        <v>0</v>
      </c>
      <c r="J86" s="22">
        <v>0</v>
      </c>
      <c r="K86" s="22">
        <v>11.663107634262801</v>
      </c>
      <c r="L86" s="22">
        <v>0</v>
      </c>
      <c r="M86" s="22">
        <v>0</v>
      </c>
      <c r="N86" s="22">
        <v>1.80395600979754</v>
      </c>
      <c r="O86" s="22">
        <v>0</v>
      </c>
      <c r="P86" s="22">
        <v>0</v>
      </c>
      <c r="Q86" s="22">
        <v>0</v>
      </c>
      <c r="R86" s="22">
        <v>0</v>
      </c>
      <c r="S86" s="22">
        <v>3.88506301149804</v>
      </c>
      <c r="T86" s="19" t="b">
        <v>0</v>
      </c>
      <c r="U86" s="2" t="str">
        <f t="shared" si="3"/>
        <v>NA</v>
      </c>
      <c r="V86" s="2" t="str">
        <f t="shared" si="4"/>
        <v>NA</v>
      </c>
      <c r="W86" s="2" t="str">
        <f t="shared" si="5"/>
        <v>NA</v>
      </c>
    </row>
    <row r="87" spans="1:23" x14ac:dyDescent="0.2">
      <c r="A87" s="10">
        <v>86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8.9972053221243709</v>
      </c>
      <c r="H87" s="22">
        <v>0</v>
      </c>
      <c r="I87" s="22">
        <v>0</v>
      </c>
      <c r="J87" s="22">
        <v>0</v>
      </c>
      <c r="K87" s="22">
        <v>0</v>
      </c>
      <c r="L87" s="22">
        <v>12.370302070266799</v>
      </c>
      <c r="M87" s="22">
        <v>0</v>
      </c>
      <c r="N87" s="22">
        <v>1.1875724569670301</v>
      </c>
      <c r="O87" s="22">
        <v>0</v>
      </c>
      <c r="P87" s="22">
        <v>0</v>
      </c>
      <c r="Q87" s="22">
        <v>0</v>
      </c>
      <c r="R87" s="22">
        <v>0</v>
      </c>
      <c r="S87" s="22">
        <v>2.2676280659781001</v>
      </c>
      <c r="T87" s="19" t="b">
        <v>0</v>
      </c>
      <c r="U87" s="2" t="str">
        <f t="shared" si="3"/>
        <v>NA</v>
      </c>
      <c r="V87" s="2" t="str">
        <f t="shared" si="4"/>
        <v>NA</v>
      </c>
      <c r="W87" s="2" t="str">
        <f t="shared" si="5"/>
        <v>NA</v>
      </c>
    </row>
    <row r="88" spans="1:23" x14ac:dyDescent="0.2">
      <c r="A88" s="10">
        <v>87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11.487814376010499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9.6781980901767497</v>
      </c>
      <c r="N88" s="22">
        <v>1.0780902246941999</v>
      </c>
      <c r="O88" s="22">
        <v>0</v>
      </c>
      <c r="P88" s="22">
        <v>0</v>
      </c>
      <c r="Q88" s="22">
        <v>0</v>
      </c>
      <c r="R88" s="22">
        <v>0</v>
      </c>
      <c r="S88" s="22">
        <v>3.2342706740824601</v>
      </c>
      <c r="T88" s="19" t="b">
        <v>0</v>
      </c>
      <c r="U88" s="2" t="str">
        <f t="shared" si="3"/>
        <v>NA</v>
      </c>
      <c r="V88" s="2" t="str">
        <f t="shared" si="4"/>
        <v>NA</v>
      </c>
      <c r="W88" s="2" t="str">
        <f t="shared" si="5"/>
        <v>NA</v>
      </c>
    </row>
    <row r="89" spans="1:23" x14ac:dyDescent="0.2">
      <c r="A89" s="10">
        <v>88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11.8639734681992</v>
      </c>
      <c r="I89" s="22">
        <v>6.3013595158887803</v>
      </c>
      <c r="J89" s="22">
        <v>0</v>
      </c>
      <c r="K89" s="22">
        <v>0</v>
      </c>
      <c r="L89" s="22">
        <v>0</v>
      </c>
      <c r="M89" s="22">
        <v>0</v>
      </c>
      <c r="N89" s="22">
        <v>2.8165925874236502</v>
      </c>
      <c r="O89" s="22">
        <v>0</v>
      </c>
      <c r="P89" s="22">
        <v>0</v>
      </c>
      <c r="Q89" s="22">
        <v>0</v>
      </c>
      <c r="R89" s="22">
        <v>0</v>
      </c>
      <c r="S89" s="22">
        <v>4.3443844795802402</v>
      </c>
      <c r="T89" s="19" t="b">
        <v>0</v>
      </c>
      <c r="U89" s="2" t="str">
        <f t="shared" si="3"/>
        <v>NA</v>
      </c>
      <c r="V89" s="2" t="str">
        <f t="shared" si="4"/>
        <v>NA</v>
      </c>
      <c r="W89" s="2" t="str">
        <f t="shared" si="5"/>
        <v>NA</v>
      </c>
    </row>
    <row r="90" spans="1:23" x14ac:dyDescent="0.2">
      <c r="A90" s="10">
        <v>89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11.561920749739</v>
      </c>
      <c r="K90" s="22">
        <v>0</v>
      </c>
      <c r="L90" s="22">
        <v>0</v>
      </c>
      <c r="M90" s="22">
        <v>8.6330724515692108</v>
      </c>
      <c r="N90" s="22">
        <v>2.0384605929198201</v>
      </c>
      <c r="O90" s="22">
        <v>0</v>
      </c>
      <c r="P90" s="22">
        <v>0</v>
      </c>
      <c r="Q90" s="22">
        <v>0</v>
      </c>
      <c r="R90" s="22">
        <v>0</v>
      </c>
      <c r="S90" s="22">
        <v>4.2823762304205104</v>
      </c>
      <c r="T90" s="19" t="b">
        <v>0</v>
      </c>
      <c r="U90" s="2" t="str">
        <f t="shared" si="3"/>
        <v>NA</v>
      </c>
      <c r="V90" s="2" t="str">
        <f t="shared" si="4"/>
        <v>NA</v>
      </c>
      <c r="W90" s="2" t="str">
        <f t="shared" si="5"/>
        <v>NA</v>
      </c>
    </row>
    <row r="91" spans="1:23" x14ac:dyDescent="0.2">
      <c r="A91" s="10">
        <v>90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12.406343068952401</v>
      </c>
      <c r="I91" s="22">
        <v>0</v>
      </c>
      <c r="J91" s="22">
        <v>0</v>
      </c>
      <c r="K91" s="22">
        <v>13.0749425901384</v>
      </c>
      <c r="L91" s="22">
        <v>0</v>
      </c>
      <c r="M91" s="22">
        <v>0</v>
      </c>
      <c r="N91" s="22">
        <v>2.4939439447999598</v>
      </c>
      <c r="O91" s="22">
        <v>0</v>
      </c>
      <c r="P91" s="22">
        <v>0</v>
      </c>
      <c r="Q91" s="22">
        <v>0</v>
      </c>
      <c r="R91" s="22">
        <v>0</v>
      </c>
      <c r="S91" s="22">
        <v>2.5689315900849401</v>
      </c>
      <c r="T91" s="19" t="b">
        <v>0</v>
      </c>
      <c r="U91" s="2" t="str">
        <f t="shared" si="3"/>
        <v>NA</v>
      </c>
      <c r="V91" s="2" t="str">
        <f t="shared" si="4"/>
        <v>NA</v>
      </c>
      <c r="W91" s="2" t="str">
        <f t="shared" si="5"/>
        <v>NA</v>
      </c>
    </row>
    <row r="92" spans="1:23" x14ac:dyDescent="0.2">
      <c r="A92" s="10">
        <v>91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12.803136075349</v>
      </c>
      <c r="I92" s="22">
        <v>0</v>
      </c>
      <c r="J92" s="22">
        <v>0</v>
      </c>
      <c r="K92" s="22">
        <v>0</v>
      </c>
      <c r="L92" s="22">
        <v>12.6211999127626</v>
      </c>
      <c r="M92" s="22">
        <v>0</v>
      </c>
      <c r="N92" s="22">
        <v>1.92747942740199</v>
      </c>
      <c r="O92" s="22">
        <v>0</v>
      </c>
      <c r="P92" s="22">
        <v>0</v>
      </c>
      <c r="Q92" s="22">
        <v>0</v>
      </c>
      <c r="R92" s="22">
        <v>0</v>
      </c>
      <c r="S92" s="22">
        <v>3.7431128532139502</v>
      </c>
      <c r="T92" s="19" t="b">
        <v>0</v>
      </c>
      <c r="U92" s="2" t="str">
        <f t="shared" si="3"/>
        <v>NA</v>
      </c>
      <c r="V92" s="2" t="str">
        <f t="shared" si="4"/>
        <v>NA</v>
      </c>
      <c r="W92" s="2" t="str">
        <f t="shared" si="5"/>
        <v>NA</v>
      </c>
    </row>
    <row r="93" spans="1:23" x14ac:dyDescent="0.2">
      <c r="A93" s="10">
        <v>92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11.2273389909207</v>
      </c>
      <c r="I93" s="22">
        <v>0</v>
      </c>
      <c r="J93" s="22">
        <v>0</v>
      </c>
      <c r="K93" s="22">
        <v>0</v>
      </c>
      <c r="L93" s="22">
        <v>0</v>
      </c>
      <c r="M93" s="22">
        <v>10.151927179826099</v>
      </c>
      <c r="N93" s="22">
        <v>1.05780243872663</v>
      </c>
      <c r="O93" s="22">
        <v>0</v>
      </c>
      <c r="P93" s="22">
        <v>0</v>
      </c>
      <c r="Q93" s="22">
        <v>0</v>
      </c>
      <c r="R93" s="22">
        <v>0</v>
      </c>
      <c r="S93" s="22">
        <v>3.9435073331191899</v>
      </c>
      <c r="T93" s="19" t="b">
        <v>0</v>
      </c>
      <c r="U93" s="2" t="str">
        <f t="shared" si="3"/>
        <v>NA</v>
      </c>
      <c r="V93" s="2" t="str">
        <f t="shared" si="4"/>
        <v>NA</v>
      </c>
      <c r="W93" s="2" t="str">
        <f t="shared" si="5"/>
        <v>NA</v>
      </c>
    </row>
    <row r="94" spans="1:23" x14ac:dyDescent="0.2">
      <c r="A94" s="10">
        <v>93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7.4584556975247596</v>
      </c>
      <c r="J94" s="22">
        <v>13.1087398381092</v>
      </c>
      <c r="K94" s="22">
        <v>0</v>
      </c>
      <c r="L94" s="22">
        <v>0</v>
      </c>
      <c r="M94" s="22">
        <v>0</v>
      </c>
      <c r="N94" s="22">
        <v>1.65421492075176</v>
      </c>
      <c r="O94" s="22">
        <v>0</v>
      </c>
      <c r="P94" s="22">
        <v>0</v>
      </c>
      <c r="Q94" s="22">
        <v>0</v>
      </c>
      <c r="R94" s="22">
        <v>0</v>
      </c>
      <c r="S94" s="22">
        <v>4.6665743080459396</v>
      </c>
      <c r="T94" s="19" t="b">
        <v>0</v>
      </c>
      <c r="U94" s="2" t="str">
        <f t="shared" si="3"/>
        <v>NA</v>
      </c>
      <c r="V94" s="2" t="str">
        <f t="shared" si="4"/>
        <v>NA</v>
      </c>
      <c r="W94" s="2" t="str">
        <f t="shared" si="5"/>
        <v>NA</v>
      </c>
    </row>
    <row r="95" spans="1:23" x14ac:dyDescent="0.2">
      <c r="A95" s="10">
        <v>94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9.0037263945857795</v>
      </c>
      <c r="J95" s="22">
        <v>0</v>
      </c>
      <c r="K95" s="22">
        <v>11.632070017811101</v>
      </c>
      <c r="L95" s="22">
        <v>0</v>
      </c>
      <c r="M95" s="22">
        <v>0</v>
      </c>
      <c r="N95" s="22">
        <v>1.1521776092820399</v>
      </c>
      <c r="O95" s="22">
        <v>0</v>
      </c>
      <c r="P95" s="22">
        <v>0</v>
      </c>
      <c r="Q95" s="22">
        <v>0</v>
      </c>
      <c r="R95" s="22">
        <v>0</v>
      </c>
      <c r="S95" s="22">
        <v>4.1064791715434801</v>
      </c>
      <c r="T95" s="19" t="b">
        <v>0</v>
      </c>
      <c r="U95" s="2" t="str">
        <f t="shared" si="3"/>
        <v>NA</v>
      </c>
      <c r="V95" s="2" t="str">
        <f t="shared" si="4"/>
        <v>NA</v>
      </c>
      <c r="W95" s="2" t="str">
        <f t="shared" si="5"/>
        <v>NA</v>
      </c>
    </row>
    <row r="96" spans="1:23" x14ac:dyDescent="0.2">
      <c r="A96" s="10">
        <v>95</v>
      </c>
      <c r="B96" s="22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10.0563432345081</v>
      </c>
      <c r="J96" s="22">
        <v>0</v>
      </c>
      <c r="K96" s="22">
        <v>0</v>
      </c>
      <c r="L96" s="22">
        <v>12.1658271123018</v>
      </c>
      <c r="M96" s="22">
        <v>0</v>
      </c>
      <c r="N96" s="22">
        <v>2.6636496770987899</v>
      </c>
      <c r="O96" s="22">
        <v>0</v>
      </c>
      <c r="P96" s="22">
        <v>0</v>
      </c>
      <c r="Q96" s="22">
        <v>0</v>
      </c>
      <c r="R96" s="22">
        <v>0</v>
      </c>
      <c r="S96" s="22">
        <v>1.72948447255615</v>
      </c>
      <c r="T96" s="19" t="b">
        <v>0</v>
      </c>
      <c r="U96" s="2" t="str">
        <f t="shared" si="3"/>
        <v>NA</v>
      </c>
      <c r="V96" s="2" t="str">
        <f t="shared" si="4"/>
        <v>NA</v>
      </c>
      <c r="W96" s="2" t="str">
        <f t="shared" si="5"/>
        <v>NA</v>
      </c>
    </row>
    <row r="97" spans="1:23" x14ac:dyDescent="0.2">
      <c r="A97" s="10">
        <v>96</v>
      </c>
      <c r="B97" s="22">
        <v>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10.1002171297252</v>
      </c>
      <c r="J97" s="22">
        <v>0</v>
      </c>
      <c r="K97" s="22">
        <v>0</v>
      </c>
      <c r="L97" s="22">
        <v>0</v>
      </c>
      <c r="M97" s="22">
        <v>8.6387835703511797</v>
      </c>
      <c r="N97" s="22">
        <v>2.7684626309811602</v>
      </c>
      <c r="O97" s="22">
        <v>0</v>
      </c>
      <c r="P97" s="22">
        <v>0</v>
      </c>
      <c r="Q97" s="22">
        <v>0</v>
      </c>
      <c r="R97" s="22">
        <v>0</v>
      </c>
      <c r="S97" s="22">
        <v>2.2177205090097298</v>
      </c>
      <c r="T97" s="19" t="b">
        <v>0</v>
      </c>
      <c r="U97" s="2" t="str">
        <f t="shared" si="3"/>
        <v>NA</v>
      </c>
      <c r="V97" s="2" t="str">
        <f t="shared" si="4"/>
        <v>NA</v>
      </c>
      <c r="W97" s="2" t="str">
        <f t="shared" si="5"/>
        <v>NA</v>
      </c>
    </row>
    <row r="98" spans="1:23" x14ac:dyDescent="0.2">
      <c r="A98" s="10">
        <v>97</v>
      </c>
      <c r="B98" s="22">
        <v>8.4689844152340701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13.515049563038</v>
      </c>
      <c r="K98" s="22">
        <v>0</v>
      </c>
      <c r="L98" s="22">
        <v>0</v>
      </c>
      <c r="M98" s="22">
        <v>0</v>
      </c>
      <c r="N98" s="22">
        <v>2.7166630158539098</v>
      </c>
      <c r="O98" s="22">
        <v>0</v>
      </c>
      <c r="P98" s="22">
        <v>0</v>
      </c>
      <c r="Q98" s="22">
        <v>0</v>
      </c>
      <c r="R98" s="22">
        <v>0</v>
      </c>
      <c r="S98" s="22">
        <v>0.91866605487075703</v>
      </c>
      <c r="T98" s="20" t="b">
        <v>0</v>
      </c>
      <c r="U98" s="2" t="str">
        <f t="shared" si="3"/>
        <v>NA</v>
      </c>
      <c r="V98" s="2" t="str">
        <f t="shared" si="4"/>
        <v>NA</v>
      </c>
      <c r="W98" s="12" t="str">
        <f t="shared" si="5"/>
        <v>NA</v>
      </c>
    </row>
    <row r="99" spans="1:23" x14ac:dyDescent="0.2">
      <c r="A99" s="10">
        <v>98</v>
      </c>
      <c r="B99" s="22">
        <v>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12.8787624325142</v>
      </c>
      <c r="L99" s="22">
        <v>0</v>
      </c>
      <c r="M99" s="22">
        <v>8.7247399861350203</v>
      </c>
      <c r="N99" s="22">
        <v>1.35003243259748</v>
      </c>
      <c r="O99" s="22">
        <v>0</v>
      </c>
      <c r="P99" s="22">
        <v>0</v>
      </c>
      <c r="Q99" s="22">
        <v>0</v>
      </c>
      <c r="R99" s="22">
        <v>0</v>
      </c>
      <c r="S99" s="22">
        <v>1.1436738839685401</v>
      </c>
      <c r="T99" s="19" t="b">
        <v>0</v>
      </c>
      <c r="U99" s="2" t="str">
        <f t="shared" si="3"/>
        <v>NA</v>
      </c>
      <c r="V99" s="2" t="str">
        <f t="shared" si="4"/>
        <v>NA</v>
      </c>
      <c r="W99" s="2" t="str">
        <f t="shared" si="5"/>
        <v>NA</v>
      </c>
    </row>
    <row r="100" spans="1:23" x14ac:dyDescent="0.2">
      <c r="A100" s="10">
        <v>99</v>
      </c>
      <c r="B100" s="22">
        <v>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7.7469287862201099</v>
      </c>
      <c r="I100" s="22">
        <v>0</v>
      </c>
      <c r="J100" s="22">
        <v>0</v>
      </c>
      <c r="K100" s="22">
        <v>0</v>
      </c>
      <c r="L100" s="22">
        <v>0</v>
      </c>
      <c r="M100" s="22">
        <v>8.4875244420309599</v>
      </c>
      <c r="N100" s="22">
        <v>2.7548667263970401</v>
      </c>
      <c r="O100" s="22">
        <v>0</v>
      </c>
      <c r="P100" s="22">
        <v>0</v>
      </c>
      <c r="Q100" s="22">
        <v>0</v>
      </c>
      <c r="R100" s="22">
        <v>0</v>
      </c>
      <c r="S100" s="22">
        <v>1.2127875168983</v>
      </c>
      <c r="T100" s="19" t="b">
        <v>0</v>
      </c>
      <c r="U100" s="2" t="str">
        <f t="shared" si="3"/>
        <v>NA</v>
      </c>
      <c r="V100" s="2" t="str">
        <f t="shared" si="4"/>
        <v>NA</v>
      </c>
      <c r="W100" s="2" t="str">
        <f t="shared" si="5"/>
        <v>NA</v>
      </c>
    </row>
    <row r="101" spans="1:23" x14ac:dyDescent="0.2">
      <c r="A101" s="10">
        <v>100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10.0878368684397</v>
      </c>
      <c r="I101" s="22">
        <v>0</v>
      </c>
      <c r="J101" s="22">
        <v>0</v>
      </c>
      <c r="K101" s="22">
        <v>0</v>
      </c>
      <c r="L101" s="22">
        <v>11.296567638773301</v>
      </c>
      <c r="M101" s="22">
        <v>0</v>
      </c>
      <c r="N101" s="22">
        <v>1.4162508619044201</v>
      </c>
      <c r="O101" s="22">
        <v>0</v>
      </c>
      <c r="P101" s="22">
        <v>0</v>
      </c>
      <c r="Q101" s="22">
        <v>0</v>
      </c>
      <c r="R101" s="22">
        <v>0</v>
      </c>
      <c r="S101" s="22">
        <v>1.3621579470399701</v>
      </c>
      <c r="T101" s="19" t="b">
        <v>0</v>
      </c>
      <c r="U101" s="2" t="str">
        <f t="shared" si="3"/>
        <v>NA</v>
      </c>
      <c r="V101" s="2" t="str">
        <f t="shared" si="4"/>
        <v>NA</v>
      </c>
      <c r="W101" s="2" t="str">
        <f t="shared" si="5"/>
        <v>NA</v>
      </c>
    </row>
    <row r="102" spans="1:23" x14ac:dyDescent="0.2">
      <c r="A102" s="10">
        <v>101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9.8700165892737406</v>
      </c>
      <c r="H102" s="22">
        <v>0</v>
      </c>
      <c r="I102" s="22">
        <v>0</v>
      </c>
      <c r="J102" s="22">
        <v>13.093141373733999</v>
      </c>
      <c r="K102" s="22">
        <v>0</v>
      </c>
      <c r="L102" s="22">
        <v>0</v>
      </c>
      <c r="M102" s="22">
        <v>0</v>
      </c>
      <c r="N102" s="22">
        <v>1.1502335074871901</v>
      </c>
      <c r="O102" s="22">
        <v>0</v>
      </c>
      <c r="P102" s="22">
        <v>0</v>
      </c>
      <c r="Q102" s="22">
        <v>0</v>
      </c>
      <c r="R102" s="22">
        <v>0</v>
      </c>
      <c r="S102" s="22">
        <v>1.2305398211141101</v>
      </c>
      <c r="T102" s="19" t="b">
        <v>1</v>
      </c>
      <c r="U102" s="2">
        <v>21</v>
      </c>
      <c r="V102" s="2">
        <v>48</v>
      </c>
      <c r="W102" s="2" t="b">
        <v>0</v>
      </c>
    </row>
    <row r="103" spans="1:23" x14ac:dyDescent="0.2">
      <c r="A103" s="10">
        <v>102</v>
      </c>
      <c r="B103" s="22">
        <v>0</v>
      </c>
      <c r="C103" s="22">
        <v>0</v>
      </c>
      <c r="D103" s="22">
        <v>0</v>
      </c>
      <c r="E103" s="22">
        <v>8.3700343764998397</v>
      </c>
      <c r="F103" s="22">
        <v>9.1132252017786506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2.3491226393287898</v>
      </c>
      <c r="O103" s="22">
        <v>0</v>
      </c>
      <c r="P103" s="22">
        <v>0</v>
      </c>
      <c r="Q103" s="22">
        <v>0</v>
      </c>
      <c r="R103" s="22">
        <v>0</v>
      </c>
      <c r="S103" s="22">
        <v>1.43663253793636</v>
      </c>
      <c r="T103" s="19" t="b">
        <v>1</v>
      </c>
      <c r="U103" s="2">
        <v>18</v>
      </c>
      <c r="V103" s="2">
        <v>7</v>
      </c>
      <c r="W103" s="2" t="b">
        <v>1</v>
      </c>
    </row>
    <row r="104" spans="1:23" x14ac:dyDescent="0.2">
      <c r="A104" s="10">
        <v>103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8.1473843447397307</v>
      </c>
      <c r="K104" s="22">
        <v>0</v>
      </c>
      <c r="L104" s="22">
        <v>0</v>
      </c>
      <c r="M104" s="22">
        <v>10.3064361773793</v>
      </c>
      <c r="N104" s="22">
        <v>2.4955567730823498</v>
      </c>
      <c r="O104" s="22">
        <v>0</v>
      </c>
      <c r="P104" s="22">
        <v>0</v>
      </c>
      <c r="Q104" s="22">
        <v>0</v>
      </c>
      <c r="R104" s="22">
        <v>0</v>
      </c>
      <c r="S104" s="22">
        <v>1.5206710955131899</v>
      </c>
      <c r="T104" s="19" t="b">
        <v>1</v>
      </c>
      <c r="U104" s="2">
        <v>22</v>
      </c>
      <c r="V104" s="2">
        <v>5</v>
      </c>
      <c r="W104" s="2" t="b">
        <v>0</v>
      </c>
    </row>
    <row r="105" spans="1:23" x14ac:dyDescent="0.2">
      <c r="A105" s="10">
        <v>104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10.6829962535875</v>
      </c>
      <c r="K105" s="22">
        <v>12.8342202702429</v>
      </c>
      <c r="L105" s="22">
        <v>0</v>
      </c>
      <c r="M105" s="22">
        <v>0</v>
      </c>
      <c r="N105" s="22">
        <v>2.5445116411976598</v>
      </c>
      <c r="O105" s="22">
        <v>0</v>
      </c>
      <c r="P105" s="22">
        <v>0</v>
      </c>
      <c r="Q105" s="22">
        <v>0</v>
      </c>
      <c r="R105" s="22">
        <v>0</v>
      </c>
      <c r="S105" s="22">
        <v>4.7184633346480798</v>
      </c>
      <c r="T105" s="19" t="b">
        <v>0</v>
      </c>
      <c r="U105" s="2" t="str">
        <f t="shared" si="3"/>
        <v>NA</v>
      </c>
      <c r="V105" s="2" t="str">
        <f t="shared" si="4"/>
        <v>NA</v>
      </c>
      <c r="W105" s="2" t="str">
        <f t="shared" si="5"/>
        <v>NA</v>
      </c>
    </row>
    <row r="106" spans="1:23" x14ac:dyDescent="0.2">
      <c r="A106" s="10">
        <v>105</v>
      </c>
      <c r="B106" s="22">
        <v>5.44833357721458</v>
      </c>
      <c r="C106" s="22">
        <v>11.750503006232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2.5462426119858899</v>
      </c>
      <c r="O106" s="22">
        <v>0</v>
      </c>
      <c r="P106" s="22">
        <v>0</v>
      </c>
      <c r="Q106" s="22">
        <v>0</v>
      </c>
      <c r="R106" s="22">
        <v>0</v>
      </c>
      <c r="S106" s="22">
        <v>1.87683730613206</v>
      </c>
      <c r="T106" s="19" t="b">
        <v>0</v>
      </c>
      <c r="U106" s="2" t="str">
        <f t="shared" si="3"/>
        <v>NA</v>
      </c>
      <c r="V106" s="2" t="str">
        <f t="shared" si="4"/>
        <v>NA</v>
      </c>
      <c r="W106" s="2" t="str">
        <f t="shared" si="5"/>
        <v>NA</v>
      </c>
    </row>
    <row r="107" spans="1:23" x14ac:dyDescent="0.2">
      <c r="A107" s="10">
        <v>106</v>
      </c>
      <c r="B107" s="22">
        <v>0</v>
      </c>
      <c r="C107" s="22">
        <v>13.488219238295001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10.439191785858499</v>
      </c>
      <c r="J107" s="22">
        <v>0</v>
      </c>
      <c r="K107" s="22">
        <v>0</v>
      </c>
      <c r="L107" s="22">
        <v>0</v>
      </c>
      <c r="M107" s="22">
        <v>0</v>
      </c>
      <c r="N107" s="22">
        <v>2.9160161877328301</v>
      </c>
      <c r="O107" s="22">
        <v>0</v>
      </c>
      <c r="P107" s="22">
        <v>0</v>
      </c>
      <c r="Q107" s="22">
        <v>0</v>
      </c>
      <c r="R107" s="22">
        <v>0</v>
      </c>
      <c r="S107" s="22">
        <v>4.8770797057987698</v>
      </c>
      <c r="T107" s="19" t="b">
        <v>0</v>
      </c>
      <c r="U107" s="2" t="str">
        <f t="shared" si="3"/>
        <v>NA</v>
      </c>
      <c r="V107" s="2" t="str">
        <f t="shared" si="4"/>
        <v>NA</v>
      </c>
      <c r="W107" s="2" t="str">
        <f t="shared" si="5"/>
        <v>NA</v>
      </c>
    </row>
    <row r="108" spans="1:23" x14ac:dyDescent="0.2">
      <c r="A108" s="10">
        <v>107</v>
      </c>
      <c r="B108" s="22">
        <v>0</v>
      </c>
      <c r="C108" s="22">
        <v>13.075823613459001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11.854961238286</v>
      </c>
      <c r="M108" s="22">
        <v>0</v>
      </c>
      <c r="N108" s="22">
        <v>1.7755796051622601</v>
      </c>
      <c r="O108" s="22">
        <v>0</v>
      </c>
      <c r="P108" s="22">
        <v>0</v>
      </c>
      <c r="Q108" s="22">
        <v>0</v>
      </c>
      <c r="R108" s="22">
        <v>0</v>
      </c>
      <c r="S108" s="22">
        <v>1.97663432170859</v>
      </c>
      <c r="T108" s="19" t="b">
        <v>0</v>
      </c>
      <c r="U108" s="2" t="str">
        <f t="shared" si="3"/>
        <v>NA</v>
      </c>
      <c r="V108" s="2" t="str">
        <f t="shared" si="4"/>
        <v>NA</v>
      </c>
      <c r="W108" s="2" t="str">
        <f t="shared" si="5"/>
        <v>NA</v>
      </c>
    </row>
    <row r="109" spans="1:23" x14ac:dyDescent="0.2">
      <c r="A109" s="10">
        <v>108</v>
      </c>
      <c r="B109" s="22">
        <v>0</v>
      </c>
      <c r="C109" s="22">
        <v>0</v>
      </c>
      <c r="D109" s="22">
        <v>0</v>
      </c>
      <c r="E109" s="22">
        <v>0</v>
      </c>
      <c r="F109" s="22">
        <v>0</v>
      </c>
      <c r="G109" s="22">
        <v>12.343540506248001</v>
      </c>
      <c r="H109" s="22">
        <v>0</v>
      </c>
      <c r="I109" s="22">
        <v>0</v>
      </c>
      <c r="J109" s="22">
        <v>0</v>
      </c>
      <c r="K109" s="22">
        <v>8.9344186781380408</v>
      </c>
      <c r="L109" s="22">
        <v>0</v>
      </c>
      <c r="M109" s="22">
        <v>0</v>
      </c>
      <c r="N109" s="22">
        <v>3.0724576200777598</v>
      </c>
      <c r="O109" s="22">
        <v>0</v>
      </c>
      <c r="P109" s="22">
        <v>0</v>
      </c>
      <c r="Q109" s="22">
        <v>0</v>
      </c>
      <c r="R109" s="22">
        <v>0</v>
      </c>
      <c r="S109" s="22">
        <v>2.1386355782185502</v>
      </c>
      <c r="T109" s="19" t="b">
        <v>0</v>
      </c>
      <c r="U109" s="2" t="str">
        <f t="shared" si="3"/>
        <v>NA</v>
      </c>
      <c r="V109" s="2" t="str">
        <f t="shared" si="4"/>
        <v>NA</v>
      </c>
      <c r="W109" s="2" t="str">
        <f t="shared" si="5"/>
        <v>NA</v>
      </c>
    </row>
    <row r="110" spans="1:23" x14ac:dyDescent="0.2">
      <c r="A110" s="10">
        <v>109</v>
      </c>
      <c r="B110" s="22">
        <v>0</v>
      </c>
      <c r="C110" s="22">
        <v>11.908458918962801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9.9395643494409995</v>
      </c>
      <c r="J110" s="22">
        <v>0</v>
      </c>
      <c r="K110" s="22">
        <v>0</v>
      </c>
      <c r="L110" s="22">
        <v>0</v>
      </c>
      <c r="M110" s="22">
        <v>0</v>
      </c>
      <c r="N110" s="22">
        <v>1.09855708695986</v>
      </c>
      <c r="O110" s="22">
        <v>0</v>
      </c>
      <c r="P110" s="22">
        <v>0</v>
      </c>
      <c r="Q110" s="22">
        <v>0</v>
      </c>
      <c r="R110" s="22">
        <v>0</v>
      </c>
      <c r="S110" s="22">
        <v>0.93590057066747001</v>
      </c>
      <c r="T110" s="19" t="b">
        <v>1</v>
      </c>
      <c r="U110" s="2">
        <v>30</v>
      </c>
      <c r="V110" s="2">
        <v>2</v>
      </c>
      <c r="W110" s="2" t="b">
        <v>0</v>
      </c>
    </row>
    <row r="111" spans="1:23" x14ac:dyDescent="0.2">
      <c r="A111" s="10">
        <v>110</v>
      </c>
      <c r="B111" s="22">
        <v>0</v>
      </c>
      <c r="C111" s="22">
        <v>0</v>
      </c>
      <c r="D111" s="22">
        <v>7.6616029839189501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13.1216311266639</v>
      </c>
      <c r="N111" s="22">
        <v>0.99433372059056502</v>
      </c>
      <c r="O111" s="22">
        <v>0</v>
      </c>
      <c r="P111" s="22">
        <v>0</v>
      </c>
      <c r="Q111" s="22">
        <v>0</v>
      </c>
      <c r="R111" s="22">
        <v>0</v>
      </c>
      <c r="S111" s="22">
        <v>1.42959405271045</v>
      </c>
      <c r="T111" s="19" t="b">
        <v>0</v>
      </c>
      <c r="U111" s="2" t="str">
        <f t="shared" si="3"/>
        <v>NA</v>
      </c>
      <c r="V111" s="2" t="str">
        <f t="shared" si="4"/>
        <v>NA</v>
      </c>
      <c r="W111" s="2" t="str">
        <f t="shared" si="5"/>
        <v>NA</v>
      </c>
    </row>
    <row r="112" spans="1:23" x14ac:dyDescent="0.2">
      <c r="A112" s="10">
        <v>111</v>
      </c>
      <c r="B112" s="22">
        <v>0</v>
      </c>
      <c r="C112" s="22">
        <v>0</v>
      </c>
      <c r="D112" s="22">
        <v>0</v>
      </c>
      <c r="E112" s="22">
        <v>8.5269249893018007</v>
      </c>
      <c r="F112" s="22">
        <v>7.6200008797676597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0.98173513546130498</v>
      </c>
      <c r="O112" s="22">
        <v>0</v>
      </c>
      <c r="P112" s="22">
        <v>0</v>
      </c>
      <c r="Q112" s="22">
        <v>0</v>
      </c>
      <c r="R112" s="22">
        <v>0</v>
      </c>
      <c r="S112" s="22">
        <v>1.3277042144079501</v>
      </c>
      <c r="T112" s="19" t="b">
        <v>1</v>
      </c>
      <c r="U112" s="2">
        <v>18</v>
      </c>
      <c r="V112" s="2">
        <v>7</v>
      </c>
      <c r="W112" s="2" t="b">
        <v>0</v>
      </c>
    </row>
    <row r="113" spans="1:23" x14ac:dyDescent="0.2">
      <c r="A113" s="10">
        <v>112</v>
      </c>
      <c r="B113" s="22">
        <v>0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7.8022593571000396</v>
      </c>
      <c r="L113" s="22">
        <v>0</v>
      </c>
      <c r="M113" s="22">
        <v>11.8405342155221</v>
      </c>
      <c r="N113" s="22">
        <v>1.9670823244421001</v>
      </c>
      <c r="O113" s="22">
        <v>0</v>
      </c>
      <c r="P113" s="22">
        <v>0</v>
      </c>
      <c r="Q113" s="22">
        <v>0</v>
      </c>
      <c r="R113" s="22">
        <v>0</v>
      </c>
      <c r="S113" s="22">
        <v>1.22629814119166</v>
      </c>
      <c r="T113" s="19" t="b">
        <v>0</v>
      </c>
      <c r="U113" s="2" t="str">
        <f t="shared" si="3"/>
        <v>NA</v>
      </c>
      <c r="V113" s="2" t="str">
        <f t="shared" si="4"/>
        <v>NA</v>
      </c>
      <c r="W113" s="2" t="str">
        <f t="shared" si="5"/>
        <v>NA</v>
      </c>
    </row>
    <row r="114" spans="1:23" x14ac:dyDescent="0.2">
      <c r="A114" s="10">
        <v>113</v>
      </c>
      <c r="B114" s="22">
        <v>0</v>
      </c>
      <c r="C114" s="22">
        <v>0</v>
      </c>
      <c r="D114" s="22">
        <v>0</v>
      </c>
      <c r="E114" s="22">
        <v>0</v>
      </c>
      <c r="F114" s="22">
        <v>0</v>
      </c>
      <c r="G114" s="22">
        <v>12.388168801993301</v>
      </c>
      <c r="H114" s="22">
        <v>8.0380267053226504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3.0209320115768601</v>
      </c>
      <c r="O114" s="22">
        <v>0</v>
      </c>
      <c r="P114" s="22">
        <v>0</v>
      </c>
      <c r="Q114" s="22">
        <v>0</v>
      </c>
      <c r="R114" s="22">
        <v>0</v>
      </c>
      <c r="S114" s="22">
        <v>1.3146305359172901</v>
      </c>
      <c r="T114" s="19" t="b">
        <v>1</v>
      </c>
      <c r="U114" s="2">
        <v>32</v>
      </c>
      <c r="V114" s="2">
        <v>178</v>
      </c>
      <c r="W114" s="2" t="b">
        <v>0</v>
      </c>
    </row>
    <row r="115" spans="1:23" x14ac:dyDescent="0.2">
      <c r="A115" s="10">
        <v>114</v>
      </c>
      <c r="B115" s="22">
        <v>0</v>
      </c>
      <c r="C115" s="22">
        <v>0</v>
      </c>
      <c r="D115" s="22">
        <v>0</v>
      </c>
      <c r="E115" s="22">
        <v>0</v>
      </c>
      <c r="F115" s="22">
        <v>0</v>
      </c>
      <c r="G115" s="22">
        <v>12.165849944165499</v>
      </c>
      <c r="H115" s="22">
        <v>0</v>
      </c>
      <c r="I115" s="22">
        <v>0</v>
      </c>
      <c r="J115" s="22">
        <v>11.057888609964699</v>
      </c>
      <c r="K115" s="22">
        <v>0</v>
      </c>
      <c r="L115" s="22">
        <v>0</v>
      </c>
      <c r="M115" s="22">
        <v>0</v>
      </c>
      <c r="N115" s="22">
        <v>2.8649490381907499</v>
      </c>
      <c r="O115" s="22">
        <v>0</v>
      </c>
      <c r="P115" s="22">
        <v>0</v>
      </c>
      <c r="Q115" s="22">
        <v>0</v>
      </c>
      <c r="R115" s="22">
        <v>0</v>
      </c>
      <c r="S115" s="22">
        <v>4.6214429982705596</v>
      </c>
      <c r="T115" s="19" t="b">
        <v>0</v>
      </c>
      <c r="U115" s="2" t="str">
        <f t="shared" si="3"/>
        <v>NA</v>
      </c>
      <c r="V115" s="2" t="str">
        <f t="shared" si="4"/>
        <v>NA</v>
      </c>
      <c r="W115" s="2" t="str">
        <f t="shared" si="5"/>
        <v>NA</v>
      </c>
    </row>
    <row r="116" spans="1:23" x14ac:dyDescent="0.2">
      <c r="A116" s="10">
        <v>115</v>
      </c>
      <c r="B116" s="22">
        <v>0</v>
      </c>
      <c r="C116" s="22">
        <v>0</v>
      </c>
      <c r="D116" s="22">
        <v>0</v>
      </c>
      <c r="E116" s="22">
        <v>0</v>
      </c>
      <c r="F116" s="22">
        <v>0</v>
      </c>
      <c r="G116" s="22">
        <v>7.9150901157290896</v>
      </c>
      <c r="H116" s="22">
        <v>0</v>
      </c>
      <c r="I116" s="22">
        <v>0</v>
      </c>
      <c r="J116" s="22">
        <v>0</v>
      </c>
      <c r="K116" s="22">
        <v>12.6256943388957</v>
      </c>
      <c r="L116" s="22">
        <v>0</v>
      </c>
      <c r="M116" s="22">
        <v>0</v>
      </c>
      <c r="N116" s="22">
        <v>2.1690295402718398</v>
      </c>
      <c r="O116" s="22">
        <v>0</v>
      </c>
      <c r="P116" s="22">
        <v>0</v>
      </c>
      <c r="Q116" s="22">
        <v>0</v>
      </c>
      <c r="R116" s="22">
        <v>0</v>
      </c>
      <c r="S116" s="22">
        <v>1.35470960953834</v>
      </c>
      <c r="T116" s="19" t="b">
        <v>0</v>
      </c>
      <c r="U116" s="2" t="str">
        <f t="shared" si="3"/>
        <v>NA</v>
      </c>
      <c r="V116" s="2" t="str">
        <f t="shared" si="4"/>
        <v>NA</v>
      </c>
      <c r="W116" s="12" t="str">
        <f t="shared" si="5"/>
        <v>NA</v>
      </c>
    </row>
    <row r="117" spans="1:23" x14ac:dyDescent="0.2">
      <c r="A117" s="10">
        <v>116</v>
      </c>
      <c r="B117" s="22">
        <v>0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9.1283241334119207</v>
      </c>
      <c r="K117" s="22">
        <v>0</v>
      </c>
      <c r="L117" s="22">
        <v>0</v>
      </c>
      <c r="M117" s="22">
        <v>11.782453680808899</v>
      </c>
      <c r="N117" s="22">
        <v>2.8110054171385399</v>
      </c>
      <c r="O117" s="22">
        <v>0</v>
      </c>
      <c r="P117" s="22">
        <v>0</v>
      </c>
      <c r="Q117" s="22">
        <v>0</v>
      </c>
      <c r="R117" s="22">
        <v>0</v>
      </c>
      <c r="S117" s="22">
        <v>2.1116943231552998</v>
      </c>
      <c r="T117" s="19" t="b">
        <v>1</v>
      </c>
      <c r="U117" s="2">
        <v>35</v>
      </c>
      <c r="V117" s="2">
        <v>49</v>
      </c>
      <c r="W117" s="12" t="b">
        <v>1</v>
      </c>
    </row>
    <row r="118" spans="1:23" x14ac:dyDescent="0.2">
      <c r="A118" s="10">
        <v>117</v>
      </c>
      <c r="B118" s="22">
        <v>0</v>
      </c>
      <c r="C118" s="22">
        <v>0</v>
      </c>
      <c r="D118" s="22">
        <v>0</v>
      </c>
      <c r="E118" s="22">
        <v>0</v>
      </c>
      <c r="F118" s="22">
        <v>11.911483974280999</v>
      </c>
      <c r="G118" s="22">
        <v>13.7389913042143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1.13426442661376</v>
      </c>
      <c r="O118" s="22">
        <v>0</v>
      </c>
      <c r="P118" s="22">
        <v>0</v>
      </c>
      <c r="Q118" s="22">
        <v>0</v>
      </c>
      <c r="R118" s="22">
        <v>0</v>
      </c>
      <c r="S118" s="22">
        <v>4.3175226561429003</v>
      </c>
      <c r="T118" s="19" t="b">
        <v>0</v>
      </c>
      <c r="U118" s="2" t="str">
        <f t="shared" si="3"/>
        <v>NA</v>
      </c>
      <c r="V118" s="2" t="str">
        <f t="shared" si="4"/>
        <v>NA</v>
      </c>
      <c r="W118" s="12" t="str">
        <f t="shared" si="5"/>
        <v>NA</v>
      </c>
    </row>
    <row r="119" spans="1:23" x14ac:dyDescent="0.2">
      <c r="A119" s="10">
        <v>118</v>
      </c>
      <c r="B119" s="22">
        <v>0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11.8120968688151</v>
      </c>
      <c r="J119" s="22">
        <v>9.8185523776158696</v>
      </c>
      <c r="K119" s="22">
        <v>0</v>
      </c>
      <c r="L119" s="22">
        <v>0</v>
      </c>
      <c r="M119" s="22">
        <v>0</v>
      </c>
      <c r="N119" s="22">
        <v>1.23732134550398</v>
      </c>
      <c r="O119" s="22">
        <v>0</v>
      </c>
      <c r="P119" s="22">
        <v>0</v>
      </c>
      <c r="Q119" s="22">
        <v>0</v>
      </c>
      <c r="R119" s="22">
        <v>0</v>
      </c>
      <c r="S119" s="22">
        <v>1.6991558596940399</v>
      </c>
      <c r="T119" s="19" t="b">
        <v>0</v>
      </c>
      <c r="U119" s="2" t="str">
        <f t="shared" si="3"/>
        <v>NA</v>
      </c>
      <c r="V119" s="2" t="str">
        <f t="shared" si="4"/>
        <v>NA</v>
      </c>
      <c r="W119" s="12" t="str">
        <f t="shared" si="5"/>
        <v>NA</v>
      </c>
    </row>
    <row r="120" spans="1:23" x14ac:dyDescent="0.2">
      <c r="A120" s="10">
        <v>119</v>
      </c>
      <c r="B120" s="22">
        <v>0</v>
      </c>
      <c r="C120" s="22">
        <v>0</v>
      </c>
      <c r="D120" s="22">
        <v>0</v>
      </c>
      <c r="E120" s="22">
        <v>0</v>
      </c>
      <c r="F120" s="22">
        <v>0</v>
      </c>
      <c r="G120" s="22">
        <v>11.584559903548801</v>
      </c>
      <c r="H120" s="22">
        <v>0</v>
      </c>
      <c r="I120" s="22">
        <v>8.6295046128823607</v>
      </c>
      <c r="J120" s="22">
        <v>0</v>
      </c>
      <c r="K120" s="22">
        <v>0</v>
      </c>
      <c r="L120" s="22">
        <v>0</v>
      </c>
      <c r="M120" s="22">
        <v>0</v>
      </c>
      <c r="N120" s="22">
        <v>1.8738003642421199</v>
      </c>
      <c r="O120" s="22">
        <v>0</v>
      </c>
      <c r="P120" s="22">
        <v>0</v>
      </c>
      <c r="Q120" s="22">
        <v>0</v>
      </c>
      <c r="R120" s="22">
        <v>0</v>
      </c>
      <c r="S120" s="22">
        <v>1.47166056004405</v>
      </c>
      <c r="T120" s="19" t="b">
        <v>0</v>
      </c>
      <c r="U120" s="2" t="str">
        <f t="shared" si="3"/>
        <v>NA</v>
      </c>
      <c r="V120" s="2" t="str">
        <f t="shared" si="4"/>
        <v>NA</v>
      </c>
      <c r="W120" s="12" t="str">
        <f t="shared" si="5"/>
        <v>NA</v>
      </c>
    </row>
    <row r="121" spans="1:23" x14ac:dyDescent="0.2">
      <c r="A121" s="10">
        <v>120</v>
      </c>
      <c r="B121" s="22">
        <v>0</v>
      </c>
      <c r="C121" s="22">
        <v>0</v>
      </c>
      <c r="D121" s="22">
        <v>0</v>
      </c>
      <c r="E121" s="22">
        <v>0</v>
      </c>
      <c r="F121" s="22">
        <v>13.322302293050299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8.2800551548707801</v>
      </c>
      <c r="N121" s="22">
        <v>2.6741043681851</v>
      </c>
      <c r="O121" s="22">
        <v>0</v>
      </c>
      <c r="P121" s="22">
        <v>0</v>
      </c>
      <c r="Q121" s="22">
        <v>0</v>
      </c>
      <c r="R121" s="22">
        <v>0</v>
      </c>
      <c r="S121" s="22">
        <v>4.3373116159486003</v>
      </c>
      <c r="T121" t="b">
        <v>0</v>
      </c>
      <c r="U121" s="2" t="str">
        <f t="shared" si="3"/>
        <v>NA</v>
      </c>
      <c r="V121" s="2" t="str">
        <f t="shared" si="4"/>
        <v>NA</v>
      </c>
      <c r="W121" s="12" t="str">
        <f t="shared" si="5"/>
        <v>NA</v>
      </c>
    </row>
    <row r="122" spans="1:23" x14ac:dyDescent="0.2">
      <c r="A122" s="10">
        <v>121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11.110272393026801</v>
      </c>
      <c r="K122" s="22">
        <v>0</v>
      </c>
      <c r="L122" s="22">
        <v>12.9728478359823</v>
      </c>
      <c r="M122" s="22">
        <v>0</v>
      </c>
      <c r="N122" s="22">
        <v>2.55659712510655</v>
      </c>
      <c r="O122" s="22">
        <v>0</v>
      </c>
      <c r="P122" s="22">
        <v>0</v>
      </c>
      <c r="Q122" s="22">
        <v>0</v>
      </c>
      <c r="R122" s="22">
        <v>0</v>
      </c>
      <c r="S122" s="22">
        <v>1.49124545008624</v>
      </c>
      <c r="T122" s="21" t="b">
        <v>0</v>
      </c>
      <c r="U122" s="2" t="str">
        <f t="shared" si="3"/>
        <v>NA</v>
      </c>
      <c r="V122" s="2" t="str">
        <f t="shared" si="4"/>
        <v>NA</v>
      </c>
      <c r="W122" s="12" t="str">
        <f t="shared" si="5"/>
        <v>NA</v>
      </c>
    </row>
    <row r="123" spans="1:23" x14ac:dyDescent="0.2">
      <c r="A123" s="10">
        <v>122</v>
      </c>
      <c r="B123" s="22">
        <v>0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10.833398455257299</v>
      </c>
      <c r="I123" s="22">
        <v>11.017586034112799</v>
      </c>
      <c r="J123" s="22">
        <v>0</v>
      </c>
      <c r="K123" s="22">
        <v>0</v>
      </c>
      <c r="L123" s="22">
        <v>0</v>
      </c>
      <c r="M123" s="22">
        <v>0</v>
      </c>
      <c r="N123" s="22">
        <v>2.9621026626406901</v>
      </c>
      <c r="O123" s="22">
        <v>0</v>
      </c>
      <c r="P123" s="22">
        <v>0</v>
      </c>
      <c r="Q123" s="22">
        <v>0</v>
      </c>
      <c r="R123" s="22">
        <v>0</v>
      </c>
      <c r="S123" s="22">
        <v>3.38667483701823</v>
      </c>
      <c r="T123" s="19" t="b">
        <v>0</v>
      </c>
      <c r="U123" s="2" t="str">
        <f t="shared" si="3"/>
        <v>NA</v>
      </c>
      <c r="V123" s="2" t="str">
        <f t="shared" si="4"/>
        <v>NA</v>
      </c>
      <c r="W123" s="12" t="str">
        <f t="shared" si="5"/>
        <v>NA</v>
      </c>
    </row>
    <row r="124" spans="1:23" x14ac:dyDescent="0.2">
      <c r="A124" s="10">
        <v>123</v>
      </c>
      <c r="B124" s="22">
        <v>0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2">
        <v>12.525976188106601</v>
      </c>
      <c r="I124" s="22">
        <v>12.0004709972716</v>
      </c>
      <c r="J124" s="22">
        <v>0</v>
      </c>
      <c r="K124" s="22">
        <v>0</v>
      </c>
      <c r="L124" s="22">
        <v>0</v>
      </c>
      <c r="M124" s="22">
        <v>0</v>
      </c>
      <c r="N124" s="22">
        <v>1.60929982166093</v>
      </c>
      <c r="O124" s="22">
        <v>0</v>
      </c>
      <c r="P124" s="22">
        <v>0</v>
      </c>
      <c r="Q124" s="22">
        <v>0</v>
      </c>
      <c r="R124" s="22">
        <v>0</v>
      </c>
      <c r="S124" s="22">
        <v>1.99577107994824</v>
      </c>
      <c r="T124" s="19" t="b">
        <v>0</v>
      </c>
      <c r="U124" s="2" t="str">
        <f t="shared" si="3"/>
        <v>NA</v>
      </c>
      <c r="V124" s="2" t="str">
        <f t="shared" si="4"/>
        <v>NA</v>
      </c>
      <c r="W124" s="12" t="str">
        <f t="shared" si="5"/>
        <v>NA</v>
      </c>
    </row>
    <row r="125" spans="1:23" x14ac:dyDescent="0.2">
      <c r="A125" s="10">
        <v>124</v>
      </c>
      <c r="B125" s="22">
        <v>0</v>
      </c>
      <c r="C125" s="22">
        <v>0</v>
      </c>
      <c r="D125" s="22">
        <v>0</v>
      </c>
      <c r="E125" s="22">
        <v>12.016129507367699</v>
      </c>
      <c r="F125" s="22">
        <v>0</v>
      </c>
      <c r="G125" s="22">
        <v>0</v>
      </c>
      <c r="H125" s="22">
        <v>0</v>
      </c>
      <c r="I125" s="22">
        <v>0</v>
      </c>
      <c r="J125" s="22">
        <v>13.182099327099399</v>
      </c>
      <c r="K125" s="22">
        <v>0</v>
      </c>
      <c r="L125" s="22">
        <v>0</v>
      </c>
      <c r="M125" s="22">
        <v>0</v>
      </c>
      <c r="N125" s="22">
        <v>1.12788537838368</v>
      </c>
      <c r="O125" s="22">
        <v>0</v>
      </c>
      <c r="P125" s="22">
        <v>0</v>
      </c>
      <c r="Q125" s="22">
        <v>0</v>
      </c>
      <c r="R125" s="22">
        <v>0</v>
      </c>
      <c r="S125" s="22">
        <v>2.7879764115022301</v>
      </c>
      <c r="T125" s="19" t="b">
        <v>0</v>
      </c>
      <c r="U125" s="2" t="str">
        <f t="shared" si="3"/>
        <v>NA</v>
      </c>
      <c r="V125" s="2" t="str">
        <f t="shared" si="4"/>
        <v>NA</v>
      </c>
      <c r="W125" s="12" t="str">
        <f t="shared" si="5"/>
        <v>NA</v>
      </c>
    </row>
    <row r="126" spans="1:23" x14ac:dyDescent="0.2">
      <c r="A126" s="10">
        <v>125</v>
      </c>
      <c r="B126" s="22">
        <v>0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2">
        <v>0</v>
      </c>
      <c r="I126" s="22">
        <v>0</v>
      </c>
      <c r="J126" s="22">
        <v>10.3959610193385</v>
      </c>
      <c r="K126" s="22">
        <v>0</v>
      </c>
      <c r="L126" s="22">
        <v>0</v>
      </c>
      <c r="M126" s="22">
        <v>10.5472039438159</v>
      </c>
      <c r="N126" s="22">
        <v>1.1679038329295599</v>
      </c>
      <c r="O126" s="22">
        <v>0</v>
      </c>
      <c r="P126" s="22">
        <v>0</v>
      </c>
      <c r="Q126" s="22">
        <v>0</v>
      </c>
      <c r="R126" s="22">
        <v>0</v>
      </c>
      <c r="S126" s="22">
        <v>5.2387762985085002</v>
      </c>
      <c r="T126" s="19" t="b">
        <v>0</v>
      </c>
      <c r="U126" s="2" t="str">
        <f t="shared" si="3"/>
        <v>NA</v>
      </c>
      <c r="V126" s="2" t="str">
        <f t="shared" si="4"/>
        <v>NA</v>
      </c>
      <c r="W126" s="12" t="str">
        <f t="shared" si="5"/>
        <v>NA</v>
      </c>
    </row>
    <row r="127" spans="1:23" x14ac:dyDescent="0.2">
      <c r="A127" s="10">
        <v>126</v>
      </c>
      <c r="B127" s="22">
        <v>0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13.082716743206101</v>
      </c>
      <c r="I127" s="22">
        <v>0</v>
      </c>
      <c r="J127" s="22">
        <v>0</v>
      </c>
      <c r="K127" s="22">
        <v>0</v>
      </c>
      <c r="L127" s="22">
        <v>0</v>
      </c>
      <c r="M127" s="22">
        <v>8.9478666689314093</v>
      </c>
      <c r="N127" s="22">
        <v>2.15735581484011</v>
      </c>
      <c r="O127" s="22">
        <v>0</v>
      </c>
      <c r="P127" s="22">
        <v>0</v>
      </c>
      <c r="Q127" s="22">
        <v>0</v>
      </c>
      <c r="R127" s="22">
        <v>0</v>
      </c>
      <c r="S127" s="22">
        <v>5.52361716601445</v>
      </c>
      <c r="T127" t="b">
        <v>0</v>
      </c>
      <c r="U127" s="2" t="str">
        <f t="shared" si="3"/>
        <v>NA</v>
      </c>
      <c r="V127" s="2" t="str">
        <f t="shared" si="4"/>
        <v>NA</v>
      </c>
      <c r="W127" s="12" t="str">
        <f t="shared" si="5"/>
        <v>NA</v>
      </c>
    </row>
    <row r="128" spans="1:23" x14ac:dyDescent="0.2">
      <c r="A128" s="10">
        <v>127</v>
      </c>
      <c r="B128" s="22">
        <v>0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2">
        <v>9.6907433749692693</v>
      </c>
      <c r="I128" s="22">
        <v>0</v>
      </c>
      <c r="J128" s="22">
        <v>12.5051477490365</v>
      </c>
      <c r="K128" s="22">
        <v>0</v>
      </c>
      <c r="L128" s="22">
        <v>0</v>
      </c>
      <c r="M128" s="22">
        <v>0</v>
      </c>
      <c r="N128" s="22">
        <v>0.78841126420936003</v>
      </c>
      <c r="O128" s="22">
        <v>0</v>
      </c>
      <c r="P128" s="22">
        <v>0</v>
      </c>
      <c r="Q128" s="22">
        <v>0</v>
      </c>
      <c r="R128" s="22">
        <v>0</v>
      </c>
      <c r="S128" s="22">
        <v>3.4471230668585</v>
      </c>
      <c r="T128" s="19" t="b">
        <v>0</v>
      </c>
      <c r="U128" s="2" t="str">
        <f t="shared" si="3"/>
        <v>NA</v>
      </c>
      <c r="V128" s="2" t="str">
        <f t="shared" si="4"/>
        <v>NA</v>
      </c>
      <c r="W128" s="12" t="str">
        <f t="shared" si="5"/>
        <v>NA</v>
      </c>
    </row>
    <row r="129" spans="1:23" x14ac:dyDescent="0.2">
      <c r="A129" s="10">
        <v>128</v>
      </c>
      <c r="B129" s="22">
        <v>0</v>
      </c>
      <c r="C129" s="22">
        <v>12.901149495214799</v>
      </c>
      <c r="D129" s="22">
        <v>0</v>
      </c>
      <c r="E129" s="22">
        <v>0</v>
      </c>
      <c r="F129" s="22">
        <v>0</v>
      </c>
      <c r="G129" s="22">
        <v>0</v>
      </c>
      <c r="H129" s="22">
        <v>0</v>
      </c>
      <c r="I129" s="22">
        <v>10.4900987805032</v>
      </c>
      <c r="J129" s="22">
        <v>0</v>
      </c>
      <c r="K129" s="22">
        <v>0</v>
      </c>
      <c r="L129" s="22">
        <v>0</v>
      </c>
      <c r="M129" s="22">
        <v>0</v>
      </c>
      <c r="N129" s="22">
        <v>1.5446257399849299</v>
      </c>
      <c r="O129" s="22">
        <v>0</v>
      </c>
      <c r="P129" s="22">
        <v>0</v>
      </c>
      <c r="Q129" s="22">
        <v>0</v>
      </c>
      <c r="R129" s="22">
        <v>0</v>
      </c>
      <c r="S129" s="22">
        <v>4.90223893779058</v>
      </c>
      <c r="T129" s="19" t="b">
        <v>0</v>
      </c>
      <c r="U129" s="2" t="str">
        <f t="shared" si="3"/>
        <v>NA</v>
      </c>
      <c r="V129" s="2" t="str">
        <f t="shared" si="4"/>
        <v>NA</v>
      </c>
      <c r="W129" s="12" t="str">
        <f t="shared" si="5"/>
        <v>NA</v>
      </c>
    </row>
    <row r="130" spans="1:23" x14ac:dyDescent="0.2">
      <c r="A130" s="10">
        <v>129</v>
      </c>
      <c r="B130" s="22">
        <v>0</v>
      </c>
      <c r="C130" s="22">
        <v>0</v>
      </c>
      <c r="D130" s="22">
        <v>0</v>
      </c>
      <c r="E130" s="22">
        <v>0</v>
      </c>
      <c r="F130" s="22">
        <v>0</v>
      </c>
      <c r="G130" s="22">
        <v>7.5859787297801304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10.808007164464801</v>
      </c>
      <c r="N130" s="22">
        <v>2.7864781689534501</v>
      </c>
      <c r="O130" s="22">
        <v>0</v>
      </c>
      <c r="P130" s="22">
        <v>0</v>
      </c>
      <c r="Q130" s="22">
        <v>0</v>
      </c>
      <c r="R130" s="22">
        <v>0</v>
      </c>
      <c r="S130" s="22">
        <v>2.0671866576631301</v>
      </c>
      <c r="T130" s="19" t="b">
        <v>0</v>
      </c>
      <c r="U130" s="2" t="str">
        <f t="shared" si="3"/>
        <v>NA</v>
      </c>
      <c r="V130" s="2" t="str">
        <f t="shared" si="4"/>
        <v>NA</v>
      </c>
      <c r="W130" s="12" t="str">
        <f t="shared" si="5"/>
        <v>NA</v>
      </c>
    </row>
    <row r="131" spans="1:23" x14ac:dyDescent="0.2">
      <c r="A131" s="10">
        <v>130</v>
      </c>
      <c r="B131" s="22">
        <v>0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12.140124251374599</v>
      </c>
      <c r="M131" s="22">
        <v>12.5498089139169</v>
      </c>
      <c r="N131" s="22">
        <v>2.3230307857924402</v>
      </c>
      <c r="O131" s="22">
        <v>0</v>
      </c>
      <c r="P131" s="22">
        <v>0</v>
      </c>
      <c r="Q131" s="22">
        <v>0</v>
      </c>
      <c r="R131" s="22">
        <v>0</v>
      </c>
      <c r="S131" s="22">
        <v>1.8505080167974499</v>
      </c>
      <c r="T131" s="19" t="b">
        <v>0</v>
      </c>
      <c r="U131" s="2" t="str">
        <f t="shared" ref="U131:U178" si="6">IF(T131=FALSE, "NA", "")</f>
        <v>NA</v>
      </c>
      <c r="V131" s="2" t="str">
        <f t="shared" ref="V131:V179" si="7">IF(T131=FALSE, "NA", "")</f>
        <v>NA</v>
      </c>
      <c r="W131" s="12" t="str">
        <f t="shared" ref="W131:W179" si="8">IF(T131=FALSE, "NA", "")</f>
        <v>NA</v>
      </c>
    </row>
    <row r="132" spans="1:23" x14ac:dyDescent="0.2">
      <c r="A132" s="10">
        <v>131</v>
      </c>
      <c r="B132" s="22">
        <v>0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2">
        <v>11.275260335924701</v>
      </c>
      <c r="I132" s="22">
        <v>0</v>
      </c>
      <c r="J132" s="22">
        <v>0</v>
      </c>
      <c r="K132" s="22">
        <v>0</v>
      </c>
      <c r="L132" s="22">
        <v>0</v>
      </c>
      <c r="M132" s="22">
        <v>13.0213109861756</v>
      </c>
      <c r="N132" s="22">
        <v>1.54557085273902</v>
      </c>
      <c r="O132" s="22">
        <v>0</v>
      </c>
      <c r="P132" s="22">
        <v>0</v>
      </c>
      <c r="Q132" s="22">
        <v>0</v>
      </c>
      <c r="R132" s="22">
        <v>0</v>
      </c>
      <c r="S132" s="22">
        <v>2.1628116086252298</v>
      </c>
      <c r="T132" s="19" t="b">
        <v>1</v>
      </c>
      <c r="U132" s="2">
        <v>252</v>
      </c>
      <c r="V132" s="2">
        <v>130</v>
      </c>
      <c r="W132" s="12" t="b">
        <v>0</v>
      </c>
    </row>
    <row r="133" spans="1:23" x14ac:dyDescent="0.2">
      <c r="A133" s="10">
        <v>132</v>
      </c>
      <c r="B133" s="22">
        <v>0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0</v>
      </c>
      <c r="I133" s="22">
        <v>12.8708931443248</v>
      </c>
      <c r="J133" s="22">
        <v>0</v>
      </c>
      <c r="K133" s="22">
        <v>0</v>
      </c>
      <c r="L133" s="22">
        <v>0</v>
      </c>
      <c r="M133" s="22">
        <v>12.9213362051379</v>
      </c>
      <c r="N133" s="22">
        <v>2.9029486958113702</v>
      </c>
      <c r="O133" s="22">
        <v>0</v>
      </c>
      <c r="P133" s="22">
        <v>0</v>
      </c>
      <c r="Q133" s="22">
        <v>0</v>
      </c>
      <c r="R133" s="22">
        <v>0</v>
      </c>
      <c r="S133" s="22">
        <v>4.3222779559439699</v>
      </c>
      <c r="T133" s="19" t="b">
        <v>0</v>
      </c>
      <c r="U133" s="2" t="str">
        <f t="shared" si="6"/>
        <v>NA</v>
      </c>
      <c r="V133" s="2" t="str">
        <f t="shared" si="7"/>
        <v>NA</v>
      </c>
      <c r="W133" s="12" t="str">
        <f t="shared" si="8"/>
        <v>NA</v>
      </c>
    </row>
    <row r="134" spans="1:23" x14ac:dyDescent="0.2">
      <c r="A134" s="10">
        <v>133</v>
      </c>
      <c r="B134" s="22">
        <v>0</v>
      </c>
      <c r="C134" s="22">
        <v>0</v>
      </c>
      <c r="D134" s="22">
        <v>0</v>
      </c>
      <c r="E134" s="22">
        <v>0</v>
      </c>
      <c r="F134" s="22">
        <v>0</v>
      </c>
      <c r="G134" s="22">
        <v>9.2792650069644491</v>
      </c>
      <c r="H134" s="22">
        <v>11.5637591583682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2.0434581286782199</v>
      </c>
      <c r="O134" s="22">
        <v>0</v>
      </c>
      <c r="P134" s="22">
        <v>0</v>
      </c>
      <c r="Q134" s="22">
        <v>0</v>
      </c>
      <c r="R134" s="22">
        <v>0</v>
      </c>
      <c r="S134" s="22">
        <v>2.2635993878237399</v>
      </c>
      <c r="T134" s="19" t="b">
        <v>0</v>
      </c>
      <c r="U134" s="2" t="str">
        <f t="shared" si="6"/>
        <v>NA</v>
      </c>
      <c r="V134" s="2" t="str">
        <f t="shared" si="7"/>
        <v>NA</v>
      </c>
      <c r="W134" s="12" t="str">
        <f t="shared" si="8"/>
        <v>NA</v>
      </c>
    </row>
    <row r="135" spans="1:23" x14ac:dyDescent="0.2">
      <c r="A135" s="10">
        <v>134</v>
      </c>
      <c r="B135" s="22">
        <v>0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7.9129647458576402</v>
      </c>
      <c r="L135" s="22">
        <v>0</v>
      </c>
      <c r="M135" s="22">
        <v>12.901616482776801</v>
      </c>
      <c r="N135" s="22">
        <v>2.7681360731649498</v>
      </c>
      <c r="O135" s="22">
        <v>0</v>
      </c>
      <c r="P135" s="22">
        <v>0</v>
      </c>
      <c r="Q135" s="22">
        <v>0</v>
      </c>
      <c r="R135" s="22">
        <v>0</v>
      </c>
      <c r="S135" s="22">
        <v>3.083493347323</v>
      </c>
      <c r="T135" s="19" t="b">
        <v>0</v>
      </c>
      <c r="U135" s="2" t="str">
        <f t="shared" si="6"/>
        <v>NA</v>
      </c>
      <c r="V135" s="2" t="str">
        <f t="shared" si="7"/>
        <v>NA</v>
      </c>
      <c r="W135" s="12" t="str">
        <f t="shared" si="8"/>
        <v>NA</v>
      </c>
    </row>
    <row r="136" spans="1:23" x14ac:dyDescent="0.2">
      <c r="A136" s="10">
        <v>135</v>
      </c>
      <c r="B136" s="22">
        <v>0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10.953075839976</v>
      </c>
      <c r="J136" s="22">
        <v>0</v>
      </c>
      <c r="K136" s="22">
        <v>0</v>
      </c>
      <c r="L136" s="22">
        <v>9.8937802921224005</v>
      </c>
      <c r="M136" s="22">
        <v>0</v>
      </c>
      <c r="N136" s="22">
        <v>1.7554613719166401</v>
      </c>
      <c r="O136" s="22">
        <v>0</v>
      </c>
      <c r="P136" s="22">
        <v>0</v>
      </c>
      <c r="Q136" s="22">
        <v>0</v>
      </c>
      <c r="R136" s="22">
        <v>0</v>
      </c>
      <c r="S136" s="22">
        <v>1.79057059935507</v>
      </c>
      <c r="T136" s="19" t="b">
        <v>0</v>
      </c>
      <c r="U136" s="2" t="str">
        <f t="shared" si="6"/>
        <v>NA</v>
      </c>
      <c r="V136" s="2" t="str">
        <f t="shared" si="7"/>
        <v>NA</v>
      </c>
      <c r="W136" s="12" t="str">
        <f t="shared" si="8"/>
        <v>NA</v>
      </c>
    </row>
    <row r="137" spans="1:23" x14ac:dyDescent="0.2">
      <c r="A137" s="10">
        <v>136</v>
      </c>
      <c r="B137" s="22">
        <v>0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11.231561663514499</v>
      </c>
      <c r="J137" s="22">
        <v>0</v>
      </c>
      <c r="K137" s="22">
        <v>0</v>
      </c>
      <c r="L137" s="22">
        <v>0</v>
      </c>
      <c r="M137" s="22">
        <v>12.2672995684184</v>
      </c>
      <c r="N137" s="22">
        <v>1.4544931822456499</v>
      </c>
      <c r="O137" s="22">
        <v>0</v>
      </c>
      <c r="P137" s="22">
        <v>0</v>
      </c>
      <c r="Q137" s="22">
        <v>0</v>
      </c>
      <c r="R137" s="22">
        <v>0</v>
      </c>
      <c r="S137" s="22">
        <v>2.4530634589832498</v>
      </c>
      <c r="T137" s="19" t="b">
        <v>0</v>
      </c>
      <c r="U137" s="2" t="str">
        <f t="shared" si="6"/>
        <v>NA</v>
      </c>
      <c r="V137" s="2" t="str">
        <f t="shared" si="7"/>
        <v>NA</v>
      </c>
      <c r="W137" s="12" t="str">
        <f t="shared" si="8"/>
        <v>NA</v>
      </c>
    </row>
    <row r="138" spans="1:23" x14ac:dyDescent="0.2">
      <c r="A138" s="10">
        <v>137</v>
      </c>
      <c r="B138" s="22">
        <v>0</v>
      </c>
      <c r="C138" s="22">
        <v>0</v>
      </c>
      <c r="D138" s="22">
        <v>0</v>
      </c>
      <c r="E138" s="22">
        <v>0</v>
      </c>
      <c r="F138" s="22">
        <v>11.3242482032423</v>
      </c>
      <c r="G138" s="22">
        <v>0</v>
      </c>
      <c r="H138" s="22">
        <v>12.1362314150205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2.0546834622040402</v>
      </c>
      <c r="O138" s="22">
        <v>0</v>
      </c>
      <c r="P138" s="22">
        <v>0</v>
      </c>
      <c r="Q138" s="22">
        <v>0</v>
      </c>
      <c r="R138" s="22">
        <v>0</v>
      </c>
      <c r="S138" s="22">
        <v>1.89891323582752</v>
      </c>
      <c r="T138" t="b">
        <v>1</v>
      </c>
      <c r="U138" s="2">
        <v>430</v>
      </c>
      <c r="V138" s="2">
        <v>1212</v>
      </c>
      <c r="W138" s="12" t="b">
        <v>0</v>
      </c>
    </row>
    <row r="139" spans="1:23" x14ac:dyDescent="0.2">
      <c r="A139" s="10">
        <v>138</v>
      </c>
      <c r="B139" s="22">
        <v>6.67779781956866</v>
      </c>
      <c r="C139" s="22">
        <v>0</v>
      </c>
      <c r="D139" s="22">
        <v>0</v>
      </c>
      <c r="E139" s="22">
        <v>0</v>
      </c>
      <c r="F139" s="22">
        <v>0</v>
      </c>
      <c r="G139" s="22">
        <v>12.454888271272701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1.1296835941160801</v>
      </c>
      <c r="O139" s="22">
        <v>0</v>
      </c>
      <c r="P139" s="22">
        <v>0</v>
      </c>
      <c r="Q139" s="22">
        <v>0</v>
      </c>
      <c r="R139" s="22">
        <v>0</v>
      </c>
      <c r="S139" s="22">
        <v>1.88449460543139</v>
      </c>
      <c r="T139" s="19" t="b">
        <v>0</v>
      </c>
      <c r="U139" s="2" t="str">
        <f t="shared" si="6"/>
        <v>NA</v>
      </c>
      <c r="V139" s="2" t="str">
        <f t="shared" si="7"/>
        <v>NA</v>
      </c>
      <c r="W139" s="12" t="str">
        <f t="shared" si="8"/>
        <v>NA</v>
      </c>
    </row>
    <row r="140" spans="1:23" x14ac:dyDescent="0.2">
      <c r="A140" s="10">
        <v>139</v>
      </c>
      <c r="B140" s="22">
        <v>0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12.5075369995233</v>
      </c>
      <c r="K140" s="22">
        <v>0</v>
      </c>
      <c r="L140" s="22">
        <v>9.0965717769884602</v>
      </c>
      <c r="M140" s="22">
        <v>0</v>
      </c>
      <c r="N140" s="22">
        <v>1.7356350653825801</v>
      </c>
      <c r="O140" s="22">
        <v>0</v>
      </c>
      <c r="P140" s="22">
        <v>0</v>
      </c>
      <c r="Q140" s="22">
        <v>0</v>
      </c>
      <c r="R140" s="22">
        <v>0</v>
      </c>
      <c r="S140" s="22">
        <v>2.4271479593432499</v>
      </c>
      <c r="T140" s="19" t="b">
        <v>0</v>
      </c>
      <c r="U140" s="2" t="str">
        <f t="shared" si="6"/>
        <v>NA</v>
      </c>
      <c r="V140" s="2" t="str">
        <f t="shared" si="7"/>
        <v>NA</v>
      </c>
      <c r="W140" s="12" t="str">
        <f t="shared" si="8"/>
        <v>NA</v>
      </c>
    </row>
    <row r="141" spans="1:23" x14ac:dyDescent="0.2">
      <c r="A141" s="10">
        <v>140</v>
      </c>
      <c r="B141" s="22">
        <v>0</v>
      </c>
      <c r="C141" s="22">
        <v>0</v>
      </c>
      <c r="D141" s="22">
        <v>0</v>
      </c>
      <c r="E141" s="22">
        <v>11.042077219383</v>
      </c>
      <c r="F141" s="22">
        <v>0</v>
      </c>
      <c r="G141" s="22">
        <v>10.5233879694841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2.9649931030743302</v>
      </c>
      <c r="O141" s="22">
        <v>0</v>
      </c>
      <c r="P141" s="22">
        <v>0</v>
      </c>
      <c r="Q141" s="22">
        <v>0</v>
      </c>
      <c r="R141" s="22">
        <v>0</v>
      </c>
      <c r="S141" s="22">
        <v>2.18006961769616</v>
      </c>
      <c r="T141" s="19" t="b">
        <v>0</v>
      </c>
      <c r="U141" s="2" t="str">
        <f t="shared" si="6"/>
        <v>NA</v>
      </c>
      <c r="V141" s="2" t="str">
        <f t="shared" si="7"/>
        <v>NA</v>
      </c>
      <c r="W141" s="12" t="str">
        <f t="shared" si="8"/>
        <v>NA</v>
      </c>
    </row>
    <row r="142" spans="1:23" x14ac:dyDescent="0.2">
      <c r="A142" s="10">
        <v>141</v>
      </c>
      <c r="B142" s="22">
        <v>0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9.2046680113093906</v>
      </c>
      <c r="I142" s="22">
        <v>0</v>
      </c>
      <c r="J142" s="22">
        <v>0</v>
      </c>
      <c r="K142" s="22">
        <v>0</v>
      </c>
      <c r="L142" s="22">
        <v>0</v>
      </c>
      <c r="M142" s="22">
        <v>11.8909057999747</v>
      </c>
      <c r="N142" s="22">
        <v>2.36196765322285</v>
      </c>
      <c r="O142" s="22">
        <v>0</v>
      </c>
      <c r="P142" s="22">
        <v>0</v>
      </c>
      <c r="Q142" s="22">
        <v>0</v>
      </c>
      <c r="R142" s="22">
        <v>0</v>
      </c>
      <c r="S142" s="22">
        <v>3.7781474114051101</v>
      </c>
      <c r="T142" s="19" t="b">
        <v>0</v>
      </c>
      <c r="U142" s="2" t="str">
        <f t="shared" si="6"/>
        <v>NA</v>
      </c>
      <c r="V142" s="2" t="str">
        <f t="shared" si="7"/>
        <v>NA</v>
      </c>
      <c r="W142" s="12" t="str">
        <f t="shared" si="8"/>
        <v>NA</v>
      </c>
    </row>
    <row r="143" spans="1:23" x14ac:dyDescent="0.2">
      <c r="A143" s="10">
        <v>142</v>
      </c>
      <c r="B143" s="22">
        <v>0</v>
      </c>
      <c r="C143" s="22">
        <v>0</v>
      </c>
      <c r="D143" s="22">
        <v>0</v>
      </c>
      <c r="E143" s="22">
        <v>10.126867607475999</v>
      </c>
      <c r="F143" s="22">
        <v>8.84806174516293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2.0740757073729901</v>
      </c>
      <c r="O143" s="22">
        <v>0</v>
      </c>
      <c r="P143" s="22">
        <v>0</v>
      </c>
      <c r="Q143" s="22">
        <v>0</v>
      </c>
      <c r="R143" s="22">
        <v>0</v>
      </c>
      <c r="S143" s="22">
        <v>1.82757691381969</v>
      </c>
      <c r="T143" t="b">
        <v>1</v>
      </c>
      <c r="U143" s="2">
        <v>20</v>
      </c>
      <c r="V143" s="2">
        <v>13</v>
      </c>
      <c r="W143" s="12" t="b">
        <v>1</v>
      </c>
    </row>
    <row r="144" spans="1:23" x14ac:dyDescent="0.2">
      <c r="A144" s="10">
        <v>143</v>
      </c>
      <c r="B144" s="22">
        <v>0</v>
      </c>
      <c r="C144" s="22">
        <v>10.8370822177899</v>
      </c>
      <c r="D144" s="22">
        <v>0</v>
      </c>
      <c r="E144" s="22">
        <v>0</v>
      </c>
      <c r="F144" s="22">
        <v>0</v>
      </c>
      <c r="G144" s="22">
        <v>0</v>
      </c>
      <c r="H144" s="22">
        <v>0</v>
      </c>
      <c r="I144" s="22">
        <v>11.410962214088</v>
      </c>
      <c r="J144" s="22">
        <v>0</v>
      </c>
      <c r="K144" s="22">
        <v>0</v>
      </c>
      <c r="L144" s="22">
        <v>0</v>
      </c>
      <c r="M144" s="22">
        <v>0</v>
      </c>
      <c r="N144" s="22">
        <v>1.2009707028250101</v>
      </c>
      <c r="O144" s="22">
        <v>0</v>
      </c>
      <c r="P144" s="22">
        <v>0</v>
      </c>
      <c r="Q144" s="22">
        <v>0</v>
      </c>
      <c r="R144" s="22">
        <v>0</v>
      </c>
      <c r="S144" s="22">
        <v>3.27718299445824</v>
      </c>
      <c r="T144" t="b">
        <v>0</v>
      </c>
      <c r="U144" s="2" t="str">
        <f t="shared" si="6"/>
        <v>NA</v>
      </c>
      <c r="V144" s="2" t="str">
        <f t="shared" si="7"/>
        <v>NA</v>
      </c>
      <c r="W144" s="12" t="str">
        <f t="shared" si="8"/>
        <v>NA</v>
      </c>
    </row>
    <row r="145" spans="1:23" x14ac:dyDescent="0.2">
      <c r="A145" s="10">
        <v>144</v>
      </c>
      <c r="B145" s="22">
        <v>0</v>
      </c>
      <c r="C145" s="22">
        <v>0</v>
      </c>
      <c r="D145" s="22">
        <v>0</v>
      </c>
      <c r="E145" s="22">
        <v>0</v>
      </c>
      <c r="F145" s="22">
        <v>0</v>
      </c>
      <c r="G145" s="22">
        <v>10.3969156372025</v>
      </c>
      <c r="H145" s="22">
        <v>0</v>
      </c>
      <c r="I145" s="22">
        <v>13.162464253496999</v>
      </c>
      <c r="J145" s="22">
        <v>0</v>
      </c>
      <c r="K145" s="22">
        <v>0</v>
      </c>
      <c r="L145" s="22">
        <v>0</v>
      </c>
      <c r="M145" s="22">
        <v>0</v>
      </c>
      <c r="N145" s="22">
        <v>2.2192077183203001</v>
      </c>
      <c r="O145" s="22">
        <v>0</v>
      </c>
      <c r="P145" s="22">
        <v>0</v>
      </c>
      <c r="Q145" s="22">
        <v>0</v>
      </c>
      <c r="R145" s="22">
        <v>0</v>
      </c>
      <c r="S145" s="22">
        <v>2.5141351057222998</v>
      </c>
      <c r="T145" t="b">
        <v>0</v>
      </c>
      <c r="U145" s="2" t="str">
        <f t="shared" si="6"/>
        <v>NA</v>
      </c>
      <c r="V145" s="2" t="str">
        <f t="shared" si="7"/>
        <v>NA</v>
      </c>
      <c r="W145" s="12" t="str">
        <f t="shared" si="8"/>
        <v>NA</v>
      </c>
    </row>
    <row r="146" spans="1:23" x14ac:dyDescent="0.2">
      <c r="A146" s="10">
        <v>145</v>
      </c>
      <c r="B146" s="22">
        <v>0</v>
      </c>
      <c r="C146" s="22">
        <v>0</v>
      </c>
      <c r="D146" s="22">
        <v>0</v>
      </c>
      <c r="E146" s="22">
        <v>0</v>
      </c>
      <c r="F146" s="22">
        <v>11.253214677730901</v>
      </c>
      <c r="G146" s="22">
        <v>0</v>
      </c>
      <c r="H146" s="22">
        <v>0</v>
      </c>
      <c r="I146" s="22">
        <v>0</v>
      </c>
      <c r="J146" s="22">
        <v>12.9569004175136</v>
      </c>
      <c r="K146" s="22">
        <v>0</v>
      </c>
      <c r="L146" s="22">
        <v>0</v>
      </c>
      <c r="M146" s="22">
        <v>0</v>
      </c>
      <c r="N146" s="22">
        <v>2.7209589641168801</v>
      </c>
      <c r="O146" s="22">
        <v>0</v>
      </c>
      <c r="P146" s="22">
        <v>0</v>
      </c>
      <c r="Q146" s="22">
        <v>0</v>
      </c>
      <c r="R146" s="22">
        <v>0</v>
      </c>
      <c r="S146" s="22">
        <v>0.99752034619168195</v>
      </c>
      <c r="T146" t="b">
        <v>1</v>
      </c>
      <c r="U146" s="2">
        <v>41</v>
      </c>
      <c r="V146" s="2">
        <v>25</v>
      </c>
      <c r="W146" s="12" t="b">
        <v>1</v>
      </c>
    </row>
    <row r="147" spans="1:23" x14ac:dyDescent="0.2">
      <c r="A147" s="10">
        <v>146</v>
      </c>
      <c r="B147" s="22">
        <v>0</v>
      </c>
      <c r="C147" s="22">
        <v>0</v>
      </c>
      <c r="D147" s="22">
        <v>0</v>
      </c>
      <c r="E147" s="22">
        <v>0</v>
      </c>
      <c r="F147" s="22">
        <v>13.802512641378501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10.9470217310836</v>
      </c>
      <c r="M147" s="22">
        <v>0</v>
      </c>
      <c r="N147" s="22">
        <v>1.0571837086939699</v>
      </c>
      <c r="O147" s="22">
        <v>0</v>
      </c>
      <c r="P147" s="22">
        <v>0</v>
      </c>
      <c r="Q147" s="22">
        <v>0</v>
      </c>
      <c r="R147" s="22">
        <v>0</v>
      </c>
      <c r="S147" s="22">
        <v>1.4987920933382799</v>
      </c>
      <c r="T147" t="b">
        <v>0</v>
      </c>
      <c r="U147" s="2" t="str">
        <f t="shared" si="6"/>
        <v>NA</v>
      </c>
      <c r="V147" s="2" t="str">
        <f t="shared" si="7"/>
        <v>NA</v>
      </c>
      <c r="W147" s="12" t="str">
        <f t="shared" si="8"/>
        <v>NA</v>
      </c>
    </row>
    <row r="148" spans="1:23" x14ac:dyDescent="0.2">
      <c r="A148" s="10">
        <v>147</v>
      </c>
      <c r="B148" s="22">
        <v>0</v>
      </c>
      <c r="C148" s="22">
        <v>0</v>
      </c>
      <c r="D148" s="22">
        <v>0</v>
      </c>
      <c r="E148" s="22">
        <v>6.5840255421615099</v>
      </c>
      <c r="F148" s="22">
        <v>12.268475070821699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2.8823048837434202</v>
      </c>
      <c r="O148" s="22">
        <v>0</v>
      </c>
      <c r="P148" s="22">
        <v>0</v>
      </c>
      <c r="Q148" s="22">
        <v>0</v>
      </c>
      <c r="R148" s="22">
        <v>0</v>
      </c>
      <c r="S148" s="22">
        <v>3.6764850276762302</v>
      </c>
      <c r="T148" t="b">
        <v>1</v>
      </c>
      <c r="U148" s="2">
        <v>27</v>
      </c>
      <c r="V148" s="2">
        <v>237</v>
      </c>
      <c r="W148" s="12" t="b">
        <v>0</v>
      </c>
    </row>
    <row r="149" spans="1:23" x14ac:dyDescent="0.2">
      <c r="A149" s="10">
        <v>148</v>
      </c>
      <c r="B149" s="22">
        <v>0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11.5236688741122</v>
      </c>
      <c r="J149" s="22">
        <v>0</v>
      </c>
      <c r="K149" s="22">
        <v>10.9759565999721</v>
      </c>
      <c r="L149" s="22">
        <v>0</v>
      </c>
      <c r="M149" s="22">
        <v>0</v>
      </c>
      <c r="N149" s="22">
        <v>2.2648642687409</v>
      </c>
      <c r="O149" s="22">
        <v>0</v>
      </c>
      <c r="P149" s="22">
        <v>0</v>
      </c>
      <c r="Q149" s="22">
        <v>0</v>
      </c>
      <c r="R149" s="22">
        <v>0</v>
      </c>
      <c r="S149" s="22">
        <v>1.6678085464802599</v>
      </c>
      <c r="T149" t="b">
        <v>0</v>
      </c>
      <c r="U149" s="2" t="str">
        <f>IF(T149=FALSE, "NA", "")</f>
        <v>NA</v>
      </c>
      <c r="V149" s="2" t="str">
        <f>IF(T149=FALSE, "NA", "")</f>
        <v>NA</v>
      </c>
      <c r="W149" s="12" t="str">
        <f>IF(T149=FALSE, "NA", "")</f>
        <v>NA</v>
      </c>
    </row>
    <row r="150" spans="1:23" x14ac:dyDescent="0.2">
      <c r="A150" s="10">
        <v>149</v>
      </c>
      <c r="B150" s="22">
        <v>0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10.09723575262</v>
      </c>
      <c r="I150" s="22">
        <v>0</v>
      </c>
      <c r="J150" s="22">
        <v>0</v>
      </c>
      <c r="K150" s="22">
        <v>12.927260255549999</v>
      </c>
      <c r="L150" s="22">
        <v>0</v>
      </c>
      <c r="M150" s="22">
        <v>0</v>
      </c>
      <c r="N150" s="22">
        <v>1.0211047671173801</v>
      </c>
      <c r="O150" s="22">
        <v>0</v>
      </c>
      <c r="P150" s="22">
        <v>0</v>
      </c>
      <c r="Q150" s="22">
        <v>0</v>
      </c>
      <c r="R150" s="22">
        <v>0</v>
      </c>
      <c r="S150" s="22">
        <v>2.2171152965155598</v>
      </c>
      <c r="T150" t="b">
        <v>0</v>
      </c>
      <c r="U150" s="2" t="str">
        <f>IF(T150=FALSE, "NA", "")</f>
        <v>NA</v>
      </c>
      <c r="V150" s="2" t="str">
        <f>IF(T150=FALSE, "NA", "")</f>
        <v>NA</v>
      </c>
      <c r="W150" s="12" t="str">
        <f>IF(T150=FALSE, "NA", "")</f>
        <v>NA</v>
      </c>
    </row>
    <row r="151" spans="1:23" x14ac:dyDescent="0.2">
      <c r="A151" s="10">
        <v>150</v>
      </c>
      <c r="B151" s="22">
        <v>0</v>
      </c>
      <c r="C151" s="22">
        <v>0</v>
      </c>
      <c r="D151" s="22">
        <v>0</v>
      </c>
      <c r="E151" s="22">
        <v>12.492838143649101</v>
      </c>
      <c r="F151" s="22">
        <v>0</v>
      </c>
      <c r="G151" s="22">
        <v>0</v>
      </c>
      <c r="H151" s="22">
        <v>0</v>
      </c>
      <c r="I151" s="22">
        <v>0</v>
      </c>
      <c r="J151" s="22">
        <v>9.5815192175153392</v>
      </c>
      <c r="K151" s="22">
        <v>0</v>
      </c>
      <c r="L151" s="22">
        <v>0</v>
      </c>
      <c r="M151" s="22">
        <v>0</v>
      </c>
      <c r="N151" s="22">
        <v>2.5168057017632899</v>
      </c>
      <c r="O151" s="22">
        <v>0</v>
      </c>
      <c r="P151" s="22">
        <v>0</v>
      </c>
      <c r="Q151" s="22">
        <v>0</v>
      </c>
      <c r="R151" s="22">
        <v>0</v>
      </c>
      <c r="S151" s="22">
        <v>1.66416369323707</v>
      </c>
      <c r="T151" t="b">
        <v>1</v>
      </c>
      <c r="U151" s="2">
        <v>48</v>
      </c>
      <c r="V151" s="2">
        <v>227</v>
      </c>
      <c r="W151" s="12" t="b">
        <v>0</v>
      </c>
    </row>
    <row r="152" spans="1:23" x14ac:dyDescent="0.2">
      <c r="A152" s="10">
        <v>151</v>
      </c>
      <c r="B152" s="22">
        <v>0</v>
      </c>
      <c r="C152" s="22">
        <v>10.9630923729357</v>
      </c>
      <c r="D152" s="22">
        <v>0</v>
      </c>
      <c r="E152" s="22">
        <v>0</v>
      </c>
      <c r="F152" s="22">
        <v>0</v>
      </c>
      <c r="G152" s="22">
        <v>0</v>
      </c>
      <c r="H152" s="22">
        <v>12.722903111846399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1.56112242967884</v>
      </c>
      <c r="O152" s="22">
        <v>0</v>
      </c>
      <c r="P152" s="22">
        <v>0</v>
      </c>
      <c r="Q152" s="22">
        <v>0</v>
      </c>
      <c r="R152" s="22">
        <v>0</v>
      </c>
      <c r="S152" s="22">
        <v>1.09621136127912</v>
      </c>
      <c r="T152" t="b">
        <v>1</v>
      </c>
      <c r="U152" s="2">
        <v>26</v>
      </c>
      <c r="V152" s="2">
        <v>3</v>
      </c>
      <c r="W152" s="12" t="b">
        <v>1</v>
      </c>
    </row>
    <row r="153" spans="1:23" x14ac:dyDescent="0.2">
      <c r="A153" s="10">
        <v>152</v>
      </c>
      <c r="B153" s="22">
        <v>0</v>
      </c>
      <c r="C153" s="22">
        <v>0</v>
      </c>
      <c r="D153" s="22">
        <v>0</v>
      </c>
      <c r="E153" s="22">
        <v>10.893278529882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12.3605768930247</v>
      </c>
      <c r="M153" s="22">
        <v>0</v>
      </c>
      <c r="N153" s="22">
        <v>1.5951049052396</v>
      </c>
      <c r="O153" s="22">
        <v>0</v>
      </c>
      <c r="P153" s="22">
        <v>0</v>
      </c>
      <c r="Q153" s="22">
        <v>0</v>
      </c>
      <c r="R153" s="22">
        <v>0</v>
      </c>
      <c r="S153" s="22">
        <v>1.42667767922055</v>
      </c>
      <c r="T153" t="b">
        <v>0</v>
      </c>
      <c r="U153" s="2" t="str">
        <f t="shared" si="6"/>
        <v>NA</v>
      </c>
      <c r="V153" s="2" t="str">
        <f t="shared" si="7"/>
        <v>NA</v>
      </c>
      <c r="W153" s="12" t="str">
        <f t="shared" si="8"/>
        <v>NA</v>
      </c>
    </row>
    <row r="154" spans="1:23" x14ac:dyDescent="0.2">
      <c r="A154" s="10">
        <v>153</v>
      </c>
      <c r="B154" s="22">
        <v>0</v>
      </c>
      <c r="C154" s="22">
        <v>0</v>
      </c>
      <c r="D154" s="22">
        <v>0</v>
      </c>
      <c r="E154" s="22">
        <v>13.2024445675812</v>
      </c>
      <c r="F154" s="22">
        <v>6.7264059824677096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1.3393177210841101</v>
      </c>
      <c r="O154" s="22">
        <v>0</v>
      </c>
      <c r="P154" s="22">
        <v>0</v>
      </c>
      <c r="Q154" s="22">
        <v>0</v>
      </c>
      <c r="R154" s="22">
        <v>0</v>
      </c>
      <c r="S154" s="22">
        <v>3.7505824682429298</v>
      </c>
      <c r="T154" t="b">
        <v>1</v>
      </c>
      <c r="U154" s="2">
        <v>52</v>
      </c>
      <c r="V154" s="2">
        <v>212</v>
      </c>
      <c r="W154" s="12" t="b">
        <v>0</v>
      </c>
    </row>
    <row r="155" spans="1:23" x14ac:dyDescent="0.2">
      <c r="A155" s="10">
        <v>154</v>
      </c>
      <c r="B155" s="22">
        <v>0</v>
      </c>
      <c r="C155" s="22">
        <v>0</v>
      </c>
      <c r="D155" s="22">
        <v>0</v>
      </c>
      <c r="E155" s="22">
        <v>0</v>
      </c>
      <c r="F155" s="22">
        <v>13.356268272996701</v>
      </c>
      <c r="G155" s="22">
        <v>0</v>
      </c>
      <c r="H155" s="22">
        <v>10.5004110837748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2.6957517203224701</v>
      </c>
      <c r="O155" s="22">
        <v>0</v>
      </c>
      <c r="P155" s="22">
        <v>0</v>
      </c>
      <c r="Q155" s="22">
        <v>0</v>
      </c>
      <c r="R155" s="22">
        <v>0</v>
      </c>
      <c r="S155" s="22">
        <v>1.6155220506405199</v>
      </c>
      <c r="T155" t="b">
        <v>1</v>
      </c>
      <c r="U155" s="2">
        <v>40</v>
      </c>
      <c r="V155" s="2">
        <v>748</v>
      </c>
      <c r="W155" s="12" t="b">
        <v>0</v>
      </c>
    </row>
    <row r="156" spans="1:23" x14ac:dyDescent="0.2">
      <c r="A156" s="10">
        <v>155</v>
      </c>
      <c r="B156" s="22">
        <v>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9.2908104768313802</v>
      </c>
      <c r="I156" s="22">
        <v>0</v>
      </c>
      <c r="J156" s="22">
        <v>10.501756422206199</v>
      </c>
      <c r="K156" s="22">
        <v>0</v>
      </c>
      <c r="L156" s="22">
        <v>0</v>
      </c>
      <c r="M156" s="22">
        <v>0</v>
      </c>
      <c r="N156" s="22">
        <v>1.38692691101363</v>
      </c>
      <c r="O156" s="22">
        <v>0</v>
      </c>
      <c r="P156" s="22">
        <v>0</v>
      </c>
      <c r="Q156" s="22">
        <v>0</v>
      </c>
      <c r="R156" s="22">
        <v>0</v>
      </c>
      <c r="S156" s="22">
        <v>1.28478411277575</v>
      </c>
      <c r="T156" t="b">
        <v>1</v>
      </c>
      <c r="U156" s="2">
        <v>15</v>
      </c>
      <c r="V156" s="2">
        <v>4</v>
      </c>
      <c r="W156" s="12" t="b">
        <v>0</v>
      </c>
    </row>
    <row r="157" spans="1:23" x14ac:dyDescent="0.2">
      <c r="A157" s="10">
        <v>156</v>
      </c>
      <c r="B157" s="22">
        <v>0</v>
      </c>
      <c r="C157" s="22">
        <v>0</v>
      </c>
      <c r="D157" s="22">
        <v>0</v>
      </c>
      <c r="E157" s="22">
        <v>0</v>
      </c>
      <c r="F157" s="22">
        <v>0</v>
      </c>
      <c r="G157" s="22">
        <v>12.6695007060182</v>
      </c>
      <c r="H157" s="22">
        <v>0</v>
      </c>
      <c r="I157" s="22">
        <v>0</v>
      </c>
      <c r="J157" s="22">
        <v>0</v>
      </c>
      <c r="K157" s="22">
        <v>9.8268331431348006</v>
      </c>
      <c r="L157" s="22">
        <v>0</v>
      </c>
      <c r="M157" s="22">
        <v>0</v>
      </c>
      <c r="N157" s="22">
        <v>2.31231179396883</v>
      </c>
      <c r="O157" s="22">
        <v>0</v>
      </c>
      <c r="P157" s="22">
        <v>0</v>
      </c>
      <c r="Q157" s="22">
        <v>0</v>
      </c>
      <c r="R157" s="22">
        <v>0</v>
      </c>
      <c r="S157" s="22">
        <v>2.9715666458663299</v>
      </c>
      <c r="T157" t="b">
        <v>0</v>
      </c>
      <c r="U157" s="2" t="str">
        <f t="shared" si="6"/>
        <v>NA</v>
      </c>
      <c r="V157" s="2" t="str">
        <f t="shared" si="7"/>
        <v>NA</v>
      </c>
      <c r="W157" s="12" t="str">
        <f t="shared" si="8"/>
        <v>NA</v>
      </c>
    </row>
    <row r="158" spans="1:23" x14ac:dyDescent="0.2">
      <c r="A158" s="10">
        <v>157</v>
      </c>
      <c r="B158" s="22">
        <v>0</v>
      </c>
      <c r="C158" s="22">
        <v>0</v>
      </c>
      <c r="D158" s="22">
        <v>0</v>
      </c>
      <c r="E158" s="22">
        <v>8.2916220579092794</v>
      </c>
      <c r="F158" s="22">
        <v>10.4973052311828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0.89364695786407899</v>
      </c>
      <c r="O158" s="22">
        <v>0</v>
      </c>
      <c r="P158" s="22">
        <v>0</v>
      </c>
      <c r="Q158" s="22">
        <v>0</v>
      </c>
      <c r="R158" s="22">
        <v>0</v>
      </c>
      <c r="S158" s="22">
        <v>4.2600556684542799</v>
      </c>
      <c r="T158" t="b">
        <v>1</v>
      </c>
      <c r="U158" s="2">
        <v>142</v>
      </c>
      <c r="V158" s="2">
        <v>262</v>
      </c>
      <c r="W158" s="12" t="b">
        <v>0</v>
      </c>
    </row>
    <row r="159" spans="1:23" x14ac:dyDescent="0.2">
      <c r="A159" s="10">
        <v>158</v>
      </c>
      <c r="B159" s="22">
        <v>0</v>
      </c>
      <c r="C159" s="22">
        <v>0</v>
      </c>
      <c r="D159" s="22">
        <v>0</v>
      </c>
      <c r="E159" s="22">
        <v>13.8037542136959</v>
      </c>
      <c r="F159" s="22">
        <v>0</v>
      </c>
      <c r="G159" s="22">
        <v>0</v>
      </c>
      <c r="H159" s="22">
        <v>7.73540442549226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2.7078753140520799</v>
      </c>
      <c r="O159" s="22">
        <v>0</v>
      </c>
      <c r="P159" s="22">
        <v>0</v>
      </c>
      <c r="Q159" s="22">
        <v>0</v>
      </c>
      <c r="R159" s="22">
        <v>0</v>
      </c>
      <c r="S159" s="22">
        <v>2.4526892080829499</v>
      </c>
      <c r="T159" t="b">
        <v>0</v>
      </c>
      <c r="U159" s="2" t="str">
        <f t="shared" si="6"/>
        <v>NA</v>
      </c>
      <c r="V159" s="2" t="str">
        <f t="shared" si="7"/>
        <v>NA</v>
      </c>
      <c r="W159" s="12" t="str">
        <f t="shared" si="8"/>
        <v>NA</v>
      </c>
    </row>
    <row r="160" spans="1:23" x14ac:dyDescent="0.2">
      <c r="A160" s="10">
        <v>159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10.3981484631143</v>
      </c>
      <c r="K160" s="22">
        <v>0</v>
      </c>
      <c r="L160" s="22">
        <v>0</v>
      </c>
      <c r="M160" s="22">
        <v>8.8721980429078595</v>
      </c>
      <c r="N160" s="22">
        <v>2.63485083150043</v>
      </c>
      <c r="O160" s="22">
        <v>0</v>
      </c>
      <c r="P160" s="22">
        <v>0</v>
      </c>
      <c r="Q160" s="22">
        <v>0</v>
      </c>
      <c r="R160" s="22">
        <v>0</v>
      </c>
      <c r="S160" s="22">
        <v>1.40260110331874</v>
      </c>
      <c r="T160" t="b">
        <v>1</v>
      </c>
      <c r="U160" s="2">
        <v>15</v>
      </c>
      <c r="V160" s="2">
        <v>4</v>
      </c>
      <c r="W160" s="12" t="b">
        <v>0</v>
      </c>
    </row>
    <row r="161" spans="1:23" x14ac:dyDescent="0.2">
      <c r="A161" s="10">
        <v>160</v>
      </c>
      <c r="B161" s="22">
        <v>0</v>
      </c>
      <c r="C161" s="22">
        <v>0</v>
      </c>
      <c r="D161" s="22">
        <v>0</v>
      </c>
      <c r="E161" s="22">
        <v>13.191859016475201</v>
      </c>
      <c r="F161" s="22">
        <v>13.3174681626072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2.17762779304041</v>
      </c>
      <c r="O161" s="22">
        <v>0</v>
      </c>
      <c r="P161" s="22">
        <v>0</v>
      </c>
      <c r="Q161" s="22">
        <v>0</v>
      </c>
      <c r="R161" s="22">
        <v>0</v>
      </c>
      <c r="S161" s="22">
        <v>4.6282139228679204</v>
      </c>
      <c r="T161" t="b">
        <v>1</v>
      </c>
      <c r="U161" s="2">
        <v>20</v>
      </c>
      <c r="V161" s="2">
        <v>242</v>
      </c>
      <c r="W161" s="12" t="b">
        <v>1</v>
      </c>
    </row>
    <row r="162" spans="1:23" x14ac:dyDescent="0.2">
      <c r="A162" s="10">
        <v>161</v>
      </c>
      <c r="B162" s="22">
        <v>0</v>
      </c>
      <c r="C162" s="22">
        <v>8.4790004255019102</v>
      </c>
      <c r="D162" s="22">
        <v>0</v>
      </c>
      <c r="E162" s="22">
        <v>12.6760574051787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1.45898613692514</v>
      </c>
      <c r="O162" s="22">
        <v>0</v>
      </c>
      <c r="P162" s="22">
        <v>0</v>
      </c>
      <c r="Q162" s="22">
        <v>0</v>
      </c>
      <c r="R162" s="22">
        <v>0</v>
      </c>
      <c r="S162" s="22">
        <v>1.62055980828711</v>
      </c>
      <c r="T162" t="b">
        <v>0</v>
      </c>
      <c r="U162" s="2" t="str">
        <f t="shared" si="6"/>
        <v>NA</v>
      </c>
      <c r="V162" s="2" t="str">
        <f t="shared" si="7"/>
        <v>NA</v>
      </c>
      <c r="W162" s="12" t="str">
        <f t="shared" si="8"/>
        <v>NA</v>
      </c>
    </row>
    <row r="163" spans="1:23" x14ac:dyDescent="0.2">
      <c r="A163" s="10">
        <v>162</v>
      </c>
      <c r="B163" s="22">
        <v>0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12.2537274273704</v>
      </c>
      <c r="I163" s="22">
        <v>0</v>
      </c>
      <c r="J163" s="22">
        <v>0</v>
      </c>
      <c r="K163" s="22">
        <v>0</v>
      </c>
      <c r="L163" s="22">
        <v>0</v>
      </c>
      <c r="M163" s="22">
        <v>10.5271244039554</v>
      </c>
      <c r="N163" s="22">
        <v>1.96002151481241</v>
      </c>
      <c r="O163" s="22">
        <v>0</v>
      </c>
      <c r="P163" s="22">
        <v>0</v>
      </c>
      <c r="Q163" s="22">
        <v>0</v>
      </c>
      <c r="R163" s="22">
        <v>0</v>
      </c>
      <c r="S163" s="22">
        <v>3.3303020428669798</v>
      </c>
      <c r="T163" t="b">
        <v>0</v>
      </c>
      <c r="U163" s="2" t="str">
        <f t="shared" si="6"/>
        <v>NA</v>
      </c>
      <c r="V163" s="2" t="str">
        <f t="shared" si="7"/>
        <v>NA</v>
      </c>
      <c r="W163" s="12" t="str">
        <f t="shared" si="8"/>
        <v>NA</v>
      </c>
    </row>
    <row r="164" spans="1:23" x14ac:dyDescent="0.2">
      <c r="A164" s="10">
        <v>163</v>
      </c>
      <c r="B164" s="22">
        <v>0</v>
      </c>
      <c r="C164" s="22">
        <v>0</v>
      </c>
      <c r="D164" s="22">
        <v>0</v>
      </c>
      <c r="E164" s="22">
        <v>0</v>
      </c>
      <c r="F164" s="22">
        <v>0</v>
      </c>
      <c r="G164" s="22">
        <v>9.9989223188975807</v>
      </c>
      <c r="H164" s="22">
        <v>0</v>
      </c>
      <c r="I164" s="22">
        <v>0</v>
      </c>
      <c r="J164" s="22">
        <v>0</v>
      </c>
      <c r="K164" s="22">
        <v>12.129140456131299</v>
      </c>
      <c r="L164" s="22">
        <v>0</v>
      </c>
      <c r="M164" s="22">
        <v>0</v>
      </c>
      <c r="N164" s="22">
        <v>2.5808793834144401</v>
      </c>
      <c r="O164" s="22">
        <v>0</v>
      </c>
      <c r="P164" s="22">
        <v>0</v>
      </c>
      <c r="Q164" s="22">
        <v>0</v>
      </c>
      <c r="R164" s="22">
        <v>0</v>
      </c>
      <c r="S164" s="22">
        <v>1.4343733496284301</v>
      </c>
      <c r="T164" t="b">
        <v>0</v>
      </c>
      <c r="U164" s="2" t="str">
        <f t="shared" si="6"/>
        <v>NA</v>
      </c>
      <c r="V164" s="2" t="str">
        <f t="shared" si="7"/>
        <v>NA</v>
      </c>
      <c r="W164" s="12" t="str">
        <f t="shared" si="8"/>
        <v>NA</v>
      </c>
    </row>
    <row r="165" spans="1:23" x14ac:dyDescent="0.2">
      <c r="A165" s="10">
        <v>164</v>
      </c>
      <c r="B165" s="22">
        <v>0</v>
      </c>
      <c r="C165" s="22">
        <v>0</v>
      </c>
      <c r="D165" s="22">
        <v>0</v>
      </c>
      <c r="E165" s="22">
        <v>0</v>
      </c>
      <c r="F165" s="22">
        <v>0</v>
      </c>
      <c r="G165" s="22">
        <v>0</v>
      </c>
      <c r="H165" s="22">
        <v>0</v>
      </c>
      <c r="I165" s="22">
        <v>0</v>
      </c>
      <c r="J165" s="22">
        <v>12.3326445207063</v>
      </c>
      <c r="K165" s="22">
        <v>0</v>
      </c>
      <c r="L165" s="22">
        <v>0</v>
      </c>
      <c r="M165" s="22">
        <v>12.733236238330999</v>
      </c>
      <c r="N165" s="22">
        <v>1.3975867760415901</v>
      </c>
      <c r="O165" s="22">
        <v>0</v>
      </c>
      <c r="P165" s="22">
        <v>0</v>
      </c>
      <c r="Q165" s="22">
        <v>0</v>
      </c>
      <c r="R165" s="22">
        <v>0</v>
      </c>
      <c r="S165" s="22">
        <v>1.64920222056957</v>
      </c>
      <c r="T165" t="b">
        <v>1</v>
      </c>
      <c r="U165" s="2">
        <v>14</v>
      </c>
      <c r="V165" s="2">
        <v>4</v>
      </c>
      <c r="W165" s="12" t="b">
        <v>0</v>
      </c>
    </row>
    <row r="166" spans="1:23" x14ac:dyDescent="0.2">
      <c r="A166" s="10">
        <v>165</v>
      </c>
      <c r="B166" s="22">
        <v>0</v>
      </c>
      <c r="C166" s="22">
        <v>12.4212934558622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9.0457194750373695</v>
      </c>
      <c r="L166" s="22">
        <v>0</v>
      </c>
      <c r="M166" s="22">
        <v>0</v>
      </c>
      <c r="N166" s="22">
        <v>1.1563022335412301</v>
      </c>
      <c r="O166" s="22">
        <v>0</v>
      </c>
      <c r="P166" s="22">
        <v>0</v>
      </c>
      <c r="Q166" s="22">
        <v>0</v>
      </c>
      <c r="R166" s="22">
        <v>0</v>
      </c>
      <c r="S166" s="22">
        <v>2.1103429594241701</v>
      </c>
      <c r="T166" t="b">
        <v>0</v>
      </c>
      <c r="U166" s="2" t="str">
        <f t="shared" si="6"/>
        <v>NA</v>
      </c>
      <c r="V166" s="2" t="str">
        <f t="shared" si="7"/>
        <v>NA</v>
      </c>
      <c r="W166" s="12" t="str">
        <f t="shared" si="8"/>
        <v>NA</v>
      </c>
    </row>
    <row r="167" spans="1:23" x14ac:dyDescent="0.2">
      <c r="A167" s="10">
        <v>166</v>
      </c>
      <c r="B167" s="22">
        <v>0</v>
      </c>
      <c r="C167" s="22">
        <v>0</v>
      </c>
      <c r="D167" s="22">
        <v>0</v>
      </c>
      <c r="E167" s="22">
        <v>10.8257633161718</v>
      </c>
      <c r="F167" s="22">
        <v>7.2018340434200798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2.7814807780922899</v>
      </c>
      <c r="O167" s="22">
        <v>0</v>
      </c>
      <c r="P167" s="22">
        <v>0</v>
      </c>
      <c r="Q167" s="22">
        <v>0</v>
      </c>
      <c r="R167" s="22">
        <v>0</v>
      </c>
      <c r="S167" s="22">
        <v>3.2817471050871898</v>
      </c>
      <c r="T167" t="b">
        <v>1</v>
      </c>
      <c r="U167" s="2">
        <v>31</v>
      </c>
      <c r="V167" s="2">
        <v>233</v>
      </c>
      <c r="W167" s="12" t="b">
        <v>0</v>
      </c>
    </row>
    <row r="168" spans="1:23" x14ac:dyDescent="0.2">
      <c r="A168" s="10">
        <v>167</v>
      </c>
      <c r="B168" s="22">
        <v>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8.2496105577077703</v>
      </c>
      <c r="I168" s="22">
        <v>0</v>
      </c>
      <c r="J168" s="22">
        <v>0</v>
      </c>
      <c r="K168" s="22">
        <v>0</v>
      </c>
      <c r="L168" s="22">
        <v>0</v>
      </c>
      <c r="M168" s="22">
        <v>11.684961389662501</v>
      </c>
      <c r="N168" s="22">
        <v>1.03194640737217</v>
      </c>
      <c r="O168" s="22">
        <v>0</v>
      </c>
      <c r="P168" s="22">
        <v>0</v>
      </c>
      <c r="Q168" s="22">
        <v>0</v>
      </c>
      <c r="R168" s="22">
        <v>0</v>
      </c>
      <c r="S168" s="22">
        <v>2.0365729339234999</v>
      </c>
      <c r="T168" t="b">
        <v>1</v>
      </c>
      <c r="U168" s="2">
        <v>118</v>
      </c>
      <c r="V168" s="2">
        <v>101</v>
      </c>
      <c r="W168" s="12" t="b">
        <v>0</v>
      </c>
    </row>
    <row r="169" spans="1:23" x14ac:dyDescent="0.2">
      <c r="A169" s="10">
        <v>168</v>
      </c>
      <c r="B169" s="22">
        <v>0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13.0946026828644</v>
      </c>
      <c r="I169" s="22">
        <v>0</v>
      </c>
      <c r="J169" s="22">
        <v>0</v>
      </c>
      <c r="K169" s="22">
        <v>9.8762147995545408</v>
      </c>
      <c r="L169" s="22">
        <v>0</v>
      </c>
      <c r="M169" s="22">
        <v>0</v>
      </c>
      <c r="N169" s="22">
        <v>2.22633564242566</v>
      </c>
      <c r="O169" s="22">
        <v>0</v>
      </c>
      <c r="P169" s="22">
        <v>0</v>
      </c>
      <c r="Q169" s="22">
        <v>0</v>
      </c>
      <c r="R169" s="22">
        <v>0</v>
      </c>
      <c r="S169" s="22">
        <v>1.5872835854145499</v>
      </c>
      <c r="T169" t="b">
        <v>0</v>
      </c>
      <c r="U169" s="2" t="str">
        <f t="shared" si="6"/>
        <v>NA</v>
      </c>
      <c r="V169" s="2" t="str">
        <f t="shared" si="7"/>
        <v>NA</v>
      </c>
      <c r="W169" s="12" t="str">
        <f t="shared" si="8"/>
        <v>NA</v>
      </c>
    </row>
    <row r="170" spans="1:23" x14ac:dyDescent="0.2">
      <c r="A170" s="10">
        <v>169</v>
      </c>
      <c r="B170" s="22">
        <v>0</v>
      </c>
      <c r="C170" s="22">
        <v>10.2653869809432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11.378166057468199</v>
      </c>
      <c r="J170" s="22">
        <v>0</v>
      </c>
      <c r="K170" s="22">
        <v>0</v>
      </c>
      <c r="L170" s="22">
        <v>0</v>
      </c>
      <c r="M170" s="22">
        <v>0</v>
      </c>
      <c r="N170" s="22">
        <v>2.0678316544801598</v>
      </c>
      <c r="O170" s="22">
        <v>0</v>
      </c>
      <c r="P170" s="22">
        <v>0</v>
      </c>
      <c r="Q170" s="22">
        <v>0</v>
      </c>
      <c r="R170" s="22">
        <v>0</v>
      </c>
      <c r="S170" s="22">
        <v>1.1872955325422601</v>
      </c>
      <c r="T170" t="b">
        <v>1</v>
      </c>
      <c r="U170" s="2">
        <v>275</v>
      </c>
      <c r="V170" s="2">
        <v>2</v>
      </c>
      <c r="W170" s="12" t="b">
        <v>1</v>
      </c>
    </row>
    <row r="171" spans="1:23" x14ac:dyDescent="0.2">
      <c r="A171" s="10">
        <v>170</v>
      </c>
      <c r="B171" s="22">
        <v>0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8.9170384814845391</v>
      </c>
      <c r="J171" s="22">
        <v>12.6791304878173</v>
      </c>
      <c r="K171" s="22">
        <v>0</v>
      </c>
      <c r="L171" s="22">
        <v>0</v>
      </c>
      <c r="M171" s="22">
        <v>0</v>
      </c>
      <c r="N171" s="22">
        <v>1.90058355697282</v>
      </c>
      <c r="O171" s="22">
        <v>0</v>
      </c>
      <c r="P171" s="22">
        <v>0</v>
      </c>
      <c r="Q171" s="22">
        <v>0</v>
      </c>
      <c r="R171" s="22">
        <v>0</v>
      </c>
      <c r="S171" s="22">
        <v>1.79547646371144</v>
      </c>
      <c r="T171" t="b">
        <v>1</v>
      </c>
      <c r="U171" s="2">
        <v>50</v>
      </c>
      <c r="V171" s="2">
        <v>254</v>
      </c>
      <c r="W171" s="12" t="b">
        <v>0</v>
      </c>
    </row>
    <row r="172" spans="1:23" x14ac:dyDescent="0.2">
      <c r="A172" s="10">
        <v>171</v>
      </c>
      <c r="B172" s="22">
        <v>0</v>
      </c>
      <c r="C172" s="22">
        <v>0</v>
      </c>
      <c r="D172" s="22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12.890699125983801</v>
      </c>
      <c r="K172" s="22">
        <v>0</v>
      </c>
      <c r="L172" s="22">
        <v>0</v>
      </c>
      <c r="M172" s="22">
        <v>9.7986766723475007</v>
      </c>
      <c r="N172" s="22">
        <v>2.0750663836542702</v>
      </c>
      <c r="O172" s="22">
        <v>0</v>
      </c>
      <c r="P172" s="22">
        <v>0</v>
      </c>
      <c r="Q172" s="22">
        <v>0</v>
      </c>
      <c r="R172" s="22">
        <v>0</v>
      </c>
      <c r="S172" s="22">
        <v>2.4692546214092799</v>
      </c>
      <c r="T172" t="b">
        <v>1</v>
      </c>
      <c r="U172" s="2">
        <v>40</v>
      </c>
      <c r="V172" s="2">
        <v>172</v>
      </c>
      <c r="W172" s="12" t="b">
        <v>0</v>
      </c>
    </row>
    <row r="173" spans="1:23" x14ac:dyDescent="0.2">
      <c r="A173" s="10">
        <v>172</v>
      </c>
      <c r="B173" s="22">
        <v>0</v>
      </c>
      <c r="C173" s="22">
        <v>9.7946187873011699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12.1699227799109</v>
      </c>
      <c r="K173" s="22">
        <v>0</v>
      </c>
      <c r="L173" s="22">
        <v>0</v>
      </c>
      <c r="M173" s="22">
        <v>0</v>
      </c>
      <c r="N173" s="22">
        <v>1.1571497232649699</v>
      </c>
      <c r="O173" s="22">
        <v>0</v>
      </c>
      <c r="P173" s="22">
        <v>0</v>
      </c>
      <c r="Q173" s="22">
        <v>0</v>
      </c>
      <c r="R173" s="22">
        <v>0</v>
      </c>
      <c r="S173" s="22">
        <v>2.19810031113931</v>
      </c>
      <c r="T173" t="b">
        <v>0</v>
      </c>
      <c r="U173" s="2" t="str">
        <f t="shared" si="6"/>
        <v>NA</v>
      </c>
      <c r="V173" s="2" t="str">
        <f t="shared" si="7"/>
        <v>NA</v>
      </c>
      <c r="W173" s="12" t="str">
        <f t="shared" si="8"/>
        <v>NA</v>
      </c>
    </row>
    <row r="174" spans="1:23" x14ac:dyDescent="0.2">
      <c r="A174" s="10">
        <v>173</v>
      </c>
      <c r="B174" s="22">
        <v>0</v>
      </c>
      <c r="C174" s="22">
        <v>0</v>
      </c>
      <c r="D174" s="22">
        <v>0</v>
      </c>
      <c r="E174" s="22">
        <v>10.4056318189722</v>
      </c>
      <c r="F174" s="22">
        <v>0</v>
      </c>
      <c r="G174" s="22">
        <v>0</v>
      </c>
      <c r="H174" s="22">
        <v>9.8722123029058793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2.8152696681290199</v>
      </c>
      <c r="O174" s="22">
        <v>0</v>
      </c>
      <c r="P174" s="22">
        <v>0</v>
      </c>
      <c r="Q174" s="22">
        <v>0</v>
      </c>
      <c r="R174" s="22">
        <v>0</v>
      </c>
      <c r="S174" s="22">
        <v>1.7385524968094701</v>
      </c>
      <c r="T174" t="b">
        <v>0</v>
      </c>
      <c r="U174" s="2" t="str">
        <f t="shared" si="6"/>
        <v>NA</v>
      </c>
      <c r="V174" s="2" t="str">
        <f t="shared" si="7"/>
        <v>NA</v>
      </c>
      <c r="W174" s="12" t="str">
        <f t="shared" si="8"/>
        <v>NA</v>
      </c>
    </row>
    <row r="175" spans="1:23" x14ac:dyDescent="0.2">
      <c r="A175" s="10">
        <v>174</v>
      </c>
      <c r="B175" s="22">
        <v>0</v>
      </c>
      <c r="C175" s="22">
        <v>12.504551376244001</v>
      </c>
      <c r="D175" s="22">
        <v>0</v>
      </c>
      <c r="E175" s="22">
        <v>0</v>
      </c>
      <c r="F175" s="22">
        <v>10.989200504366901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1.2753072794809499</v>
      </c>
      <c r="O175" s="22">
        <v>0</v>
      </c>
      <c r="P175" s="22">
        <v>0</v>
      </c>
      <c r="Q175" s="22">
        <v>0</v>
      </c>
      <c r="R175" s="22">
        <v>0</v>
      </c>
      <c r="S175" s="22">
        <v>1.48240846161887</v>
      </c>
      <c r="T175" t="b">
        <v>0</v>
      </c>
      <c r="U175" s="2" t="str">
        <f t="shared" si="6"/>
        <v>NA</v>
      </c>
      <c r="V175" s="2" t="str">
        <f t="shared" si="7"/>
        <v>NA</v>
      </c>
      <c r="W175" s="12" t="str">
        <f t="shared" si="8"/>
        <v>NA</v>
      </c>
    </row>
    <row r="176" spans="1:23" x14ac:dyDescent="0.2">
      <c r="A176" s="10">
        <v>175</v>
      </c>
      <c r="B176" s="22">
        <v>0</v>
      </c>
      <c r="C176" s="22">
        <v>0</v>
      </c>
      <c r="D176" s="22">
        <v>0</v>
      </c>
      <c r="E176" s="22">
        <v>11.5571467949592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8.4657700985929605</v>
      </c>
      <c r="M176" s="22">
        <v>0</v>
      </c>
      <c r="N176" s="22">
        <v>2.2835169286266401</v>
      </c>
      <c r="O176" s="22">
        <v>0</v>
      </c>
      <c r="P176" s="22">
        <v>0</v>
      </c>
      <c r="Q176" s="22">
        <v>0</v>
      </c>
      <c r="R176" s="22">
        <v>0</v>
      </c>
      <c r="S176" s="22">
        <v>1.6457329014636799</v>
      </c>
      <c r="T176" t="b">
        <v>0</v>
      </c>
      <c r="U176" s="2" t="str">
        <f t="shared" si="6"/>
        <v>NA</v>
      </c>
      <c r="V176" s="2" t="str">
        <f t="shared" si="7"/>
        <v>NA</v>
      </c>
      <c r="W176" s="12" t="str">
        <f t="shared" si="8"/>
        <v>NA</v>
      </c>
    </row>
    <row r="177" spans="1:23" x14ac:dyDescent="0.2">
      <c r="A177" s="10">
        <v>176</v>
      </c>
      <c r="B177" s="22">
        <v>0</v>
      </c>
      <c r="C177" s="22">
        <v>0</v>
      </c>
      <c r="D177" s="22">
        <v>0</v>
      </c>
      <c r="E177" s="22">
        <v>12.9213836121534</v>
      </c>
      <c r="F177" s="22">
        <v>10.8954949044402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1.3710855656729899</v>
      </c>
      <c r="O177" s="22">
        <v>0</v>
      </c>
      <c r="P177" s="22">
        <v>0</v>
      </c>
      <c r="Q177" s="22">
        <v>0</v>
      </c>
      <c r="R177" s="22">
        <v>0</v>
      </c>
      <c r="S177" s="22">
        <v>2.6201884297736302</v>
      </c>
      <c r="T177" t="b">
        <v>1</v>
      </c>
      <c r="U177" s="2">
        <v>19</v>
      </c>
      <c r="V177" s="2">
        <v>88</v>
      </c>
      <c r="W177" s="12" t="b">
        <v>1</v>
      </c>
    </row>
    <row r="178" spans="1:23" x14ac:dyDescent="0.2">
      <c r="A178" s="10">
        <v>177</v>
      </c>
      <c r="B178" s="22">
        <v>0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11.401479794604599</v>
      </c>
      <c r="K178" s="22">
        <v>12.6407925269305</v>
      </c>
      <c r="L178" s="22">
        <v>0</v>
      </c>
      <c r="M178" s="22">
        <v>0</v>
      </c>
      <c r="N178" s="22">
        <v>1.38633311219559</v>
      </c>
      <c r="O178" s="22">
        <v>0</v>
      </c>
      <c r="P178" s="22">
        <v>0</v>
      </c>
      <c r="Q178" s="22">
        <v>0</v>
      </c>
      <c r="R178" s="22">
        <v>0</v>
      </c>
      <c r="S178" s="22">
        <v>3.2610896340258502</v>
      </c>
      <c r="T178" t="b">
        <v>0</v>
      </c>
      <c r="U178" s="2" t="str">
        <f t="shared" si="6"/>
        <v>NA</v>
      </c>
      <c r="V178" s="2" t="str">
        <f t="shared" si="7"/>
        <v>NA</v>
      </c>
      <c r="W178" s="12" t="str">
        <f t="shared" si="8"/>
        <v>NA</v>
      </c>
    </row>
    <row r="179" spans="1:23" x14ac:dyDescent="0.2">
      <c r="A179" s="10">
        <v>178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9.9161968320794909</v>
      </c>
      <c r="I179" s="22">
        <v>0</v>
      </c>
      <c r="J179" s="22">
        <v>0</v>
      </c>
      <c r="K179" s="22">
        <v>0</v>
      </c>
      <c r="L179" s="22">
        <v>0</v>
      </c>
      <c r="M179" s="22">
        <v>10.9467231225762</v>
      </c>
      <c r="N179" s="22">
        <v>2.90677248686832</v>
      </c>
      <c r="O179" s="22">
        <v>0</v>
      </c>
      <c r="P179" s="22">
        <v>0</v>
      </c>
      <c r="Q179" s="22">
        <v>0</v>
      </c>
      <c r="R179" s="22">
        <v>0</v>
      </c>
      <c r="S179" s="22">
        <v>2.2196718260942201</v>
      </c>
      <c r="T179" t="b">
        <v>0</v>
      </c>
      <c r="U179" s="2" t="str">
        <f>IF(T179=FALSE, "NA", "")</f>
        <v>NA</v>
      </c>
      <c r="V179" s="2" t="str">
        <f t="shared" si="7"/>
        <v>NA</v>
      </c>
      <c r="W179" s="12" t="str">
        <f t="shared" si="8"/>
        <v>NA</v>
      </c>
    </row>
    <row r="180" spans="1:23" x14ac:dyDescent="0.2">
      <c r="A180" s="10">
        <v>179</v>
      </c>
      <c r="B180" s="22">
        <v>0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9.5240633357233495</v>
      </c>
      <c r="I180" s="22">
        <v>0</v>
      </c>
      <c r="J180" s="22">
        <v>13.0756740244887</v>
      </c>
      <c r="K180" s="22">
        <v>0</v>
      </c>
      <c r="L180" s="22">
        <v>0</v>
      </c>
      <c r="M180" s="22">
        <v>0</v>
      </c>
      <c r="N180" s="22">
        <v>2.7853853778154201</v>
      </c>
      <c r="O180" s="22">
        <v>0</v>
      </c>
      <c r="P180" s="22">
        <v>0</v>
      </c>
      <c r="Q180" s="22">
        <v>0</v>
      </c>
      <c r="R180" s="22">
        <v>0</v>
      </c>
      <c r="S180" s="22">
        <v>1.6467980216207301</v>
      </c>
      <c r="T180" t="b">
        <v>1</v>
      </c>
      <c r="U180" s="2">
        <v>18</v>
      </c>
      <c r="V180" s="2">
        <v>10</v>
      </c>
      <c r="W180" s="12" t="b">
        <v>1</v>
      </c>
    </row>
    <row r="181" spans="1:23" x14ac:dyDescent="0.2">
      <c r="A181" s="10">
        <v>180</v>
      </c>
      <c r="B181" s="22">
        <v>0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11.2839783019497</v>
      </c>
      <c r="K181" s="22">
        <v>0</v>
      </c>
      <c r="L181" s="22">
        <v>0</v>
      </c>
      <c r="M181" s="22">
        <v>8.44565879048365</v>
      </c>
      <c r="N181" s="22">
        <v>1.1496332517229999</v>
      </c>
      <c r="O181" s="22">
        <v>0</v>
      </c>
      <c r="P181" s="22">
        <v>0</v>
      </c>
      <c r="Q181" s="22">
        <v>0</v>
      </c>
      <c r="R181" s="22">
        <v>0</v>
      </c>
      <c r="S181" s="22">
        <v>1.5641942197824801</v>
      </c>
      <c r="T181" t="b">
        <v>1</v>
      </c>
      <c r="U181" s="2">
        <v>21</v>
      </c>
      <c r="V181" s="2">
        <v>4</v>
      </c>
      <c r="W181" s="12" t="b">
        <v>1</v>
      </c>
    </row>
    <row r="182" spans="1:23" x14ac:dyDescent="0.2">
      <c r="A182" s="10">
        <v>181</v>
      </c>
      <c r="B182" s="22">
        <v>0</v>
      </c>
      <c r="C182" s="22">
        <v>0</v>
      </c>
      <c r="D182" s="22">
        <v>6.8420771144619197</v>
      </c>
      <c r="E182" s="22">
        <v>12.494711913567601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2.75090169530255</v>
      </c>
      <c r="O182" s="22">
        <v>0</v>
      </c>
      <c r="P182" s="22">
        <v>0</v>
      </c>
      <c r="Q182" s="22">
        <v>0</v>
      </c>
      <c r="R182" s="22">
        <v>0</v>
      </c>
      <c r="S182" s="22">
        <v>1.27042562193369</v>
      </c>
      <c r="T182" t="b">
        <v>0</v>
      </c>
      <c r="U182" s="2" t="str">
        <f>IF(T182=FALSE, "NA", "")</f>
        <v>NA</v>
      </c>
      <c r="V182" s="2" t="str">
        <f>IF(T182=FALSE, "NA", "")</f>
        <v>NA</v>
      </c>
      <c r="W182" s="12" t="str">
        <f>IF(T182=FALSE, "NA", "")</f>
        <v>NA</v>
      </c>
    </row>
    <row r="183" spans="1:23" x14ac:dyDescent="0.2">
      <c r="A183" s="10">
        <v>182</v>
      </c>
      <c r="B183" s="22">
        <v>0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11.293636031348701</v>
      </c>
      <c r="J183" s="22">
        <v>0</v>
      </c>
      <c r="K183" s="22">
        <v>13.195638329590601</v>
      </c>
      <c r="L183" s="22">
        <v>0</v>
      </c>
      <c r="M183" s="22">
        <v>0</v>
      </c>
      <c r="N183" s="22">
        <v>1.3416974894109599</v>
      </c>
      <c r="O183" s="22">
        <v>0</v>
      </c>
      <c r="P183" s="22">
        <v>0</v>
      </c>
      <c r="Q183" s="22">
        <v>0</v>
      </c>
      <c r="R183" s="22">
        <v>0</v>
      </c>
      <c r="S183" s="22">
        <v>2.4023721497143198</v>
      </c>
      <c r="T183" t="b">
        <v>0</v>
      </c>
      <c r="U183" s="2" t="str">
        <f t="shared" ref="U183:U215" si="9">IF(T183=FALSE, "NA", "")</f>
        <v>NA</v>
      </c>
      <c r="V183" s="2" t="str">
        <f t="shared" ref="V183:V216" si="10">IF(T183=FALSE, "NA", "")</f>
        <v>NA</v>
      </c>
      <c r="W183" s="12" t="str">
        <f t="shared" ref="W183:W216" si="11">IF(T183=FALSE, "NA", "")</f>
        <v>NA</v>
      </c>
    </row>
    <row r="184" spans="1:23" x14ac:dyDescent="0.2">
      <c r="A184" s="10">
        <v>183</v>
      </c>
      <c r="B184" s="22">
        <v>0</v>
      </c>
      <c r="C184" s="22">
        <v>0</v>
      </c>
      <c r="D184" s="22">
        <v>0</v>
      </c>
      <c r="E184" s="22">
        <v>13.0763157480114</v>
      </c>
      <c r="F184" s="22">
        <v>0</v>
      </c>
      <c r="G184" s="22">
        <v>0</v>
      </c>
      <c r="H184" s="22">
        <v>11.4146364831544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2.8587252161083101</v>
      </c>
      <c r="O184" s="22">
        <v>0</v>
      </c>
      <c r="P184" s="22">
        <v>0</v>
      </c>
      <c r="Q184" s="22">
        <v>0</v>
      </c>
      <c r="R184" s="22">
        <v>0</v>
      </c>
      <c r="S184" s="22">
        <v>1.4619303636807599</v>
      </c>
      <c r="T184" t="b">
        <v>1</v>
      </c>
      <c r="U184" s="2">
        <v>169</v>
      </c>
      <c r="V184" s="2">
        <v>2100</v>
      </c>
      <c r="W184" s="12" t="b">
        <v>0</v>
      </c>
    </row>
    <row r="185" spans="1:23" x14ac:dyDescent="0.2">
      <c r="A185" s="10">
        <v>184</v>
      </c>
      <c r="B185" s="22">
        <v>0</v>
      </c>
      <c r="C185" s="22">
        <v>0</v>
      </c>
      <c r="D185" s="22">
        <v>0</v>
      </c>
      <c r="E185" s="22">
        <v>8.9505761567876903</v>
      </c>
      <c r="F185" s="22">
        <v>0</v>
      </c>
      <c r="G185" s="22">
        <v>0</v>
      </c>
      <c r="H185" s="22">
        <v>0</v>
      </c>
      <c r="I185" s="22">
        <v>0</v>
      </c>
      <c r="J185" s="22">
        <v>12.6052964825556</v>
      </c>
      <c r="K185" s="22">
        <v>0</v>
      </c>
      <c r="L185" s="22">
        <v>0</v>
      </c>
      <c r="M185" s="22">
        <v>0</v>
      </c>
      <c r="N185" s="22">
        <v>2.2369070022934099</v>
      </c>
      <c r="O185" s="22">
        <v>0</v>
      </c>
      <c r="P185" s="22">
        <v>0</v>
      </c>
      <c r="Q185" s="22">
        <v>0</v>
      </c>
      <c r="R185" s="22">
        <v>0</v>
      </c>
      <c r="S185" s="22">
        <v>3.0660735187941999</v>
      </c>
      <c r="T185" t="b">
        <v>0</v>
      </c>
      <c r="U185" s="2" t="str">
        <f t="shared" si="9"/>
        <v>NA</v>
      </c>
      <c r="V185" s="2" t="str">
        <f t="shared" si="10"/>
        <v>NA</v>
      </c>
      <c r="W185" s="12" t="str">
        <f t="shared" si="11"/>
        <v>NA</v>
      </c>
    </row>
    <row r="186" spans="1:23" x14ac:dyDescent="0.2">
      <c r="A186" s="10">
        <v>185</v>
      </c>
      <c r="B186" s="22">
        <v>0</v>
      </c>
      <c r="C186" s="22">
        <v>0</v>
      </c>
      <c r="D186" s="22">
        <v>0</v>
      </c>
      <c r="E186" s="22">
        <v>9.3572906448321405</v>
      </c>
      <c r="F186" s="22">
        <v>7.5321048322411501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3.0119026444230901</v>
      </c>
      <c r="O186" s="22">
        <v>0</v>
      </c>
      <c r="P186" s="22">
        <v>0</v>
      </c>
      <c r="Q186" s="22">
        <v>0</v>
      </c>
      <c r="R186" s="22">
        <v>0</v>
      </c>
      <c r="S186" s="22">
        <v>4.9040745560405501</v>
      </c>
      <c r="T186" t="b">
        <v>0</v>
      </c>
      <c r="U186" s="2" t="str">
        <f t="shared" si="9"/>
        <v>NA</v>
      </c>
      <c r="V186" s="2" t="str">
        <f t="shared" si="10"/>
        <v>NA</v>
      </c>
      <c r="W186" s="12" t="str">
        <f t="shared" si="11"/>
        <v>NA</v>
      </c>
    </row>
    <row r="187" spans="1:23" x14ac:dyDescent="0.2">
      <c r="A187" s="10">
        <v>186</v>
      </c>
      <c r="B187" s="22">
        <v>0</v>
      </c>
      <c r="C187" s="22">
        <v>0</v>
      </c>
      <c r="D187" s="22">
        <v>0</v>
      </c>
      <c r="E187" s="22">
        <v>9.3697586459319506</v>
      </c>
      <c r="F187" s="22">
        <v>0</v>
      </c>
      <c r="G187" s="22">
        <v>0</v>
      </c>
      <c r="H187" s="22">
        <v>0</v>
      </c>
      <c r="I187" s="22">
        <v>0</v>
      </c>
      <c r="J187" s="22">
        <v>12.2428787791813</v>
      </c>
      <c r="K187" s="22">
        <v>0</v>
      </c>
      <c r="L187" s="22">
        <v>0</v>
      </c>
      <c r="M187" s="22">
        <v>0</v>
      </c>
      <c r="N187" s="22">
        <v>2.8200764180520901</v>
      </c>
      <c r="O187" s="22">
        <v>0</v>
      </c>
      <c r="P187" s="22">
        <v>0</v>
      </c>
      <c r="Q187" s="22">
        <v>0</v>
      </c>
      <c r="R187" s="22">
        <v>0</v>
      </c>
      <c r="S187" s="22">
        <v>1.5913114559155099</v>
      </c>
      <c r="T187" t="b">
        <v>1</v>
      </c>
      <c r="U187" s="2">
        <v>236</v>
      </c>
      <c r="V187" s="2">
        <v>148</v>
      </c>
      <c r="W187" s="12" t="b">
        <v>1</v>
      </c>
    </row>
    <row r="188" spans="1:23" x14ac:dyDescent="0.2">
      <c r="A188" s="10">
        <v>187</v>
      </c>
      <c r="B188" s="22">
        <v>0</v>
      </c>
      <c r="C188" s="22">
        <v>0</v>
      </c>
      <c r="D188" s="22">
        <v>11.0020885891386</v>
      </c>
      <c r="E188" s="22">
        <v>10.987874004398201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0.82622273804087998</v>
      </c>
      <c r="O188" s="22">
        <v>0</v>
      </c>
      <c r="P188" s="22">
        <v>0</v>
      </c>
      <c r="Q188" s="22">
        <v>0</v>
      </c>
      <c r="R188" s="22">
        <v>0</v>
      </c>
      <c r="S188" s="22">
        <v>1.07624713035127</v>
      </c>
      <c r="T188" t="b">
        <v>0</v>
      </c>
      <c r="U188" s="2" t="str">
        <f t="shared" si="9"/>
        <v>NA</v>
      </c>
      <c r="V188" s="2" t="str">
        <f t="shared" si="10"/>
        <v>NA</v>
      </c>
      <c r="W188" s="12" t="str">
        <f t="shared" si="11"/>
        <v>NA</v>
      </c>
    </row>
    <row r="189" spans="1:23" x14ac:dyDescent="0.2">
      <c r="A189" s="10">
        <v>188</v>
      </c>
      <c r="B189" s="22">
        <v>0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10.1529878278645</v>
      </c>
      <c r="I189" s="22">
        <v>0</v>
      </c>
      <c r="J189" s="22">
        <v>8.0161426739329205</v>
      </c>
      <c r="K189" s="22">
        <v>0</v>
      </c>
      <c r="L189" s="22">
        <v>0</v>
      </c>
      <c r="M189" s="22">
        <v>0</v>
      </c>
      <c r="N189" s="22">
        <v>1.17942752002722</v>
      </c>
      <c r="O189" s="22">
        <v>0</v>
      </c>
      <c r="P189" s="22">
        <v>0</v>
      </c>
      <c r="Q189" s="22">
        <v>0</v>
      </c>
      <c r="R189" s="22">
        <v>0</v>
      </c>
      <c r="S189" s="22">
        <v>1.1001382749833499</v>
      </c>
      <c r="T189" t="b">
        <v>1</v>
      </c>
      <c r="U189" s="2">
        <v>18</v>
      </c>
      <c r="V189" s="2">
        <v>3</v>
      </c>
      <c r="W189" s="12" t="b">
        <v>0</v>
      </c>
    </row>
    <row r="190" spans="1:23" x14ac:dyDescent="0.2">
      <c r="A190" s="10">
        <v>189</v>
      </c>
      <c r="B190" s="22">
        <v>0</v>
      </c>
      <c r="C190" s="22">
        <v>0</v>
      </c>
      <c r="D190" s="22">
        <v>0</v>
      </c>
      <c r="E190" s="22">
        <v>12.4188799675703</v>
      </c>
      <c r="F190" s="22">
        <v>8.9348234213164801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2.5103518225672401</v>
      </c>
      <c r="O190" s="22">
        <v>0</v>
      </c>
      <c r="P190" s="22">
        <v>0</v>
      </c>
      <c r="Q190" s="22">
        <v>0</v>
      </c>
      <c r="R190" s="22">
        <v>0</v>
      </c>
      <c r="S190" s="22">
        <v>1.2817764850565501</v>
      </c>
      <c r="T190" t="b">
        <v>1</v>
      </c>
      <c r="U190" s="2">
        <v>20</v>
      </c>
      <c r="V190" s="2">
        <v>10</v>
      </c>
      <c r="W190" s="12" t="b">
        <v>1</v>
      </c>
    </row>
    <row r="191" spans="1:23" x14ac:dyDescent="0.2">
      <c r="A191" s="10">
        <v>190</v>
      </c>
      <c r="B191" s="22">
        <v>0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9.0284314188129695</v>
      </c>
      <c r="K191" s="22">
        <v>0</v>
      </c>
      <c r="L191" s="22">
        <v>0</v>
      </c>
      <c r="M191" s="22">
        <v>9.5387037321402293</v>
      </c>
      <c r="N191" s="22">
        <v>1.0875676990594501</v>
      </c>
      <c r="O191" s="22">
        <v>0</v>
      </c>
      <c r="P191" s="22">
        <v>0</v>
      </c>
      <c r="Q191" s="22">
        <v>0</v>
      </c>
      <c r="R191" s="22">
        <v>0</v>
      </c>
      <c r="S191" s="22">
        <v>1.20093386242068</v>
      </c>
      <c r="T191" t="b">
        <v>1</v>
      </c>
      <c r="U191" s="2">
        <v>14</v>
      </c>
      <c r="V191" s="2">
        <v>3</v>
      </c>
      <c r="W191" s="12" t="b">
        <v>1</v>
      </c>
    </row>
    <row r="192" spans="1:23" x14ac:dyDescent="0.2">
      <c r="A192" s="10">
        <v>191</v>
      </c>
      <c r="B192" s="22">
        <v>0</v>
      </c>
      <c r="C192" s="22">
        <v>0</v>
      </c>
      <c r="D192" s="22">
        <v>12.460698795534499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12.587457737623</v>
      </c>
      <c r="K192" s="22">
        <v>0</v>
      </c>
      <c r="L192" s="22">
        <v>0</v>
      </c>
      <c r="M192" s="22">
        <v>0</v>
      </c>
      <c r="N192" s="22">
        <v>2.2919785459020701</v>
      </c>
      <c r="O192" s="22">
        <v>0</v>
      </c>
      <c r="P192" s="22">
        <v>0</v>
      </c>
      <c r="Q192" s="22">
        <v>0</v>
      </c>
      <c r="R192" s="22">
        <v>0</v>
      </c>
      <c r="S192" s="22">
        <v>1.0907164784357599</v>
      </c>
      <c r="T192" t="b">
        <v>1</v>
      </c>
      <c r="U192" s="2">
        <v>21</v>
      </c>
      <c r="V192" s="2">
        <v>6</v>
      </c>
      <c r="W192" s="12" t="b">
        <v>1</v>
      </c>
    </row>
    <row r="193" spans="1:23" x14ac:dyDescent="0.2">
      <c r="A193" s="10">
        <v>192</v>
      </c>
      <c r="B193" s="22">
        <v>0</v>
      </c>
      <c r="C193" s="22">
        <v>13.243058524797901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10.589307338956999</v>
      </c>
      <c r="J193" s="22">
        <v>0</v>
      </c>
      <c r="K193" s="22">
        <v>0</v>
      </c>
      <c r="L193" s="22">
        <v>0</v>
      </c>
      <c r="M193" s="22">
        <v>0</v>
      </c>
      <c r="N193" s="22">
        <v>2.8860161872087602</v>
      </c>
      <c r="O193" s="22">
        <v>0</v>
      </c>
      <c r="P193" s="22">
        <v>0</v>
      </c>
      <c r="Q193" s="22">
        <v>0</v>
      </c>
      <c r="R193" s="22">
        <v>0</v>
      </c>
      <c r="S193" s="22">
        <v>3.0490958690202099</v>
      </c>
      <c r="T193" t="b">
        <v>1</v>
      </c>
      <c r="U193" s="2">
        <v>90</v>
      </c>
      <c r="V193" s="2">
        <v>9</v>
      </c>
      <c r="W193" s="12" t="b">
        <v>0</v>
      </c>
    </row>
    <row r="194" spans="1:23" x14ac:dyDescent="0.2">
      <c r="A194" s="10">
        <v>193</v>
      </c>
      <c r="B194" s="22">
        <v>0</v>
      </c>
      <c r="C194" s="22">
        <v>0</v>
      </c>
      <c r="D194" s="22">
        <v>0</v>
      </c>
      <c r="E194" s="22">
        <v>0</v>
      </c>
      <c r="F194" s="22">
        <v>6.7647494308005101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12.8971088024523</v>
      </c>
      <c r="N194" s="22">
        <v>0.85509473142143999</v>
      </c>
      <c r="O194" s="22">
        <v>0</v>
      </c>
      <c r="P194" s="22">
        <v>0</v>
      </c>
      <c r="Q194" s="22">
        <v>0</v>
      </c>
      <c r="R194" s="22">
        <v>0</v>
      </c>
      <c r="S194" s="22">
        <v>2.7920426489671502</v>
      </c>
      <c r="T194" t="b">
        <v>0</v>
      </c>
      <c r="U194" s="2" t="str">
        <f t="shared" si="9"/>
        <v>NA</v>
      </c>
      <c r="V194" s="2" t="str">
        <f t="shared" si="10"/>
        <v>NA</v>
      </c>
      <c r="W194" s="12" t="str">
        <f t="shared" si="11"/>
        <v>NA</v>
      </c>
    </row>
    <row r="195" spans="1:23" x14ac:dyDescent="0.2">
      <c r="A195" s="10">
        <v>194</v>
      </c>
      <c r="B195" s="22">
        <v>0</v>
      </c>
      <c r="C195" s="22">
        <v>0</v>
      </c>
      <c r="D195" s="22">
        <v>0</v>
      </c>
      <c r="E195" s="22">
        <v>8.9443589733737507</v>
      </c>
      <c r="F195" s="22">
        <v>0</v>
      </c>
      <c r="G195" s="22">
        <v>0</v>
      </c>
      <c r="H195" s="22">
        <v>0</v>
      </c>
      <c r="I195" s="22">
        <v>0</v>
      </c>
      <c r="J195" s="22">
        <v>11.582003569865501</v>
      </c>
      <c r="K195" s="22">
        <v>0</v>
      </c>
      <c r="L195" s="22">
        <v>0</v>
      </c>
      <c r="M195" s="22">
        <v>0</v>
      </c>
      <c r="N195" s="22">
        <v>2.5998423628101999</v>
      </c>
      <c r="O195" s="22">
        <v>0</v>
      </c>
      <c r="P195" s="22">
        <v>0</v>
      </c>
      <c r="Q195" s="22">
        <v>0</v>
      </c>
      <c r="R195" s="22">
        <v>0</v>
      </c>
      <c r="S195" s="22">
        <v>2.8038742863240498</v>
      </c>
      <c r="T195" t="b">
        <v>0</v>
      </c>
      <c r="U195" s="2" t="str">
        <f t="shared" si="9"/>
        <v>NA</v>
      </c>
      <c r="V195" s="2" t="str">
        <f t="shared" si="10"/>
        <v>NA</v>
      </c>
      <c r="W195" s="12" t="str">
        <f t="shared" si="11"/>
        <v>NA</v>
      </c>
    </row>
    <row r="196" spans="1:23" x14ac:dyDescent="0.2">
      <c r="A196" s="10">
        <v>195</v>
      </c>
      <c r="B196" s="22">
        <v>0</v>
      </c>
      <c r="C196" s="22">
        <v>0</v>
      </c>
      <c r="D196" s="22">
        <v>0</v>
      </c>
      <c r="E196" s="22">
        <v>0</v>
      </c>
      <c r="F196" s="22">
        <v>13.2098862949916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10.310866503141099</v>
      </c>
      <c r="N196" s="22">
        <v>1.5627680467470699</v>
      </c>
      <c r="O196" s="22">
        <v>0</v>
      </c>
      <c r="P196" s="22">
        <v>0</v>
      </c>
      <c r="Q196" s="22">
        <v>0</v>
      </c>
      <c r="R196" s="22">
        <v>0</v>
      </c>
      <c r="S196" s="22">
        <v>1.5749202088524099</v>
      </c>
      <c r="T196" t="b">
        <v>1</v>
      </c>
      <c r="U196" s="2">
        <v>23</v>
      </c>
      <c r="V196" s="2">
        <v>14</v>
      </c>
      <c r="W196" s="12" t="b">
        <v>1</v>
      </c>
    </row>
    <row r="197" spans="1:23" x14ac:dyDescent="0.2">
      <c r="A197" s="10">
        <v>196</v>
      </c>
      <c r="B197" s="22">
        <v>0</v>
      </c>
      <c r="C197" s="22">
        <v>0</v>
      </c>
      <c r="D197" s="22">
        <v>0</v>
      </c>
      <c r="E197" s="22">
        <v>12.940647907627801</v>
      </c>
      <c r="F197" s="22">
        <v>0</v>
      </c>
      <c r="G197" s="22">
        <v>0</v>
      </c>
      <c r="H197" s="22">
        <v>0</v>
      </c>
      <c r="I197" s="22">
        <v>0</v>
      </c>
      <c r="J197" s="22">
        <v>10.523747604748699</v>
      </c>
      <c r="K197" s="22">
        <v>0</v>
      </c>
      <c r="L197" s="22">
        <v>0</v>
      </c>
      <c r="M197" s="22">
        <v>0</v>
      </c>
      <c r="N197" s="22">
        <v>1.7168775614002401</v>
      </c>
      <c r="O197" s="22">
        <v>0</v>
      </c>
      <c r="P197" s="22">
        <v>0</v>
      </c>
      <c r="Q197" s="22">
        <v>0</v>
      </c>
      <c r="R197" s="22">
        <v>0</v>
      </c>
      <c r="S197" s="22">
        <v>1.6601711345655601</v>
      </c>
      <c r="T197" t="b">
        <v>1</v>
      </c>
      <c r="U197" s="2">
        <v>25</v>
      </c>
      <c r="V197" s="2">
        <v>279</v>
      </c>
      <c r="W197" s="12" t="b">
        <v>0</v>
      </c>
    </row>
    <row r="198" spans="1:23" x14ac:dyDescent="0.2">
      <c r="A198" s="10">
        <v>197</v>
      </c>
      <c r="B198" s="22">
        <v>0</v>
      </c>
      <c r="C198" s="22">
        <v>0</v>
      </c>
      <c r="D198" s="22">
        <v>0</v>
      </c>
      <c r="E198" s="22">
        <v>12.8827522557731</v>
      </c>
      <c r="F198" s="22">
        <v>7.9907397301298699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2.1664419070491401</v>
      </c>
      <c r="O198" s="22">
        <v>0</v>
      </c>
      <c r="P198" s="22">
        <v>0</v>
      </c>
      <c r="Q198" s="22">
        <v>0</v>
      </c>
      <c r="R198" s="22">
        <v>0</v>
      </c>
      <c r="S198" s="22">
        <v>3.03083646761206</v>
      </c>
      <c r="T198" t="b">
        <v>1</v>
      </c>
      <c r="U198" s="2">
        <v>21</v>
      </c>
      <c r="V198" s="2">
        <v>169</v>
      </c>
      <c r="W198" s="12" t="b">
        <v>0</v>
      </c>
    </row>
    <row r="199" spans="1:23" x14ac:dyDescent="0.2">
      <c r="A199" s="10">
        <v>198</v>
      </c>
      <c r="B199" s="22">
        <v>0</v>
      </c>
      <c r="C199" s="22">
        <v>0</v>
      </c>
      <c r="D199" s="22">
        <v>0</v>
      </c>
      <c r="E199" s="22">
        <v>0</v>
      </c>
      <c r="F199" s="22">
        <v>13.5024522142678</v>
      </c>
      <c r="G199" s="22">
        <v>0</v>
      </c>
      <c r="H199" s="22">
        <v>0</v>
      </c>
      <c r="I199" s="22">
        <v>0</v>
      </c>
      <c r="J199" s="22">
        <v>11.340786589737601</v>
      </c>
      <c r="K199" s="22">
        <v>0</v>
      </c>
      <c r="L199" s="22">
        <v>0</v>
      </c>
      <c r="M199" s="22">
        <v>0</v>
      </c>
      <c r="N199" s="22">
        <v>2.8600350632450602</v>
      </c>
      <c r="O199" s="22">
        <v>0</v>
      </c>
      <c r="P199" s="22">
        <v>0</v>
      </c>
      <c r="Q199" s="22">
        <v>0</v>
      </c>
      <c r="R199" s="22">
        <v>0</v>
      </c>
      <c r="S199" s="22">
        <v>2.9516719371095301</v>
      </c>
      <c r="T199" t="b">
        <v>1</v>
      </c>
      <c r="U199" s="2">
        <v>396</v>
      </c>
      <c r="V199" s="2">
        <v>15</v>
      </c>
      <c r="W199" s="12" t="b">
        <v>0</v>
      </c>
    </row>
    <row r="200" spans="1:23" x14ac:dyDescent="0.2">
      <c r="A200" s="10">
        <v>199</v>
      </c>
      <c r="B200" s="22">
        <v>0</v>
      </c>
      <c r="C200" s="22">
        <v>0</v>
      </c>
      <c r="D200" s="22">
        <v>0</v>
      </c>
      <c r="E200" s="22">
        <v>0</v>
      </c>
      <c r="F200" s="22">
        <v>0</v>
      </c>
      <c r="G200" s="22">
        <v>9.09103844850641</v>
      </c>
      <c r="H200" s="22">
        <v>13.115266575542799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1.5554252948412099</v>
      </c>
      <c r="O200" s="22">
        <v>0</v>
      </c>
      <c r="P200" s="22">
        <v>0</v>
      </c>
      <c r="Q200" s="22">
        <v>0</v>
      </c>
      <c r="R200" s="22">
        <v>0</v>
      </c>
      <c r="S200" s="22">
        <v>2.6735425195672899</v>
      </c>
      <c r="T200" t="b">
        <v>0</v>
      </c>
      <c r="U200" s="2" t="str">
        <f t="shared" si="9"/>
        <v>NA</v>
      </c>
      <c r="V200" s="2" t="str">
        <f t="shared" si="10"/>
        <v>NA</v>
      </c>
      <c r="W200" s="12" t="str">
        <f t="shared" si="11"/>
        <v>NA</v>
      </c>
    </row>
    <row r="201" spans="1:23" x14ac:dyDescent="0.2">
      <c r="A201" s="10">
        <v>200</v>
      </c>
      <c r="B201" s="22">
        <v>0</v>
      </c>
      <c r="C201" s="22">
        <v>0</v>
      </c>
      <c r="D201" s="22">
        <v>0</v>
      </c>
      <c r="E201" s="22">
        <v>6.9984095691763404</v>
      </c>
      <c r="F201" s="22">
        <v>10.794683564539101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2.5611574031792501</v>
      </c>
      <c r="O201" s="22">
        <v>0</v>
      </c>
      <c r="P201" s="22">
        <v>0</v>
      </c>
      <c r="Q201" s="22">
        <v>0</v>
      </c>
      <c r="R201" s="22">
        <v>0</v>
      </c>
      <c r="S201" s="22">
        <v>3.48167118867394</v>
      </c>
      <c r="T201" t="b">
        <v>1</v>
      </c>
      <c r="U201" s="2">
        <v>42</v>
      </c>
      <c r="V201" s="2">
        <v>293</v>
      </c>
      <c r="W201" s="12" t="b">
        <v>0</v>
      </c>
    </row>
    <row r="202" spans="1:23" x14ac:dyDescent="0.2">
      <c r="A202" s="10">
        <v>201</v>
      </c>
      <c r="B202" s="22">
        <v>0</v>
      </c>
      <c r="C202" s="22">
        <v>0</v>
      </c>
      <c r="D202" s="22">
        <v>10.6358470370429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11.801419315075099</v>
      </c>
      <c r="N202" s="22">
        <v>1.2611232588724399</v>
      </c>
      <c r="O202" s="22">
        <v>0</v>
      </c>
      <c r="P202" s="22">
        <v>0</v>
      </c>
      <c r="Q202" s="22">
        <v>0</v>
      </c>
      <c r="R202" s="22">
        <v>0</v>
      </c>
      <c r="S202" s="22">
        <v>1.4320173107672001</v>
      </c>
      <c r="T202" t="b">
        <v>1</v>
      </c>
      <c r="U202" s="2">
        <v>914</v>
      </c>
      <c r="V202" s="2">
        <v>211</v>
      </c>
      <c r="W202" s="12" t="b">
        <v>0</v>
      </c>
    </row>
    <row r="203" spans="1:23" x14ac:dyDescent="0.2">
      <c r="A203" s="10">
        <v>202</v>
      </c>
      <c r="B203" s="22">
        <v>0</v>
      </c>
      <c r="C203" s="22">
        <v>0</v>
      </c>
      <c r="D203" s="22">
        <v>0</v>
      </c>
      <c r="E203" s="22">
        <v>0</v>
      </c>
      <c r="F203" s="22">
        <v>9.2436921216373999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11.689297045951699</v>
      </c>
      <c r="N203" s="22">
        <v>2.89578473543299</v>
      </c>
      <c r="O203" s="22">
        <v>0</v>
      </c>
      <c r="P203" s="22">
        <v>0</v>
      </c>
      <c r="Q203" s="22">
        <v>0</v>
      </c>
      <c r="R203" s="22">
        <v>0</v>
      </c>
      <c r="S203" s="22">
        <v>3.1252152176836399</v>
      </c>
      <c r="T203" t="b">
        <v>0</v>
      </c>
      <c r="U203" s="2" t="str">
        <f t="shared" si="9"/>
        <v>NA</v>
      </c>
      <c r="V203" s="2" t="str">
        <f t="shared" si="10"/>
        <v>NA</v>
      </c>
      <c r="W203" s="12" t="str">
        <f t="shared" si="11"/>
        <v>NA</v>
      </c>
    </row>
    <row r="204" spans="1:23" x14ac:dyDescent="0.2">
      <c r="A204" s="10">
        <v>203</v>
      </c>
      <c r="B204" s="22">
        <v>0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13.0352483437307</v>
      </c>
      <c r="I204" s="22">
        <v>0</v>
      </c>
      <c r="J204" s="22">
        <v>0</v>
      </c>
      <c r="K204" s="22">
        <v>0</v>
      </c>
      <c r="L204" s="22">
        <v>0</v>
      </c>
      <c r="M204" s="22">
        <v>9.2531377278505005</v>
      </c>
      <c r="N204" s="22">
        <v>1.63038968681958</v>
      </c>
      <c r="O204" s="22">
        <v>0</v>
      </c>
      <c r="P204" s="22">
        <v>0</v>
      </c>
      <c r="Q204" s="22">
        <v>0</v>
      </c>
      <c r="R204" s="22">
        <v>0</v>
      </c>
      <c r="S204" s="22">
        <v>1.70170386618272</v>
      </c>
      <c r="T204" t="b">
        <v>1</v>
      </c>
      <c r="U204" s="2">
        <v>44</v>
      </c>
      <c r="V204" s="2">
        <v>637</v>
      </c>
      <c r="W204" s="12" t="b">
        <v>0</v>
      </c>
    </row>
    <row r="205" spans="1:23" x14ac:dyDescent="0.2">
      <c r="A205" s="10">
        <v>204</v>
      </c>
      <c r="B205" s="22">
        <v>0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10.667169517458801</v>
      </c>
      <c r="I205" s="22">
        <v>0</v>
      </c>
      <c r="J205" s="22">
        <v>0</v>
      </c>
      <c r="K205" s="22">
        <v>0</v>
      </c>
      <c r="L205" s="22">
        <v>0</v>
      </c>
      <c r="M205" s="22">
        <v>8.9549831010062508</v>
      </c>
      <c r="N205" s="22">
        <v>1.19853049151686</v>
      </c>
      <c r="O205" s="22">
        <v>0</v>
      </c>
      <c r="P205" s="22">
        <v>0</v>
      </c>
      <c r="Q205" s="22">
        <v>0</v>
      </c>
      <c r="R205" s="22">
        <v>0</v>
      </c>
      <c r="S205" s="22">
        <v>2.6402410827617402</v>
      </c>
      <c r="T205" t="b">
        <v>0</v>
      </c>
      <c r="U205" s="2" t="str">
        <f t="shared" si="9"/>
        <v>NA</v>
      </c>
      <c r="V205" s="2" t="str">
        <f t="shared" si="10"/>
        <v>NA</v>
      </c>
      <c r="W205" s="12" t="str">
        <f t="shared" si="11"/>
        <v>NA</v>
      </c>
    </row>
    <row r="206" spans="1:23" x14ac:dyDescent="0.2">
      <c r="A206" s="10">
        <v>205</v>
      </c>
      <c r="B206" s="22">
        <v>0</v>
      </c>
      <c r="C206" s="22">
        <v>0</v>
      </c>
      <c r="D206" s="22">
        <v>0</v>
      </c>
      <c r="E206" s="22">
        <v>11.701522004613601</v>
      </c>
      <c r="F206" s="22">
        <v>8.4823962811985396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1.21974685613776</v>
      </c>
      <c r="O206" s="22">
        <v>0</v>
      </c>
      <c r="P206" s="22">
        <v>0</v>
      </c>
      <c r="Q206" s="22">
        <v>0</v>
      </c>
      <c r="R206" s="22">
        <v>0</v>
      </c>
      <c r="S206" s="22">
        <v>3.95348877906908</v>
      </c>
      <c r="T206" t="b">
        <v>1</v>
      </c>
      <c r="U206" s="2">
        <v>51</v>
      </c>
      <c r="V206" s="2">
        <v>283</v>
      </c>
      <c r="W206" s="12" t="b">
        <v>0</v>
      </c>
    </row>
    <row r="207" spans="1:23" x14ac:dyDescent="0.2">
      <c r="A207" s="10">
        <v>206</v>
      </c>
      <c r="B207" s="22">
        <v>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8.1410481548902194</v>
      </c>
      <c r="K207" s="22">
        <v>0</v>
      </c>
      <c r="L207" s="22">
        <v>0</v>
      </c>
      <c r="M207" s="22">
        <v>10.902742952242701</v>
      </c>
      <c r="N207" s="22">
        <v>1.4191070241739201</v>
      </c>
      <c r="O207" s="22">
        <v>0</v>
      </c>
      <c r="P207" s="22">
        <v>0</v>
      </c>
      <c r="Q207" s="22">
        <v>0</v>
      </c>
      <c r="R207" s="22">
        <v>0</v>
      </c>
      <c r="S207" s="22">
        <v>3.0407650068640302</v>
      </c>
      <c r="T207" t="b">
        <v>0</v>
      </c>
      <c r="U207" s="2" t="str">
        <f t="shared" si="9"/>
        <v>NA</v>
      </c>
      <c r="V207" s="2" t="str">
        <f t="shared" si="10"/>
        <v>NA</v>
      </c>
      <c r="W207" s="12" t="str">
        <f t="shared" si="11"/>
        <v>NA</v>
      </c>
    </row>
    <row r="208" spans="1:23" x14ac:dyDescent="0.2">
      <c r="A208" s="10">
        <v>207</v>
      </c>
      <c r="B208" s="22">
        <v>0</v>
      </c>
      <c r="C208" s="22">
        <v>0</v>
      </c>
      <c r="D208" s="22">
        <v>9.8236816452678006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13.090981527286001</v>
      </c>
      <c r="K208" s="22">
        <v>0</v>
      </c>
      <c r="L208" s="22">
        <v>0</v>
      </c>
      <c r="M208" s="22">
        <v>0</v>
      </c>
      <c r="N208" s="22">
        <v>1.37003824598256</v>
      </c>
      <c r="O208" s="22">
        <v>0</v>
      </c>
      <c r="P208" s="22">
        <v>0</v>
      </c>
      <c r="Q208" s="22">
        <v>0</v>
      </c>
      <c r="R208" s="22">
        <v>0</v>
      </c>
      <c r="S208" s="22">
        <v>2.3267135523462401</v>
      </c>
      <c r="T208" t="b">
        <v>1</v>
      </c>
      <c r="U208" s="2">
        <v>22</v>
      </c>
      <c r="V208" s="2">
        <v>10</v>
      </c>
      <c r="W208" s="12" t="b">
        <v>1</v>
      </c>
    </row>
    <row r="209" spans="1:23" x14ac:dyDescent="0.2">
      <c r="A209" s="10">
        <v>208</v>
      </c>
      <c r="B209" s="22">
        <v>0</v>
      </c>
      <c r="C209" s="22">
        <v>0</v>
      </c>
      <c r="D209" s="22">
        <v>0</v>
      </c>
      <c r="E209" s="22">
        <v>9.9125713619168998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12.2468701217307</v>
      </c>
      <c r="N209" s="22">
        <v>1.2347238012211901</v>
      </c>
      <c r="O209" s="22">
        <v>0</v>
      </c>
      <c r="P209" s="22">
        <v>0</v>
      </c>
      <c r="Q209" s="22">
        <v>0</v>
      </c>
      <c r="R209" s="22">
        <v>0</v>
      </c>
      <c r="S209" s="22">
        <v>1.6496108732613199</v>
      </c>
      <c r="T209" t="b">
        <v>1</v>
      </c>
      <c r="U209" s="2">
        <v>21</v>
      </c>
      <c r="V209" s="2">
        <v>339</v>
      </c>
      <c r="W209" s="12" t="b">
        <v>0</v>
      </c>
    </row>
    <row r="210" spans="1:23" x14ac:dyDescent="0.2">
      <c r="A210" s="10">
        <v>209</v>
      </c>
      <c r="B210" s="22">
        <v>0</v>
      </c>
      <c r="C210" s="22">
        <v>0</v>
      </c>
      <c r="D210" s="22">
        <v>0</v>
      </c>
      <c r="E210" s="22">
        <v>12.7295366390039</v>
      </c>
      <c r="F210" s="22">
        <v>9.4215981331290806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1.17303631949938</v>
      </c>
      <c r="O210" s="22">
        <v>0</v>
      </c>
      <c r="P210" s="22">
        <v>0</v>
      </c>
      <c r="Q210" s="22">
        <v>0</v>
      </c>
      <c r="R210" s="22">
        <v>0</v>
      </c>
      <c r="S210" s="22">
        <v>1.2579349725926401</v>
      </c>
      <c r="T210" t="b">
        <v>1</v>
      </c>
      <c r="U210" s="2">
        <v>19</v>
      </c>
      <c r="V210" s="2">
        <v>6</v>
      </c>
      <c r="W210" s="12" t="b">
        <v>1</v>
      </c>
    </row>
    <row r="211" spans="1:23" x14ac:dyDescent="0.2">
      <c r="A211" s="10">
        <v>210</v>
      </c>
      <c r="B211" s="22">
        <v>0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12.915009813226201</v>
      </c>
      <c r="I211" s="22">
        <v>0</v>
      </c>
      <c r="J211" s="22">
        <v>0</v>
      </c>
      <c r="K211" s="22">
        <v>0</v>
      </c>
      <c r="L211" s="22">
        <v>7.7308087686644997</v>
      </c>
      <c r="M211" s="22">
        <v>0</v>
      </c>
      <c r="N211" s="22">
        <v>2.6504499808137298</v>
      </c>
      <c r="O211" s="22">
        <v>0</v>
      </c>
      <c r="P211" s="22">
        <v>0</v>
      </c>
      <c r="Q211" s="22">
        <v>0</v>
      </c>
      <c r="R211" s="22">
        <v>0</v>
      </c>
      <c r="S211" s="22">
        <v>1.1966583868599501</v>
      </c>
      <c r="T211" t="b">
        <v>0</v>
      </c>
      <c r="U211" s="2" t="str">
        <f t="shared" si="9"/>
        <v>NA</v>
      </c>
      <c r="V211" s="2" t="str">
        <f t="shared" si="10"/>
        <v>NA</v>
      </c>
      <c r="W211" s="12" t="str">
        <f t="shared" si="11"/>
        <v>NA</v>
      </c>
    </row>
    <row r="212" spans="1:23" x14ac:dyDescent="0.2">
      <c r="A212" s="10">
        <v>211</v>
      </c>
      <c r="B212" s="22">
        <v>0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13.2072137163749</v>
      </c>
      <c r="I212" s="22">
        <v>7.99677714341962</v>
      </c>
      <c r="J212" s="22">
        <v>0</v>
      </c>
      <c r="K212" s="22">
        <v>0</v>
      </c>
      <c r="L212" s="22">
        <v>0</v>
      </c>
      <c r="M212" s="22">
        <v>0</v>
      </c>
      <c r="N212" s="22">
        <v>1.10601282658634</v>
      </c>
      <c r="O212" s="22">
        <v>0</v>
      </c>
      <c r="P212" s="22">
        <v>0</v>
      </c>
      <c r="Q212" s="22">
        <v>0</v>
      </c>
      <c r="R212" s="22">
        <v>0</v>
      </c>
      <c r="S212" s="22">
        <v>2.5367266664826298</v>
      </c>
      <c r="T212" t="b">
        <v>0</v>
      </c>
      <c r="U212" s="2" t="str">
        <f t="shared" si="9"/>
        <v>NA</v>
      </c>
      <c r="V212" s="2" t="str">
        <f t="shared" si="10"/>
        <v>NA</v>
      </c>
      <c r="W212" s="12" t="str">
        <f t="shared" si="11"/>
        <v>NA</v>
      </c>
    </row>
    <row r="213" spans="1:23" x14ac:dyDescent="0.2">
      <c r="A213" s="10">
        <v>212</v>
      </c>
      <c r="B213" s="22">
        <v>0</v>
      </c>
      <c r="C213" s="22">
        <v>0</v>
      </c>
      <c r="D213" s="22">
        <v>0</v>
      </c>
      <c r="E213" s="22">
        <v>11.8750484809244</v>
      </c>
      <c r="F213" s="22">
        <v>0</v>
      </c>
      <c r="G213" s="22">
        <v>0</v>
      </c>
      <c r="H213" s="22">
        <v>0</v>
      </c>
      <c r="I213" s="22">
        <v>0</v>
      </c>
      <c r="J213" s="22">
        <v>8.8093036562893907</v>
      </c>
      <c r="K213" s="22">
        <v>0</v>
      </c>
      <c r="L213" s="22">
        <v>0</v>
      </c>
      <c r="M213" s="22">
        <v>0</v>
      </c>
      <c r="N213" s="22">
        <v>2.63167901208549</v>
      </c>
      <c r="O213" s="22">
        <v>0</v>
      </c>
      <c r="P213" s="22">
        <v>0</v>
      </c>
      <c r="Q213" s="22">
        <v>0</v>
      </c>
      <c r="R213" s="22">
        <v>0</v>
      </c>
      <c r="S213" s="22">
        <v>3.1401561067863102</v>
      </c>
      <c r="T213" t="b">
        <v>0</v>
      </c>
      <c r="U213" s="2" t="str">
        <f t="shared" si="9"/>
        <v>NA</v>
      </c>
      <c r="V213" s="2" t="str">
        <f t="shared" si="10"/>
        <v>NA</v>
      </c>
      <c r="W213" s="12" t="str">
        <f t="shared" si="11"/>
        <v>NA</v>
      </c>
    </row>
    <row r="214" spans="1:23" x14ac:dyDescent="0.2">
      <c r="A214" s="10">
        <v>213</v>
      </c>
      <c r="B214" s="22">
        <v>0</v>
      </c>
      <c r="C214" s="22">
        <v>0</v>
      </c>
      <c r="D214" s="22">
        <v>0</v>
      </c>
      <c r="E214" s="22">
        <v>0</v>
      </c>
      <c r="F214" s="22">
        <v>11.8974905550395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12.9480614191447</v>
      </c>
      <c r="N214" s="22">
        <v>1.7521985565859599</v>
      </c>
      <c r="O214" s="22">
        <v>0</v>
      </c>
      <c r="P214" s="22">
        <v>0</v>
      </c>
      <c r="Q214" s="22">
        <v>0</v>
      </c>
      <c r="R214" s="22">
        <v>0</v>
      </c>
      <c r="S214" s="22">
        <v>3.40712203316227</v>
      </c>
      <c r="T214" t="b">
        <v>0</v>
      </c>
      <c r="U214" s="2" t="str">
        <f t="shared" si="9"/>
        <v>NA</v>
      </c>
      <c r="V214" s="2" t="str">
        <f t="shared" si="10"/>
        <v>NA</v>
      </c>
      <c r="W214" s="12" t="str">
        <f t="shared" si="11"/>
        <v>NA</v>
      </c>
    </row>
    <row r="215" spans="1:23" x14ac:dyDescent="0.2">
      <c r="A215" s="10">
        <v>214</v>
      </c>
      <c r="B215" s="22">
        <v>0</v>
      </c>
      <c r="C215" s="22">
        <v>0</v>
      </c>
      <c r="D215" s="22">
        <v>0</v>
      </c>
      <c r="E215" s="22">
        <v>9.6931720906316503</v>
      </c>
      <c r="F215" s="22">
        <v>9.1653309608361706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2.5567304724476898</v>
      </c>
      <c r="O215" s="22">
        <v>0</v>
      </c>
      <c r="P215" s="22">
        <v>0</v>
      </c>
      <c r="Q215" s="22">
        <v>0</v>
      </c>
      <c r="R215" s="22">
        <v>0</v>
      </c>
      <c r="S215" s="22">
        <v>4.0178951671012504</v>
      </c>
      <c r="T215" t="b">
        <v>0</v>
      </c>
      <c r="U215" s="2" t="str">
        <f t="shared" si="9"/>
        <v>NA</v>
      </c>
      <c r="V215" s="2" t="str">
        <f t="shared" si="10"/>
        <v>NA</v>
      </c>
      <c r="W215" s="12" t="str">
        <f t="shared" si="11"/>
        <v>NA</v>
      </c>
    </row>
    <row r="216" spans="1:23" x14ac:dyDescent="0.2">
      <c r="A216" s="10">
        <v>215</v>
      </c>
      <c r="B216" s="22">
        <v>0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10.086699996006001</v>
      </c>
      <c r="K216" s="22">
        <v>0</v>
      </c>
      <c r="L216" s="22">
        <v>0</v>
      </c>
      <c r="M216" s="22">
        <v>12.4053104006796</v>
      </c>
      <c r="N216" s="22">
        <v>1.97975567208472</v>
      </c>
      <c r="O216" s="22">
        <v>0</v>
      </c>
      <c r="P216" s="22">
        <v>0</v>
      </c>
      <c r="Q216" s="22">
        <v>0</v>
      </c>
      <c r="R216" s="22">
        <v>0</v>
      </c>
      <c r="S216" s="22">
        <v>3.5548716268657201</v>
      </c>
      <c r="T216" t="b">
        <v>0</v>
      </c>
      <c r="U216" s="2" t="str">
        <f>IF(T216=FALSE, "NA", "")</f>
        <v>NA</v>
      </c>
      <c r="V216" s="2" t="str">
        <f t="shared" si="10"/>
        <v>NA</v>
      </c>
      <c r="W216" s="12" t="str">
        <f t="shared" si="11"/>
        <v>NA</v>
      </c>
    </row>
    <row r="217" spans="1:23" x14ac:dyDescent="0.2">
      <c r="A217" s="10">
        <v>216</v>
      </c>
      <c r="B217" s="22">
        <v>0</v>
      </c>
      <c r="C217" s="22">
        <v>0</v>
      </c>
      <c r="D217" s="22">
        <v>0</v>
      </c>
      <c r="E217" s="22">
        <v>10.284023814207201</v>
      </c>
      <c r="F217" s="22">
        <v>13.0534679737515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1.00546852549699</v>
      </c>
      <c r="O217" s="22">
        <v>0</v>
      </c>
      <c r="P217" s="22">
        <v>0</v>
      </c>
      <c r="Q217" s="22">
        <v>0</v>
      </c>
      <c r="R217" s="22">
        <v>0</v>
      </c>
      <c r="S217" s="22">
        <v>1.9650693391466301</v>
      </c>
      <c r="T217" t="b">
        <v>1</v>
      </c>
      <c r="U217" s="2">
        <v>17</v>
      </c>
      <c r="V217" s="2">
        <v>19</v>
      </c>
      <c r="W217" s="12" t="b">
        <v>1</v>
      </c>
    </row>
    <row r="218" spans="1:23" x14ac:dyDescent="0.2">
      <c r="A218" s="10">
        <v>217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6.5142236928937596</v>
      </c>
      <c r="J218" s="7">
        <v>0</v>
      </c>
      <c r="K218" s="7">
        <v>0</v>
      </c>
      <c r="L218" s="7">
        <v>0</v>
      </c>
      <c r="M218" s="7">
        <v>11.9332524252433</v>
      </c>
      <c r="N218" s="7">
        <v>1.04867205483876</v>
      </c>
      <c r="O218" s="7">
        <v>0</v>
      </c>
      <c r="P218" s="7">
        <v>0</v>
      </c>
      <c r="Q218" s="7">
        <v>0</v>
      </c>
      <c r="R218" s="7">
        <v>1.1440058780058999</v>
      </c>
      <c r="S218" s="7">
        <v>0</v>
      </c>
      <c r="T218" t="b">
        <v>1</v>
      </c>
      <c r="U218" s="2">
        <v>28</v>
      </c>
      <c r="V218" s="2">
        <v>48</v>
      </c>
      <c r="W218" s="12" t="b">
        <v>0</v>
      </c>
    </row>
    <row r="219" spans="1:23" x14ac:dyDescent="0.2">
      <c r="A219" s="10">
        <v>218</v>
      </c>
      <c r="B219" s="7">
        <v>0</v>
      </c>
      <c r="C219" s="7">
        <v>11.7799827592308</v>
      </c>
      <c r="D219" s="7">
        <v>6.5937137449064798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2.43231222070097</v>
      </c>
      <c r="O219" s="7">
        <v>0</v>
      </c>
      <c r="P219" s="7">
        <v>0</v>
      </c>
      <c r="Q219" s="7">
        <v>0</v>
      </c>
      <c r="R219" s="7">
        <v>2.50722943489101</v>
      </c>
      <c r="S219" s="7">
        <v>0</v>
      </c>
      <c r="T219" t="b">
        <v>0</v>
      </c>
      <c r="U219" s="2" t="str">
        <f>IF(T219=FALSE, "NA", "")</f>
        <v>NA</v>
      </c>
      <c r="V219" s="2" t="str">
        <f>IF(T219=FALSE, "NA", "")</f>
        <v>NA</v>
      </c>
      <c r="W219" s="12" t="str">
        <f>IF(T219=FALSE, "NA", "")</f>
        <v>NA</v>
      </c>
    </row>
    <row r="220" spans="1:23" x14ac:dyDescent="0.2">
      <c r="A220" s="10">
        <v>219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9.1328643353679304</v>
      </c>
      <c r="L220" s="7">
        <v>8.1875695007868501</v>
      </c>
      <c r="M220" s="7">
        <v>0</v>
      </c>
      <c r="N220" s="7">
        <v>1.0781645990409501</v>
      </c>
      <c r="O220" s="7">
        <v>0</v>
      </c>
      <c r="P220" s="7">
        <v>0</v>
      </c>
      <c r="Q220" s="7">
        <v>0</v>
      </c>
      <c r="R220" s="7">
        <v>2.6474238246972699</v>
      </c>
      <c r="S220" s="7">
        <v>0</v>
      </c>
      <c r="T220" t="b">
        <v>0</v>
      </c>
      <c r="U220" s="2" t="str">
        <f t="shared" ref="U220:U275" si="12">IF(T220=FALSE, "NA", "")</f>
        <v>NA</v>
      </c>
      <c r="V220" s="2" t="str">
        <f t="shared" ref="V220:V277" si="13">IF(T220=FALSE, "NA", "")</f>
        <v>NA</v>
      </c>
      <c r="W220" s="12" t="str">
        <f t="shared" ref="W220:W240" si="14">IF(T220=FALSE, "NA", "")</f>
        <v>NA</v>
      </c>
    </row>
    <row r="221" spans="1:23" x14ac:dyDescent="0.2">
      <c r="A221" s="10">
        <v>220</v>
      </c>
      <c r="B221" s="7">
        <v>0</v>
      </c>
      <c r="C221" s="7">
        <v>0</v>
      </c>
      <c r="D221" s="7">
        <v>9.39733164364816</v>
      </c>
      <c r="E221" s="7">
        <v>0</v>
      </c>
      <c r="F221" s="7">
        <v>0</v>
      </c>
      <c r="G221" s="7">
        <v>0</v>
      </c>
      <c r="H221" s="7">
        <v>0</v>
      </c>
      <c r="I221" s="7">
        <v>12.2602510800929</v>
      </c>
      <c r="J221" s="7">
        <v>0</v>
      </c>
      <c r="K221" s="7">
        <v>0</v>
      </c>
      <c r="L221" s="7">
        <v>0</v>
      </c>
      <c r="M221" s="7">
        <v>0</v>
      </c>
      <c r="N221" s="7">
        <v>1.80406170733393</v>
      </c>
      <c r="O221" s="7">
        <v>0</v>
      </c>
      <c r="P221" s="7">
        <v>0</v>
      </c>
      <c r="Q221" s="7">
        <v>0</v>
      </c>
      <c r="R221" s="7">
        <v>1.6505506702905399</v>
      </c>
      <c r="S221" s="7">
        <v>0</v>
      </c>
      <c r="T221" t="b">
        <v>0</v>
      </c>
      <c r="U221" s="2" t="str">
        <f t="shared" si="12"/>
        <v>NA</v>
      </c>
      <c r="V221" s="2" t="str">
        <f t="shared" si="13"/>
        <v>NA</v>
      </c>
      <c r="W221" s="12" t="str">
        <f t="shared" si="14"/>
        <v>NA</v>
      </c>
    </row>
    <row r="222" spans="1:23" x14ac:dyDescent="0.2">
      <c r="A222" s="10">
        <v>221</v>
      </c>
      <c r="B222" s="7">
        <v>0</v>
      </c>
      <c r="C222" s="7">
        <v>0</v>
      </c>
      <c r="D222" s="7">
        <v>0</v>
      </c>
      <c r="E222" s="7">
        <v>0</v>
      </c>
      <c r="F222" s="7">
        <v>11.2717765545316</v>
      </c>
      <c r="G222" s="7">
        <v>0</v>
      </c>
      <c r="H222" s="7">
        <v>0</v>
      </c>
      <c r="I222" s="7">
        <v>12.125215212021301</v>
      </c>
      <c r="J222" s="7">
        <v>0</v>
      </c>
      <c r="K222" s="7">
        <v>0</v>
      </c>
      <c r="L222" s="7">
        <v>0</v>
      </c>
      <c r="M222" s="7">
        <v>0</v>
      </c>
      <c r="N222" s="7">
        <v>2.23640600580825</v>
      </c>
      <c r="O222" s="7">
        <v>0</v>
      </c>
      <c r="P222" s="7">
        <v>0</v>
      </c>
      <c r="Q222" s="7">
        <v>0</v>
      </c>
      <c r="R222" s="7">
        <v>2.06586341693925</v>
      </c>
      <c r="S222" s="7">
        <v>0</v>
      </c>
      <c r="T222" t="b">
        <v>0</v>
      </c>
      <c r="U222" s="2" t="str">
        <f t="shared" si="12"/>
        <v>NA</v>
      </c>
      <c r="V222" s="2" t="str">
        <f t="shared" si="13"/>
        <v>NA</v>
      </c>
      <c r="W222" s="12" t="str">
        <f t="shared" si="14"/>
        <v>NA</v>
      </c>
    </row>
    <row r="223" spans="1:23" x14ac:dyDescent="0.2">
      <c r="A223" s="10">
        <v>222</v>
      </c>
      <c r="B223" s="7">
        <v>6.2969872968331702</v>
      </c>
      <c r="C223" s="7">
        <v>10.4898792270698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2.0258164914697701</v>
      </c>
      <c r="O223" s="7">
        <v>0</v>
      </c>
      <c r="P223" s="7">
        <v>0</v>
      </c>
      <c r="Q223" s="7">
        <v>0</v>
      </c>
      <c r="R223" s="7">
        <v>3.78900353218908</v>
      </c>
      <c r="S223" s="7">
        <v>0</v>
      </c>
      <c r="T223" t="b">
        <v>0</v>
      </c>
      <c r="U223" s="2" t="str">
        <f t="shared" si="12"/>
        <v>NA</v>
      </c>
      <c r="V223" s="2" t="str">
        <f t="shared" si="13"/>
        <v>NA</v>
      </c>
      <c r="W223" s="12" t="str">
        <f t="shared" si="14"/>
        <v>NA</v>
      </c>
    </row>
    <row r="224" spans="1:23" x14ac:dyDescent="0.2">
      <c r="A224" s="10">
        <v>223</v>
      </c>
      <c r="B224" s="7">
        <v>5.8640080958871099</v>
      </c>
      <c r="C224" s="7">
        <v>0</v>
      </c>
      <c r="D224" s="7">
        <v>9.5309860636183608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2.6436964544978201</v>
      </c>
      <c r="O224" s="7">
        <v>0</v>
      </c>
      <c r="P224" s="7">
        <v>0</v>
      </c>
      <c r="Q224" s="7">
        <v>0</v>
      </c>
      <c r="R224" s="7">
        <v>2.8935981094005898</v>
      </c>
      <c r="S224" s="7">
        <v>0</v>
      </c>
      <c r="T224" t="b">
        <v>0</v>
      </c>
      <c r="U224" s="2" t="str">
        <f t="shared" si="12"/>
        <v>NA</v>
      </c>
      <c r="V224" s="2" t="str">
        <f t="shared" si="13"/>
        <v>NA</v>
      </c>
      <c r="W224" s="12" t="str">
        <f t="shared" si="14"/>
        <v>NA</v>
      </c>
    </row>
    <row r="225" spans="1:23" x14ac:dyDescent="0.2">
      <c r="A225" s="10">
        <v>224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11.2331251790777</v>
      </c>
      <c r="I225" s="7">
        <v>0</v>
      </c>
      <c r="J225" s="7">
        <v>0</v>
      </c>
      <c r="K225" s="7">
        <v>0</v>
      </c>
      <c r="L225" s="7">
        <v>0</v>
      </c>
      <c r="M225" s="7">
        <v>11.4905093972129</v>
      </c>
      <c r="N225" s="7">
        <v>2.9242538349175602</v>
      </c>
      <c r="O225" s="7">
        <v>0</v>
      </c>
      <c r="P225" s="7">
        <v>0</v>
      </c>
      <c r="Q225" s="7">
        <v>0</v>
      </c>
      <c r="R225" s="7">
        <v>3.9804768618578201</v>
      </c>
      <c r="S225" s="7">
        <v>0</v>
      </c>
      <c r="T225" t="b">
        <v>0</v>
      </c>
      <c r="U225" s="2" t="str">
        <f t="shared" si="12"/>
        <v>NA</v>
      </c>
      <c r="V225" s="2" t="str">
        <f t="shared" si="13"/>
        <v>NA</v>
      </c>
      <c r="W225" s="12" t="str">
        <f t="shared" si="14"/>
        <v>NA</v>
      </c>
    </row>
    <row r="226" spans="1:23" x14ac:dyDescent="0.2">
      <c r="A226" s="10">
        <v>225</v>
      </c>
      <c r="B226" s="7">
        <v>0</v>
      </c>
      <c r="C226" s="7">
        <v>0</v>
      </c>
      <c r="D226" s="7">
        <v>7.8600075391533597</v>
      </c>
      <c r="E226" s="7">
        <v>0</v>
      </c>
      <c r="F226" s="7">
        <v>0</v>
      </c>
      <c r="G226" s="7">
        <v>10.0534980151961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1.7829601547068401</v>
      </c>
      <c r="O226" s="7">
        <v>0</v>
      </c>
      <c r="P226" s="7">
        <v>0</v>
      </c>
      <c r="Q226" s="7">
        <v>0</v>
      </c>
      <c r="R226" s="7">
        <v>2.3523087755376402</v>
      </c>
      <c r="S226" s="7">
        <v>0</v>
      </c>
      <c r="T226" t="b">
        <v>0</v>
      </c>
      <c r="U226" s="2" t="str">
        <f t="shared" si="12"/>
        <v>NA</v>
      </c>
      <c r="V226" s="2" t="str">
        <f t="shared" si="13"/>
        <v>NA</v>
      </c>
      <c r="W226" s="12" t="str">
        <f t="shared" si="14"/>
        <v>NA</v>
      </c>
    </row>
    <row r="227" spans="1:23" x14ac:dyDescent="0.2">
      <c r="A227" s="10">
        <v>226</v>
      </c>
      <c r="B227" s="7">
        <v>0</v>
      </c>
      <c r="C227" s="7">
        <v>0</v>
      </c>
      <c r="D227" s="7">
        <v>0</v>
      </c>
      <c r="E227" s="7">
        <v>7.2794725087371104</v>
      </c>
      <c r="F227" s="7">
        <v>0</v>
      </c>
      <c r="G227" s="7">
        <v>0</v>
      </c>
      <c r="H227" s="7">
        <v>0</v>
      </c>
      <c r="I227" s="7">
        <v>6.6270910702523196</v>
      </c>
      <c r="J227" s="7">
        <v>0</v>
      </c>
      <c r="K227" s="7">
        <v>0</v>
      </c>
      <c r="L227" s="7">
        <v>0</v>
      </c>
      <c r="M227" s="7">
        <v>0</v>
      </c>
      <c r="N227" s="7">
        <v>1.48268508746573</v>
      </c>
      <c r="O227" s="7">
        <v>0</v>
      </c>
      <c r="P227" s="7">
        <v>0</v>
      </c>
      <c r="Q227" s="7">
        <v>0</v>
      </c>
      <c r="R227" s="7">
        <v>2.2342530455949601</v>
      </c>
      <c r="S227" s="7">
        <v>0</v>
      </c>
      <c r="T227" t="b">
        <v>0</v>
      </c>
      <c r="U227" s="2" t="str">
        <f t="shared" si="12"/>
        <v>NA</v>
      </c>
      <c r="V227" s="2" t="str">
        <f t="shared" si="13"/>
        <v>NA</v>
      </c>
      <c r="W227" s="12" t="str">
        <f t="shared" si="14"/>
        <v>NA</v>
      </c>
    </row>
    <row r="228" spans="1:23" x14ac:dyDescent="0.2">
      <c r="A228" s="10">
        <v>227</v>
      </c>
      <c r="B228" s="7">
        <v>0</v>
      </c>
      <c r="C228" s="7">
        <v>0</v>
      </c>
      <c r="D228" s="7">
        <v>12.963655263029301</v>
      </c>
      <c r="E228" s="7">
        <v>0</v>
      </c>
      <c r="F228" s="7">
        <v>0</v>
      </c>
      <c r="G228" s="7">
        <v>0</v>
      </c>
      <c r="H228" s="7">
        <v>11.949065790745401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2.16468583165683</v>
      </c>
      <c r="O228" s="7">
        <v>0</v>
      </c>
      <c r="P228" s="7">
        <v>0</v>
      </c>
      <c r="Q228" s="7">
        <v>0</v>
      </c>
      <c r="R228" s="7">
        <v>4.0407468857593596</v>
      </c>
      <c r="S228" s="7">
        <v>0</v>
      </c>
      <c r="T228" t="b">
        <v>0</v>
      </c>
      <c r="U228" s="2" t="str">
        <f t="shared" si="12"/>
        <v>NA</v>
      </c>
      <c r="V228" s="2" t="str">
        <f t="shared" si="13"/>
        <v>NA</v>
      </c>
      <c r="W228" s="12" t="str">
        <f t="shared" si="14"/>
        <v>NA</v>
      </c>
    </row>
    <row r="229" spans="1:23" x14ac:dyDescent="0.2">
      <c r="A229" s="10">
        <v>228</v>
      </c>
      <c r="B229" s="7">
        <v>0</v>
      </c>
      <c r="C229" s="7">
        <v>0</v>
      </c>
      <c r="D229" s="7">
        <v>8.1681290133972002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7.9836680920741099</v>
      </c>
      <c r="L229" s="7">
        <v>0</v>
      </c>
      <c r="M229" s="7">
        <v>0</v>
      </c>
      <c r="N229" s="7">
        <v>2.41294826811786</v>
      </c>
      <c r="O229" s="7">
        <v>0</v>
      </c>
      <c r="P229" s="7">
        <v>0</v>
      </c>
      <c r="Q229" s="7">
        <v>0</v>
      </c>
      <c r="R229" s="7">
        <v>3.7889270325817201</v>
      </c>
      <c r="S229" s="7">
        <v>0</v>
      </c>
      <c r="T229" t="b">
        <v>0</v>
      </c>
      <c r="U229" s="2" t="str">
        <f t="shared" si="12"/>
        <v>NA</v>
      </c>
      <c r="V229" s="2" t="str">
        <f t="shared" si="13"/>
        <v>NA</v>
      </c>
      <c r="W229" s="12" t="str">
        <f t="shared" si="14"/>
        <v>NA</v>
      </c>
    </row>
    <row r="230" spans="1:23" x14ac:dyDescent="0.2">
      <c r="A230" s="10">
        <v>229</v>
      </c>
      <c r="B230" s="7">
        <v>0</v>
      </c>
      <c r="C230" s="7">
        <v>0</v>
      </c>
      <c r="D230" s="7">
        <v>0</v>
      </c>
      <c r="E230" s="7">
        <v>0</v>
      </c>
      <c r="F230" s="7">
        <v>8.5951538959220599</v>
      </c>
      <c r="G230" s="7">
        <v>0</v>
      </c>
      <c r="H230" s="7">
        <v>0</v>
      </c>
      <c r="I230" s="7">
        <v>0</v>
      </c>
      <c r="J230" s="7">
        <v>0</v>
      </c>
      <c r="K230" s="7">
        <v>10.8087526839413</v>
      </c>
      <c r="L230" s="7">
        <v>0</v>
      </c>
      <c r="M230" s="7">
        <v>0</v>
      </c>
      <c r="N230" s="7">
        <v>2.0045980853828</v>
      </c>
      <c r="O230" s="7">
        <v>0</v>
      </c>
      <c r="P230" s="7">
        <v>0</v>
      </c>
      <c r="Q230" s="7">
        <v>0</v>
      </c>
      <c r="R230" s="7">
        <v>4.9637666876144699</v>
      </c>
      <c r="S230" s="7">
        <v>0</v>
      </c>
      <c r="T230" t="b">
        <v>0</v>
      </c>
      <c r="U230" s="2" t="str">
        <f t="shared" si="12"/>
        <v>NA</v>
      </c>
      <c r="V230" s="2" t="str">
        <f t="shared" si="13"/>
        <v>NA</v>
      </c>
      <c r="W230" s="12" t="str">
        <f t="shared" si="14"/>
        <v>NA</v>
      </c>
    </row>
    <row r="231" spans="1:23" x14ac:dyDescent="0.2">
      <c r="A231" s="10">
        <v>230</v>
      </c>
      <c r="B231" s="7">
        <v>0</v>
      </c>
      <c r="C231" s="7">
        <v>9.7838693869422695</v>
      </c>
      <c r="D231" s="7">
        <v>0</v>
      </c>
      <c r="E231" s="7">
        <v>0</v>
      </c>
      <c r="F231" s="7">
        <v>8.7976239186198999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1.18614681573624</v>
      </c>
      <c r="O231" s="7">
        <v>0</v>
      </c>
      <c r="P231" s="7">
        <v>0</v>
      </c>
      <c r="Q231" s="7">
        <v>0</v>
      </c>
      <c r="R231" s="7">
        <v>3.2612897956474498</v>
      </c>
      <c r="S231" s="7">
        <v>0</v>
      </c>
      <c r="T231" t="b">
        <v>0</v>
      </c>
      <c r="U231" s="2" t="str">
        <f t="shared" si="12"/>
        <v>NA</v>
      </c>
      <c r="V231" s="2" t="str">
        <f t="shared" si="13"/>
        <v>NA</v>
      </c>
      <c r="W231" s="12" t="str">
        <f t="shared" si="14"/>
        <v>NA</v>
      </c>
    </row>
    <row r="232" spans="1:23" x14ac:dyDescent="0.2">
      <c r="A232" s="10">
        <v>231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11.4091223007589</v>
      </c>
      <c r="J232" s="7">
        <v>11.022592463553799</v>
      </c>
      <c r="K232" s="7">
        <v>0</v>
      </c>
      <c r="L232" s="7">
        <v>0</v>
      </c>
      <c r="M232" s="7">
        <v>0</v>
      </c>
      <c r="N232" s="7">
        <v>2.32841778548931</v>
      </c>
      <c r="O232" s="7">
        <v>0</v>
      </c>
      <c r="P232" s="7">
        <v>0</v>
      </c>
      <c r="Q232" s="7">
        <v>0</v>
      </c>
      <c r="R232" s="7">
        <v>3.0313128059882102</v>
      </c>
      <c r="S232" s="7">
        <v>0</v>
      </c>
      <c r="T232" t="b">
        <v>1</v>
      </c>
      <c r="U232" s="2">
        <v>25</v>
      </c>
      <c r="V232" s="2">
        <v>77</v>
      </c>
      <c r="W232" s="12" t="b">
        <v>0</v>
      </c>
    </row>
    <row r="233" spans="1:23" x14ac:dyDescent="0.2">
      <c r="A233" s="10">
        <v>232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11.915947784621199</v>
      </c>
      <c r="M233" s="7">
        <v>11.8453018673752</v>
      </c>
      <c r="N233" s="7">
        <v>1.28550338702983</v>
      </c>
      <c r="O233" s="7">
        <v>0</v>
      </c>
      <c r="P233" s="7">
        <v>0</v>
      </c>
      <c r="Q233" s="7">
        <v>0</v>
      </c>
      <c r="R233" s="7">
        <v>4.8947528377583902</v>
      </c>
      <c r="S233" s="7">
        <v>0</v>
      </c>
      <c r="T233" t="b">
        <v>0</v>
      </c>
      <c r="U233" s="2" t="str">
        <f t="shared" si="12"/>
        <v>NA</v>
      </c>
      <c r="V233" s="2" t="str">
        <f t="shared" si="13"/>
        <v>NA</v>
      </c>
      <c r="W233" s="12" t="str">
        <f t="shared" si="14"/>
        <v>NA</v>
      </c>
    </row>
    <row r="234" spans="1:23" x14ac:dyDescent="0.2">
      <c r="A234" s="10">
        <v>233</v>
      </c>
      <c r="B234" s="7">
        <v>0</v>
      </c>
      <c r="C234" s="7">
        <v>0</v>
      </c>
      <c r="D234" s="7">
        <v>0</v>
      </c>
      <c r="E234" s="7">
        <v>6.9340299566686596</v>
      </c>
      <c r="F234" s="7">
        <v>12.134305027639799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1.42624099829441</v>
      </c>
      <c r="O234" s="7">
        <v>0</v>
      </c>
      <c r="P234" s="7">
        <v>0</v>
      </c>
      <c r="Q234" s="7">
        <v>0</v>
      </c>
      <c r="R234" s="7">
        <v>3.4536555656877401</v>
      </c>
      <c r="S234" s="7">
        <v>0</v>
      </c>
      <c r="T234" t="b">
        <v>1</v>
      </c>
      <c r="U234" s="2">
        <v>28</v>
      </c>
      <c r="V234" s="2">
        <v>67</v>
      </c>
      <c r="W234" s="12" t="b">
        <v>1</v>
      </c>
    </row>
    <row r="235" spans="1:23" x14ac:dyDescent="0.2">
      <c r="A235" s="10">
        <v>234</v>
      </c>
      <c r="B235" s="7">
        <v>0</v>
      </c>
      <c r="C235" s="7">
        <v>0</v>
      </c>
      <c r="D235" s="7">
        <v>0</v>
      </c>
      <c r="E235" s="7">
        <v>9.2105775167372705</v>
      </c>
      <c r="F235" s="7">
        <v>0</v>
      </c>
      <c r="G235" s="7">
        <v>12.0682582875121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2.56893492589729</v>
      </c>
      <c r="O235" s="7">
        <v>0</v>
      </c>
      <c r="P235" s="7">
        <v>0</v>
      </c>
      <c r="Q235" s="7">
        <v>0</v>
      </c>
      <c r="R235" s="7">
        <v>2.7336884722137298</v>
      </c>
      <c r="S235" s="7">
        <v>0</v>
      </c>
      <c r="T235" t="b">
        <v>0</v>
      </c>
      <c r="U235" s="2" t="str">
        <f t="shared" si="12"/>
        <v>NA</v>
      </c>
      <c r="V235" s="2" t="str">
        <f t="shared" si="13"/>
        <v>NA</v>
      </c>
      <c r="W235" s="12" t="str">
        <f t="shared" si="14"/>
        <v>NA</v>
      </c>
    </row>
    <row r="236" spans="1:23" x14ac:dyDescent="0.2">
      <c r="A236" s="10">
        <v>235</v>
      </c>
      <c r="B236" s="7">
        <v>0</v>
      </c>
      <c r="C236" s="7">
        <v>0</v>
      </c>
      <c r="D236" s="7">
        <v>11.080649873717499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9.27647485823646</v>
      </c>
      <c r="K236" s="7">
        <v>0</v>
      </c>
      <c r="L236" s="7">
        <v>0</v>
      </c>
      <c r="M236" s="7">
        <v>0</v>
      </c>
      <c r="N236" s="7">
        <v>1.4527253168371499</v>
      </c>
      <c r="O236" s="7">
        <v>0</v>
      </c>
      <c r="P236" s="7">
        <v>0</v>
      </c>
      <c r="Q236" s="7">
        <v>0</v>
      </c>
      <c r="R236" s="7">
        <v>1.64242827917332</v>
      </c>
      <c r="S236" s="7">
        <v>0</v>
      </c>
      <c r="T236" t="b">
        <v>0</v>
      </c>
      <c r="U236" s="2" t="str">
        <f t="shared" si="12"/>
        <v>NA</v>
      </c>
      <c r="V236" s="2" t="str">
        <f t="shared" si="13"/>
        <v>NA</v>
      </c>
      <c r="W236" s="12" t="str">
        <f t="shared" si="14"/>
        <v>NA</v>
      </c>
    </row>
    <row r="237" spans="1:23" x14ac:dyDescent="0.2">
      <c r="A237" s="10">
        <v>236</v>
      </c>
      <c r="B237" s="7">
        <v>8.0183642363407301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9.2233464829957601</v>
      </c>
      <c r="M237" s="7">
        <v>0</v>
      </c>
      <c r="N237" s="7">
        <v>1.97376713661054</v>
      </c>
      <c r="O237" s="7">
        <v>0</v>
      </c>
      <c r="P237" s="7">
        <v>0</v>
      </c>
      <c r="Q237" s="7">
        <v>0</v>
      </c>
      <c r="R237" s="7">
        <v>4.6728030373298797</v>
      </c>
      <c r="S237" s="7">
        <v>0</v>
      </c>
      <c r="T237" t="b">
        <v>0</v>
      </c>
      <c r="U237" s="2" t="str">
        <f t="shared" si="12"/>
        <v>NA</v>
      </c>
      <c r="V237" s="2" t="str">
        <f t="shared" si="13"/>
        <v>NA</v>
      </c>
      <c r="W237" s="12" t="str">
        <f t="shared" si="14"/>
        <v>NA</v>
      </c>
    </row>
    <row r="238" spans="1:23" x14ac:dyDescent="0.2">
      <c r="A238" s="10">
        <v>237</v>
      </c>
      <c r="B238" s="7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10.7850054609738</v>
      </c>
      <c r="I238" s="7">
        <v>0</v>
      </c>
      <c r="J238" s="7">
        <v>0</v>
      </c>
      <c r="K238" s="7">
        <v>0</v>
      </c>
      <c r="L238" s="7">
        <v>13.182329962527101</v>
      </c>
      <c r="M238" s="7">
        <v>0</v>
      </c>
      <c r="N238" s="7">
        <v>1.3210400524685699</v>
      </c>
      <c r="O238" s="7">
        <v>0</v>
      </c>
      <c r="P238" s="7">
        <v>0</v>
      </c>
      <c r="Q238" s="7">
        <v>0</v>
      </c>
      <c r="R238" s="7">
        <v>4.1859610236656701</v>
      </c>
      <c r="S238" s="7">
        <v>0</v>
      </c>
      <c r="T238" t="b">
        <v>0</v>
      </c>
      <c r="U238" s="2" t="str">
        <f t="shared" si="12"/>
        <v>NA</v>
      </c>
      <c r="V238" s="2" t="str">
        <f t="shared" si="13"/>
        <v>NA</v>
      </c>
      <c r="W238" s="12" t="str">
        <f t="shared" si="14"/>
        <v>NA</v>
      </c>
    </row>
    <row r="239" spans="1:23" x14ac:dyDescent="0.2">
      <c r="A239" s="10">
        <v>238</v>
      </c>
      <c r="B239" s="7">
        <v>0</v>
      </c>
      <c r="C239" s="7">
        <v>0</v>
      </c>
      <c r="D239" s="7">
        <v>0</v>
      </c>
      <c r="E239" s="7">
        <v>7.9959888333787097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8.4754873482895903</v>
      </c>
      <c r="M239" s="7">
        <v>0</v>
      </c>
      <c r="N239" s="7">
        <v>1.5786836565712199</v>
      </c>
      <c r="O239" s="7">
        <v>0</v>
      </c>
      <c r="P239" s="7">
        <v>0</v>
      </c>
      <c r="Q239" s="7">
        <v>0</v>
      </c>
      <c r="R239" s="7">
        <v>3.42570591719831</v>
      </c>
      <c r="S239" s="7">
        <v>0</v>
      </c>
      <c r="T239" t="b">
        <v>0</v>
      </c>
      <c r="U239" s="2" t="str">
        <f t="shared" si="12"/>
        <v>NA</v>
      </c>
      <c r="V239" s="2" t="str">
        <f t="shared" si="13"/>
        <v>NA</v>
      </c>
      <c r="W239" s="12" t="str">
        <f t="shared" si="14"/>
        <v>NA</v>
      </c>
    </row>
    <row r="240" spans="1:23" x14ac:dyDescent="0.2">
      <c r="A240" s="10">
        <v>239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12.4786177334482</v>
      </c>
      <c r="H240" s="7">
        <v>0</v>
      </c>
      <c r="I240" s="7">
        <v>7.6151306281308502</v>
      </c>
      <c r="J240" s="7">
        <v>0</v>
      </c>
      <c r="K240" s="7">
        <v>0</v>
      </c>
      <c r="L240" s="7">
        <v>0</v>
      </c>
      <c r="M240" s="7">
        <v>0</v>
      </c>
      <c r="N240" s="7">
        <v>2.0705336650977899</v>
      </c>
      <c r="O240" s="7">
        <v>0</v>
      </c>
      <c r="P240" s="7">
        <v>0</v>
      </c>
      <c r="Q240" s="7">
        <v>0</v>
      </c>
      <c r="R240" s="7">
        <v>4.9219255250621403</v>
      </c>
      <c r="S240" s="7">
        <v>0</v>
      </c>
      <c r="T240" t="b">
        <v>0</v>
      </c>
      <c r="U240" s="2" t="str">
        <f t="shared" si="12"/>
        <v>NA</v>
      </c>
      <c r="V240" s="2" t="str">
        <f t="shared" si="13"/>
        <v>NA</v>
      </c>
      <c r="W240" s="12" t="str">
        <f t="shared" si="14"/>
        <v>NA</v>
      </c>
    </row>
    <row r="241" spans="1:23" x14ac:dyDescent="0.2">
      <c r="A241" s="10">
        <v>240</v>
      </c>
      <c r="B241" s="7">
        <v>8.2182837472418306</v>
      </c>
      <c r="C241" s="7">
        <v>0</v>
      </c>
      <c r="D241" s="7">
        <v>0</v>
      </c>
      <c r="E241" s="7">
        <v>0</v>
      </c>
      <c r="F241" s="7">
        <v>0</v>
      </c>
      <c r="G241" s="7">
        <v>9.3537840004129897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1.0167156522187799</v>
      </c>
      <c r="O241" s="7">
        <v>0</v>
      </c>
      <c r="P241" s="7">
        <v>0</v>
      </c>
      <c r="Q241" s="7">
        <v>0</v>
      </c>
      <c r="R241" s="7">
        <v>4.07189585467823</v>
      </c>
      <c r="S241" s="7">
        <v>0</v>
      </c>
      <c r="T241" t="b">
        <v>0</v>
      </c>
      <c r="U241" s="2" t="str">
        <f t="shared" si="12"/>
        <v>NA</v>
      </c>
      <c r="V241" s="2" t="str">
        <f t="shared" si="13"/>
        <v>NA</v>
      </c>
      <c r="W241" s="12" t="str">
        <f>IF(T241=FALSE, "NA", "")</f>
        <v>NA</v>
      </c>
    </row>
    <row r="242" spans="1:23" x14ac:dyDescent="0.2">
      <c r="A242" s="10">
        <v>241</v>
      </c>
      <c r="B242" s="7">
        <v>0</v>
      </c>
      <c r="C242" s="7">
        <v>0</v>
      </c>
      <c r="D242" s="7">
        <v>0</v>
      </c>
      <c r="E242" s="7">
        <v>6.6844300299273698</v>
      </c>
      <c r="F242" s="7">
        <v>0</v>
      </c>
      <c r="G242" s="7">
        <v>0</v>
      </c>
      <c r="H242" s="7">
        <v>0</v>
      </c>
      <c r="I242" s="7">
        <v>0</v>
      </c>
      <c r="J242" s="7">
        <v>12.9298765543495</v>
      </c>
      <c r="K242" s="7">
        <v>0</v>
      </c>
      <c r="L242" s="7">
        <v>0</v>
      </c>
      <c r="M242" s="7">
        <v>0</v>
      </c>
      <c r="N242" s="7">
        <v>1.5782262497230299</v>
      </c>
      <c r="O242" s="7">
        <v>0</v>
      </c>
      <c r="P242" s="7">
        <v>0</v>
      </c>
      <c r="Q242" s="7">
        <v>0</v>
      </c>
      <c r="R242" s="7">
        <v>2.98528920601508</v>
      </c>
      <c r="S242" s="7">
        <v>0</v>
      </c>
      <c r="T242" t="b">
        <v>1</v>
      </c>
      <c r="U242" s="2">
        <v>23</v>
      </c>
      <c r="V242" s="2">
        <v>73</v>
      </c>
      <c r="W242" s="12" t="b">
        <v>0</v>
      </c>
    </row>
    <row r="243" spans="1:23" x14ac:dyDescent="0.2">
      <c r="A243" s="10">
        <v>242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8.6848891755823203</v>
      </c>
      <c r="I243" s="7">
        <v>0</v>
      </c>
      <c r="J243" s="7">
        <v>13.2344005893437</v>
      </c>
      <c r="K243" s="7">
        <v>0</v>
      </c>
      <c r="L243" s="7">
        <v>0</v>
      </c>
      <c r="M243" s="7">
        <v>0</v>
      </c>
      <c r="N243" s="7">
        <v>1.4226533726726001</v>
      </c>
      <c r="O243" s="7">
        <v>0</v>
      </c>
      <c r="P243" s="7">
        <v>0</v>
      </c>
      <c r="Q243" s="7">
        <v>0</v>
      </c>
      <c r="R243" s="7">
        <v>4.91100937372833</v>
      </c>
      <c r="S243" s="7">
        <v>0</v>
      </c>
      <c r="T243" t="b">
        <v>0</v>
      </c>
      <c r="U243" s="2" t="str">
        <f t="shared" si="12"/>
        <v>NA</v>
      </c>
      <c r="V243" s="2" t="str">
        <f t="shared" si="13"/>
        <v>NA</v>
      </c>
      <c r="W243" s="12" t="str">
        <f t="shared" ref="W243:W275" si="15">IF(T243=FALSE, "NA", "")</f>
        <v>NA</v>
      </c>
    </row>
    <row r="244" spans="1:23" x14ac:dyDescent="0.2">
      <c r="A244" s="10">
        <v>243</v>
      </c>
      <c r="B244" s="7">
        <v>0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11.411309649041</v>
      </c>
      <c r="K244" s="7">
        <v>0</v>
      </c>
      <c r="L244" s="7">
        <v>8.8034069398841606</v>
      </c>
      <c r="M244" s="7">
        <v>0</v>
      </c>
      <c r="N244" s="7">
        <v>1.6113467309429299</v>
      </c>
      <c r="O244" s="7">
        <v>0</v>
      </c>
      <c r="P244" s="7">
        <v>0</v>
      </c>
      <c r="Q244" s="7">
        <v>0</v>
      </c>
      <c r="R244" s="7">
        <v>1.2196655255753499</v>
      </c>
      <c r="S244" s="7">
        <v>0</v>
      </c>
      <c r="T244" t="b">
        <v>0</v>
      </c>
      <c r="U244" s="2" t="str">
        <f t="shared" si="12"/>
        <v>NA</v>
      </c>
      <c r="V244" s="2" t="str">
        <f t="shared" si="13"/>
        <v>NA</v>
      </c>
      <c r="W244" s="12" t="str">
        <f t="shared" si="15"/>
        <v>NA</v>
      </c>
    </row>
    <row r="245" spans="1:23" x14ac:dyDescent="0.2">
      <c r="A245" s="10">
        <v>244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12.640330229170001</v>
      </c>
      <c r="H245" s="7">
        <v>9.9723936866586609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2.5073208774979201</v>
      </c>
      <c r="O245" s="7">
        <v>0</v>
      </c>
      <c r="P245" s="7">
        <v>0</v>
      </c>
      <c r="Q245" s="7">
        <v>0</v>
      </c>
      <c r="R245" s="7">
        <v>4.3157797011210697</v>
      </c>
      <c r="S245" s="7">
        <v>0</v>
      </c>
      <c r="T245" t="b">
        <v>0</v>
      </c>
      <c r="U245" s="2" t="str">
        <f t="shared" si="12"/>
        <v>NA</v>
      </c>
      <c r="V245" s="2" t="str">
        <f t="shared" si="13"/>
        <v>NA</v>
      </c>
      <c r="W245" s="12" t="str">
        <f t="shared" si="15"/>
        <v>NA</v>
      </c>
    </row>
    <row r="246" spans="1:23" x14ac:dyDescent="0.2">
      <c r="A246" s="10">
        <v>245</v>
      </c>
      <c r="B246" s="7">
        <v>0</v>
      </c>
      <c r="C246" s="7">
        <v>0</v>
      </c>
      <c r="D246" s="7">
        <v>0</v>
      </c>
      <c r="E246" s="7">
        <v>9.3026906007764296</v>
      </c>
      <c r="F246" s="7">
        <v>0</v>
      </c>
      <c r="G246" s="7">
        <v>0</v>
      </c>
      <c r="H246" s="7">
        <v>10.070874766542801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2.6633495133427099</v>
      </c>
      <c r="O246" s="7">
        <v>0</v>
      </c>
      <c r="P246" s="7">
        <v>0</v>
      </c>
      <c r="Q246" s="7">
        <v>0</v>
      </c>
      <c r="R246" s="7">
        <v>2.4509200685256101</v>
      </c>
      <c r="S246" s="7">
        <v>0</v>
      </c>
      <c r="T246" t="b">
        <v>1</v>
      </c>
      <c r="U246" s="2">
        <v>30</v>
      </c>
      <c r="V246" s="2">
        <v>90</v>
      </c>
      <c r="W246" s="12" t="b">
        <v>0</v>
      </c>
    </row>
    <row r="247" spans="1:23" x14ac:dyDescent="0.2">
      <c r="A247" s="10">
        <v>246</v>
      </c>
      <c r="B247" s="7">
        <v>0</v>
      </c>
      <c r="C247" s="7">
        <v>0</v>
      </c>
      <c r="D247" s="7">
        <v>0</v>
      </c>
      <c r="E247" s="7">
        <v>0</v>
      </c>
      <c r="F247" s="7">
        <v>7.2821934880105097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12.5765886703152</v>
      </c>
      <c r="N247" s="7">
        <v>1.20384582189735</v>
      </c>
      <c r="O247" s="7">
        <v>0</v>
      </c>
      <c r="P247" s="7">
        <v>0</v>
      </c>
      <c r="Q247" s="7">
        <v>0</v>
      </c>
      <c r="R247" s="7">
        <v>1.9605128180322799</v>
      </c>
      <c r="S247" s="7">
        <v>0</v>
      </c>
      <c r="T247" t="b">
        <v>1</v>
      </c>
      <c r="U247" s="2">
        <v>17</v>
      </c>
      <c r="V247" s="2">
        <v>8</v>
      </c>
      <c r="W247" s="12" t="b">
        <v>1</v>
      </c>
    </row>
    <row r="248" spans="1:23" x14ac:dyDescent="0.2">
      <c r="A248" s="10">
        <v>247</v>
      </c>
      <c r="B248" s="7">
        <v>0</v>
      </c>
      <c r="C248" s="7">
        <v>0</v>
      </c>
      <c r="D248" s="7">
        <v>0</v>
      </c>
      <c r="E248" s="7">
        <v>0</v>
      </c>
      <c r="F248" s="7">
        <v>11.8466425250159</v>
      </c>
      <c r="G248" s="7">
        <v>0</v>
      </c>
      <c r="H248" s="7">
        <v>0</v>
      </c>
      <c r="I248" s="7">
        <v>0</v>
      </c>
      <c r="J248" s="7">
        <v>9.7191962764198507</v>
      </c>
      <c r="K248" s="7">
        <v>0</v>
      </c>
      <c r="L248" s="7">
        <v>0</v>
      </c>
      <c r="M248" s="7">
        <v>0</v>
      </c>
      <c r="N248" s="7">
        <v>2.5557794109835701</v>
      </c>
      <c r="O248" s="7">
        <v>0</v>
      </c>
      <c r="P248" s="7">
        <v>0</v>
      </c>
      <c r="Q248" s="7">
        <v>0</v>
      </c>
      <c r="R248" s="7">
        <v>1.72131556230227</v>
      </c>
      <c r="S248" s="7">
        <v>0</v>
      </c>
      <c r="T248" t="b">
        <v>1</v>
      </c>
      <c r="U248" s="2">
        <v>22</v>
      </c>
      <c r="V248" s="2">
        <v>21</v>
      </c>
      <c r="W248" s="12" t="b">
        <v>1</v>
      </c>
    </row>
    <row r="249" spans="1:23" x14ac:dyDescent="0.2">
      <c r="A249" s="10">
        <v>248</v>
      </c>
      <c r="B249" s="7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9.7255087976981205</v>
      </c>
      <c r="K249" s="7">
        <v>0</v>
      </c>
      <c r="L249" s="7">
        <v>0</v>
      </c>
      <c r="M249" s="7">
        <v>9.9189619615198996</v>
      </c>
      <c r="N249" s="7">
        <v>2.8332412459202301</v>
      </c>
      <c r="O249" s="7">
        <v>0</v>
      </c>
      <c r="P249" s="7">
        <v>0</v>
      </c>
      <c r="Q249" s="7">
        <v>0</v>
      </c>
      <c r="R249" s="7">
        <v>1.46087054123121</v>
      </c>
      <c r="S249" s="7">
        <v>0</v>
      </c>
      <c r="T249" t="b">
        <v>1</v>
      </c>
      <c r="U249" s="2">
        <v>21</v>
      </c>
      <c r="V249" s="2">
        <v>3</v>
      </c>
      <c r="W249" s="12" t="b">
        <v>1</v>
      </c>
    </row>
    <row r="250" spans="1:23" x14ac:dyDescent="0.2">
      <c r="A250" s="10">
        <v>249</v>
      </c>
      <c r="B250" s="7">
        <v>0</v>
      </c>
      <c r="C250" s="7">
        <v>0</v>
      </c>
      <c r="D250" s="7">
        <v>0</v>
      </c>
      <c r="E250" s="7">
        <v>0</v>
      </c>
      <c r="F250" s="7">
        <v>0</v>
      </c>
      <c r="G250" s="7">
        <v>9.5399126498610798</v>
      </c>
      <c r="H250" s="7">
        <v>0</v>
      </c>
      <c r="I250" s="7">
        <v>0</v>
      </c>
      <c r="J250" s="7">
        <v>0</v>
      </c>
      <c r="K250" s="7">
        <v>0</v>
      </c>
      <c r="L250" s="7">
        <v>9.2555114882282492</v>
      </c>
      <c r="M250" s="7">
        <v>0</v>
      </c>
      <c r="N250" s="7">
        <v>2.1716772912405999</v>
      </c>
      <c r="O250" s="7">
        <v>0</v>
      </c>
      <c r="P250" s="7">
        <v>0</v>
      </c>
      <c r="Q250" s="7">
        <v>0</v>
      </c>
      <c r="R250" s="7">
        <v>3.4726878683595501</v>
      </c>
      <c r="S250" s="7">
        <v>0</v>
      </c>
      <c r="T250" t="b">
        <v>0</v>
      </c>
      <c r="U250" s="2" t="str">
        <f t="shared" si="12"/>
        <v>NA</v>
      </c>
      <c r="V250" s="2" t="str">
        <f t="shared" si="13"/>
        <v>NA</v>
      </c>
      <c r="W250" s="12" t="str">
        <f t="shared" si="15"/>
        <v>NA</v>
      </c>
    </row>
    <row r="251" spans="1:23" x14ac:dyDescent="0.2">
      <c r="A251" s="10">
        <v>250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12.706167359640199</v>
      </c>
      <c r="H251" s="7">
        <v>0</v>
      </c>
      <c r="I251" s="7">
        <v>0</v>
      </c>
      <c r="J251" s="7">
        <v>0</v>
      </c>
      <c r="K251" s="7">
        <v>12.107030541841601</v>
      </c>
      <c r="L251" s="7">
        <v>0</v>
      </c>
      <c r="M251" s="7">
        <v>0</v>
      </c>
      <c r="N251" s="7">
        <v>2.2928878622812201</v>
      </c>
      <c r="O251" s="7">
        <v>0</v>
      </c>
      <c r="P251" s="7">
        <v>0</v>
      </c>
      <c r="Q251" s="7">
        <v>0</v>
      </c>
      <c r="R251" s="7">
        <v>1.40316483260828</v>
      </c>
      <c r="S251" s="7">
        <v>0</v>
      </c>
      <c r="T251" t="b">
        <v>0</v>
      </c>
      <c r="U251" s="2" t="str">
        <f t="shared" si="12"/>
        <v>NA</v>
      </c>
      <c r="V251" s="2" t="str">
        <f t="shared" si="13"/>
        <v>NA</v>
      </c>
      <c r="W251" s="12" t="str">
        <f t="shared" si="15"/>
        <v>NA</v>
      </c>
    </row>
    <row r="252" spans="1:23" x14ac:dyDescent="0.2">
      <c r="A252" s="10">
        <v>251</v>
      </c>
      <c r="B252" s="7">
        <v>0</v>
      </c>
      <c r="C252" s="7">
        <v>12.431485398982399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11.1372782685619</v>
      </c>
      <c r="J252" s="7">
        <v>0</v>
      </c>
      <c r="K252" s="7">
        <v>0</v>
      </c>
      <c r="L252" s="7">
        <v>0</v>
      </c>
      <c r="M252" s="7">
        <v>0</v>
      </c>
      <c r="N252" s="7">
        <v>2.6995504786285802</v>
      </c>
      <c r="O252" s="7">
        <v>0</v>
      </c>
      <c r="P252" s="7">
        <v>0</v>
      </c>
      <c r="Q252" s="7">
        <v>0</v>
      </c>
      <c r="R252" s="7">
        <v>4.5933017728559404</v>
      </c>
      <c r="S252" s="7">
        <v>0</v>
      </c>
      <c r="T252" t="b">
        <v>0</v>
      </c>
      <c r="U252" s="2" t="str">
        <f t="shared" si="12"/>
        <v>NA</v>
      </c>
      <c r="V252" s="2" t="str">
        <f t="shared" si="13"/>
        <v>NA</v>
      </c>
      <c r="W252" s="12" t="str">
        <f t="shared" si="15"/>
        <v>NA</v>
      </c>
    </row>
    <row r="253" spans="1:23" x14ac:dyDescent="0.2">
      <c r="A253" s="10">
        <v>252</v>
      </c>
      <c r="B253" s="7">
        <v>0</v>
      </c>
      <c r="C253" s="7">
        <v>0</v>
      </c>
      <c r="D253" s="7">
        <v>0</v>
      </c>
      <c r="E253" s="7">
        <v>0</v>
      </c>
      <c r="F253" s="7">
        <v>0</v>
      </c>
      <c r="G253" s="7">
        <v>10.7471724736158</v>
      </c>
      <c r="H253" s="7">
        <v>0</v>
      </c>
      <c r="I253" s="7">
        <v>0</v>
      </c>
      <c r="J253" s="7">
        <v>10.631146274906801</v>
      </c>
      <c r="K253" s="7">
        <v>0</v>
      </c>
      <c r="L253" s="7">
        <v>0</v>
      </c>
      <c r="M253" s="7">
        <v>0</v>
      </c>
      <c r="N253" s="7">
        <v>2.0648730278676299</v>
      </c>
      <c r="O253" s="7">
        <v>0</v>
      </c>
      <c r="P253" s="7">
        <v>0</v>
      </c>
      <c r="Q253" s="7">
        <v>0</v>
      </c>
      <c r="R253" s="7">
        <v>4.4198115525071202</v>
      </c>
      <c r="S253" s="7">
        <v>0</v>
      </c>
      <c r="T253" t="b">
        <v>0</v>
      </c>
      <c r="U253" s="2" t="str">
        <f t="shared" si="12"/>
        <v>NA</v>
      </c>
      <c r="V253" s="2" t="str">
        <f t="shared" si="13"/>
        <v>NA</v>
      </c>
      <c r="W253" s="12" t="str">
        <f t="shared" si="15"/>
        <v>NA</v>
      </c>
    </row>
    <row r="254" spans="1:23" x14ac:dyDescent="0.2">
      <c r="A254" s="10">
        <v>253</v>
      </c>
      <c r="B254" s="7">
        <v>0</v>
      </c>
      <c r="C254" s="7">
        <v>0</v>
      </c>
      <c r="D254" s="7">
        <v>0</v>
      </c>
      <c r="E254" s="7">
        <v>0</v>
      </c>
      <c r="F254" s="7">
        <v>12.295247162772799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8.2751854684037607</v>
      </c>
      <c r="N254" s="7">
        <v>2.5244166959849599</v>
      </c>
      <c r="O254" s="7">
        <v>0</v>
      </c>
      <c r="P254" s="7">
        <v>0</v>
      </c>
      <c r="Q254" s="7">
        <v>0</v>
      </c>
      <c r="R254" s="7">
        <v>1.0352734146981399</v>
      </c>
      <c r="S254" s="7">
        <v>0</v>
      </c>
      <c r="T254" t="b">
        <v>1</v>
      </c>
      <c r="U254" s="2">
        <v>19</v>
      </c>
      <c r="V254" s="2">
        <v>5</v>
      </c>
      <c r="W254" s="12" t="b">
        <v>1</v>
      </c>
    </row>
    <row r="255" spans="1:23" x14ac:dyDescent="0.2">
      <c r="A255" s="10">
        <v>254</v>
      </c>
      <c r="B255" s="7">
        <v>0</v>
      </c>
      <c r="C255" s="7">
        <v>0</v>
      </c>
      <c r="D255" s="7">
        <v>0</v>
      </c>
      <c r="E255" s="7">
        <v>6.7450675030102101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13.303807174445399</v>
      </c>
      <c r="N255" s="7">
        <v>2.9220736289545202</v>
      </c>
      <c r="O255" s="7">
        <v>0</v>
      </c>
      <c r="P255" s="7">
        <v>0</v>
      </c>
      <c r="Q255" s="7">
        <v>0</v>
      </c>
      <c r="R255" s="7">
        <v>1.42012022984085</v>
      </c>
      <c r="S255" s="7">
        <v>0</v>
      </c>
      <c r="T255" t="b">
        <v>1</v>
      </c>
      <c r="U255" s="2">
        <v>21</v>
      </c>
      <c r="V255" s="2">
        <v>9</v>
      </c>
      <c r="W255" s="12" t="b">
        <v>1</v>
      </c>
    </row>
    <row r="256" spans="1:23" x14ac:dyDescent="0.2">
      <c r="A256" s="10">
        <v>255</v>
      </c>
      <c r="B256" s="7">
        <v>0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8.7695469536642907</v>
      </c>
      <c r="L256" s="7">
        <v>0</v>
      </c>
      <c r="M256" s="7">
        <v>10.544787136032699</v>
      </c>
      <c r="N256" s="7">
        <v>1.4440646907389301</v>
      </c>
      <c r="O256" s="7">
        <v>0</v>
      </c>
      <c r="P256" s="7">
        <v>0</v>
      </c>
      <c r="Q256" s="7">
        <v>0</v>
      </c>
      <c r="R256" s="7">
        <v>1.2210383062330501</v>
      </c>
      <c r="S256" s="7">
        <v>0</v>
      </c>
      <c r="T256" t="b">
        <v>0</v>
      </c>
      <c r="U256" s="2" t="str">
        <f t="shared" si="12"/>
        <v>NA</v>
      </c>
      <c r="V256" s="2" t="str">
        <f t="shared" si="13"/>
        <v>NA</v>
      </c>
      <c r="W256" s="12" t="str">
        <f t="shared" si="15"/>
        <v>NA</v>
      </c>
    </row>
    <row r="257" spans="1:23" x14ac:dyDescent="0.2">
      <c r="A257" s="10">
        <v>256</v>
      </c>
      <c r="B257" s="7">
        <v>0</v>
      </c>
      <c r="C257" s="7">
        <v>0</v>
      </c>
      <c r="D257" s="7">
        <v>0</v>
      </c>
      <c r="E257" s="7">
        <v>13.8205367068784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10.410784129214001</v>
      </c>
      <c r="N257" s="7">
        <v>1.05358901590432</v>
      </c>
      <c r="O257" s="7">
        <v>0</v>
      </c>
      <c r="P257" s="7">
        <v>0</v>
      </c>
      <c r="Q257" s="7">
        <v>0</v>
      </c>
      <c r="R257" s="7">
        <v>2.8308305572839298</v>
      </c>
      <c r="S257" s="7">
        <v>0</v>
      </c>
      <c r="T257" t="b">
        <v>1</v>
      </c>
      <c r="U257" s="2">
        <v>25</v>
      </c>
      <c r="V257" s="2">
        <v>340</v>
      </c>
      <c r="W257" s="12" t="b">
        <v>0</v>
      </c>
    </row>
    <row r="258" spans="1:23" x14ac:dyDescent="0.2">
      <c r="A258" s="10">
        <v>257</v>
      </c>
      <c r="B258" s="7">
        <v>0</v>
      </c>
      <c r="C258" s="7">
        <v>0</v>
      </c>
      <c r="D258" s="7">
        <v>0</v>
      </c>
      <c r="E258" s="7">
        <v>10.1030826800597</v>
      </c>
      <c r="F258" s="7">
        <v>0</v>
      </c>
      <c r="G258" s="7">
        <v>0</v>
      </c>
      <c r="H258" s="7">
        <v>0</v>
      </c>
      <c r="I258" s="7">
        <v>0</v>
      </c>
      <c r="J258" s="7">
        <v>7.9649584843580401</v>
      </c>
      <c r="K258" s="7">
        <v>0</v>
      </c>
      <c r="L258" s="7">
        <v>0</v>
      </c>
      <c r="M258" s="7">
        <v>0</v>
      </c>
      <c r="N258" s="7">
        <v>2.6020614777392099</v>
      </c>
      <c r="O258" s="7">
        <v>0</v>
      </c>
      <c r="P258" s="7">
        <v>0</v>
      </c>
      <c r="Q258" s="7">
        <v>0</v>
      </c>
      <c r="R258" s="7">
        <v>2.1648755178905801</v>
      </c>
      <c r="S258" s="7">
        <v>0</v>
      </c>
      <c r="T258" t="b">
        <v>0</v>
      </c>
      <c r="U258" s="2" t="str">
        <f t="shared" si="12"/>
        <v>NA</v>
      </c>
      <c r="V258" s="2" t="str">
        <f t="shared" si="13"/>
        <v>NA</v>
      </c>
      <c r="W258" s="12" t="str">
        <f t="shared" si="15"/>
        <v>NA</v>
      </c>
    </row>
    <row r="259" spans="1:23" x14ac:dyDescent="0.2">
      <c r="A259" s="10">
        <v>258</v>
      </c>
      <c r="B259" s="7">
        <v>0</v>
      </c>
      <c r="C259" s="7">
        <v>9.3877584210417897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12.883147416252999</v>
      </c>
      <c r="N259" s="7">
        <v>2.06760723683978</v>
      </c>
      <c r="O259" s="7">
        <v>0</v>
      </c>
      <c r="P259" s="7">
        <v>0</v>
      </c>
      <c r="Q259" s="7">
        <v>0</v>
      </c>
      <c r="R259" s="7">
        <v>1.1750880382761</v>
      </c>
      <c r="S259" s="7">
        <v>0</v>
      </c>
      <c r="T259" t="b">
        <v>0</v>
      </c>
      <c r="U259" s="2" t="str">
        <f t="shared" si="12"/>
        <v>NA</v>
      </c>
      <c r="V259" s="2" t="str">
        <f t="shared" si="13"/>
        <v>NA</v>
      </c>
      <c r="W259" s="12" t="str">
        <f t="shared" si="15"/>
        <v>NA</v>
      </c>
    </row>
    <row r="260" spans="1:23" x14ac:dyDescent="0.2">
      <c r="A260" s="10">
        <v>259</v>
      </c>
      <c r="B260" s="7">
        <v>0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12.222394850928501</v>
      </c>
      <c r="K260" s="7">
        <v>0</v>
      </c>
      <c r="L260" s="7">
        <v>0</v>
      </c>
      <c r="M260" s="7">
        <v>8.5352369347823291</v>
      </c>
      <c r="N260" s="7">
        <v>1.54428685250946</v>
      </c>
      <c r="O260" s="7">
        <v>0</v>
      </c>
      <c r="P260" s="7">
        <v>0</v>
      </c>
      <c r="Q260" s="7">
        <v>0</v>
      </c>
      <c r="R260" s="7">
        <v>2.9954382306213598</v>
      </c>
      <c r="S260" s="7">
        <v>0</v>
      </c>
      <c r="T260" t="b">
        <v>1</v>
      </c>
      <c r="U260" s="2">
        <v>19</v>
      </c>
      <c r="V260" s="2">
        <v>64</v>
      </c>
      <c r="W260" s="12" t="b">
        <v>1</v>
      </c>
    </row>
    <row r="261" spans="1:23" x14ac:dyDescent="0.2">
      <c r="A261" s="10">
        <v>260</v>
      </c>
      <c r="B261" s="7">
        <v>0</v>
      </c>
      <c r="C261" s="7">
        <v>0</v>
      </c>
      <c r="D261" s="7">
        <v>0</v>
      </c>
      <c r="E261" s="7">
        <v>7.2676482967029701</v>
      </c>
      <c r="F261" s="7">
        <v>8.0636969501242497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2.9059863391099001</v>
      </c>
      <c r="O261" s="7">
        <v>0</v>
      </c>
      <c r="P261" s="7">
        <v>0</v>
      </c>
      <c r="Q261" s="7">
        <v>0</v>
      </c>
      <c r="R261" s="7">
        <v>5.08387939765149</v>
      </c>
      <c r="S261" s="7">
        <v>0</v>
      </c>
      <c r="T261" t="b">
        <v>0</v>
      </c>
      <c r="U261" s="2" t="str">
        <f t="shared" si="12"/>
        <v>NA</v>
      </c>
      <c r="V261" s="2" t="str">
        <f t="shared" si="13"/>
        <v>NA</v>
      </c>
      <c r="W261" s="12" t="str">
        <f t="shared" si="15"/>
        <v>NA</v>
      </c>
    </row>
    <row r="262" spans="1:23" x14ac:dyDescent="0.2">
      <c r="A262" s="10">
        <v>261</v>
      </c>
      <c r="B262" s="7">
        <v>0</v>
      </c>
      <c r="C262" s="7">
        <v>0</v>
      </c>
      <c r="D262" s="7">
        <v>0</v>
      </c>
      <c r="E262" s="7">
        <v>0</v>
      </c>
      <c r="F262" s="7">
        <v>0</v>
      </c>
      <c r="G262" s="7">
        <v>9.2089215699919595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11.821111030922999</v>
      </c>
      <c r="N262" s="7">
        <v>1.5686187673729901</v>
      </c>
      <c r="O262" s="7">
        <v>0</v>
      </c>
      <c r="P262" s="7">
        <v>0</v>
      </c>
      <c r="Q262" s="7">
        <v>0</v>
      </c>
      <c r="R262" s="7">
        <v>2.7607690305763799</v>
      </c>
      <c r="S262" s="7">
        <v>0</v>
      </c>
      <c r="T262" t="b">
        <v>0</v>
      </c>
      <c r="U262" s="2" t="str">
        <f t="shared" si="12"/>
        <v>NA</v>
      </c>
      <c r="V262" s="2" t="str">
        <f t="shared" si="13"/>
        <v>NA</v>
      </c>
      <c r="W262" s="12" t="str">
        <f t="shared" si="15"/>
        <v>NA</v>
      </c>
    </row>
    <row r="263" spans="1:23" x14ac:dyDescent="0.2">
      <c r="A263" s="10">
        <v>262</v>
      </c>
      <c r="B263" s="7">
        <v>0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6.7817476999314001</v>
      </c>
      <c r="J263" s="7">
        <v>0</v>
      </c>
      <c r="K263" s="7">
        <v>0</v>
      </c>
      <c r="L263" s="7">
        <v>0</v>
      </c>
      <c r="M263" s="7">
        <v>9.1778771151222909</v>
      </c>
      <c r="N263" s="7">
        <v>1.9798311565906701</v>
      </c>
      <c r="O263" s="7">
        <v>0</v>
      </c>
      <c r="P263" s="7">
        <v>0</v>
      </c>
      <c r="Q263" s="7">
        <v>0</v>
      </c>
      <c r="R263" s="7">
        <v>1.9722066463599399</v>
      </c>
      <c r="S263" s="7">
        <v>0</v>
      </c>
      <c r="T263" t="b">
        <v>0</v>
      </c>
      <c r="U263" s="2" t="str">
        <f t="shared" si="12"/>
        <v>NA</v>
      </c>
      <c r="V263" s="2" t="str">
        <f t="shared" si="13"/>
        <v>NA</v>
      </c>
      <c r="W263" s="12" t="str">
        <f t="shared" si="15"/>
        <v>NA</v>
      </c>
    </row>
    <row r="264" spans="1:23" x14ac:dyDescent="0.2">
      <c r="A264" s="10">
        <v>263</v>
      </c>
      <c r="B264" s="7">
        <v>0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12.5558385585202</v>
      </c>
      <c r="J264" s="7">
        <v>0</v>
      </c>
      <c r="K264" s="7">
        <v>0</v>
      </c>
      <c r="L264" s="7">
        <v>0</v>
      </c>
      <c r="M264" s="7">
        <v>12.486452855583799</v>
      </c>
      <c r="N264" s="7">
        <v>1.4310801230649699</v>
      </c>
      <c r="O264" s="7">
        <v>0</v>
      </c>
      <c r="P264" s="7">
        <v>0</v>
      </c>
      <c r="Q264" s="7">
        <v>0</v>
      </c>
      <c r="R264" s="7">
        <v>2.5276220355432799</v>
      </c>
      <c r="S264" s="7">
        <v>0</v>
      </c>
      <c r="T264" t="b">
        <v>0</v>
      </c>
      <c r="U264" s="2" t="str">
        <f t="shared" si="12"/>
        <v>NA</v>
      </c>
      <c r="V264" s="2" t="str">
        <f t="shared" si="13"/>
        <v>NA</v>
      </c>
      <c r="W264" s="12" t="str">
        <f t="shared" si="15"/>
        <v>NA</v>
      </c>
    </row>
    <row r="265" spans="1:23" x14ac:dyDescent="0.2">
      <c r="A265" s="10">
        <v>264</v>
      </c>
      <c r="B265" s="7">
        <v>0</v>
      </c>
      <c r="C265" s="7">
        <v>0</v>
      </c>
      <c r="D265" s="7">
        <v>0</v>
      </c>
      <c r="E265" s="7">
        <v>0</v>
      </c>
      <c r="F265" s="7">
        <v>10.8515169605094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12.8603566290085</v>
      </c>
      <c r="N265" s="7">
        <v>2.6354821716309602</v>
      </c>
      <c r="O265" s="7">
        <v>0</v>
      </c>
      <c r="P265" s="7">
        <v>0</v>
      </c>
      <c r="Q265" s="7">
        <v>0</v>
      </c>
      <c r="R265" s="7">
        <v>3.3049294843491701</v>
      </c>
      <c r="S265" s="7">
        <v>0</v>
      </c>
      <c r="T265" t="b">
        <v>1</v>
      </c>
      <c r="U265" s="2">
        <v>24</v>
      </c>
      <c r="V265" s="2">
        <v>357</v>
      </c>
      <c r="W265" s="12" t="b">
        <v>0</v>
      </c>
    </row>
    <row r="266" spans="1:23" x14ac:dyDescent="0.2">
      <c r="A266" s="10">
        <v>265</v>
      </c>
      <c r="B266" s="7">
        <v>0</v>
      </c>
      <c r="C266" s="7">
        <v>0</v>
      </c>
      <c r="D266" s="7">
        <v>0</v>
      </c>
      <c r="E266" s="7">
        <v>8.7030684296429399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8.6297365481994408</v>
      </c>
      <c r="N266" s="7">
        <v>2.5793470799381399</v>
      </c>
      <c r="O266" s="7">
        <v>0</v>
      </c>
      <c r="P266" s="7">
        <v>0</v>
      </c>
      <c r="Q266" s="7">
        <v>0</v>
      </c>
      <c r="R266" s="7">
        <v>4.3999128866071002</v>
      </c>
      <c r="S266" s="7">
        <v>0</v>
      </c>
      <c r="T266" t="b">
        <v>0</v>
      </c>
      <c r="U266" s="2" t="str">
        <f t="shared" si="12"/>
        <v>NA</v>
      </c>
      <c r="V266" s="2" t="str">
        <f t="shared" si="13"/>
        <v>NA</v>
      </c>
      <c r="W266" s="12" t="str">
        <f t="shared" si="15"/>
        <v>NA</v>
      </c>
    </row>
    <row r="267" spans="1:23" x14ac:dyDescent="0.2">
      <c r="A267" s="10">
        <v>266</v>
      </c>
      <c r="B267" s="7">
        <v>0</v>
      </c>
      <c r="C267" s="7">
        <v>0</v>
      </c>
      <c r="D267" s="7">
        <v>0</v>
      </c>
      <c r="E267" s="7">
        <v>13.3222133000941</v>
      </c>
      <c r="F267" s="7">
        <v>6.7216799284721196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1.2297841002854599</v>
      </c>
      <c r="O267" s="7">
        <v>0</v>
      </c>
      <c r="P267" s="7">
        <v>0</v>
      </c>
      <c r="Q267" s="7">
        <v>0</v>
      </c>
      <c r="R267" s="7">
        <v>4.5771904745483099</v>
      </c>
      <c r="S267" s="7">
        <v>0</v>
      </c>
      <c r="T267" t="b">
        <v>0</v>
      </c>
      <c r="U267" s="2" t="str">
        <f t="shared" si="12"/>
        <v>NA</v>
      </c>
      <c r="V267" s="2" t="str">
        <f t="shared" si="13"/>
        <v>NA</v>
      </c>
      <c r="W267" s="12" t="str">
        <f t="shared" si="15"/>
        <v>NA</v>
      </c>
    </row>
    <row r="268" spans="1:23" x14ac:dyDescent="0.2">
      <c r="A268" s="10">
        <v>267</v>
      </c>
      <c r="B268" s="7">
        <v>0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8.5500400063464692</v>
      </c>
      <c r="K268" s="7">
        <v>0</v>
      </c>
      <c r="L268" s="7">
        <v>0</v>
      </c>
      <c r="M268" s="7">
        <v>11.251948716217299</v>
      </c>
      <c r="N268" s="7">
        <v>0.99195074394791105</v>
      </c>
      <c r="O268" s="7">
        <v>0</v>
      </c>
      <c r="P268" s="7">
        <v>0</v>
      </c>
      <c r="Q268" s="7">
        <v>0</v>
      </c>
      <c r="R268" s="7">
        <v>2.4317178388836602</v>
      </c>
      <c r="S268" s="7">
        <v>0</v>
      </c>
      <c r="T268" t="b">
        <v>1</v>
      </c>
      <c r="U268" s="2">
        <v>20</v>
      </c>
      <c r="V268" s="2">
        <v>23</v>
      </c>
      <c r="W268" s="12" t="b">
        <v>1</v>
      </c>
    </row>
    <row r="269" spans="1:23" x14ac:dyDescent="0.2">
      <c r="A269" s="10">
        <v>268</v>
      </c>
      <c r="B269" s="7">
        <v>0</v>
      </c>
      <c r="C269" s="7">
        <v>0</v>
      </c>
      <c r="D269" s="7">
        <v>0</v>
      </c>
      <c r="E269" s="7">
        <v>8.50924547642866</v>
      </c>
      <c r="F269" s="7">
        <v>0</v>
      </c>
      <c r="G269" s="7">
        <v>0</v>
      </c>
      <c r="H269" s="7">
        <v>0</v>
      </c>
      <c r="I269" s="7">
        <v>0</v>
      </c>
      <c r="J269" s="7">
        <v>11.530174839340701</v>
      </c>
      <c r="K269" s="7">
        <v>0</v>
      </c>
      <c r="L269" s="7">
        <v>0</v>
      </c>
      <c r="M269" s="7">
        <v>0</v>
      </c>
      <c r="N269" s="7">
        <v>2.2487668624992101</v>
      </c>
      <c r="O269" s="7">
        <v>0</v>
      </c>
      <c r="P269" s="7">
        <v>0</v>
      </c>
      <c r="Q269" s="7">
        <v>0</v>
      </c>
      <c r="R269" s="7">
        <v>1.39367111609324</v>
      </c>
      <c r="S269" s="7">
        <v>0</v>
      </c>
      <c r="T269" t="b">
        <v>1</v>
      </c>
      <c r="U269" s="2">
        <v>31</v>
      </c>
      <c r="V269" s="2">
        <v>18</v>
      </c>
      <c r="W269" s="12" t="b">
        <v>1</v>
      </c>
    </row>
    <row r="270" spans="1:23" x14ac:dyDescent="0.2">
      <c r="A270" s="10">
        <v>269</v>
      </c>
      <c r="B270" s="7">
        <v>0</v>
      </c>
      <c r="C270" s="7">
        <v>0</v>
      </c>
      <c r="D270" s="7">
        <v>0</v>
      </c>
      <c r="E270" s="7">
        <v>0</v>
      </c>
      <c r="F270" s="7">
        <v>9.7566016571435199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11.4170259497181</v>
      </c>
      <c r="N270" s="7">
        <v>1.64730525746613</v>
      </c>
      <c r="O270" s="7">
        <v>0</v>
      </c>
      <c r="P270" s="7">
        <v>0</v>
      </c>
      <c r="Q270" s="7">
        <v>0</v>
      </c>
      <c r="R270" s="7">
        <v>4.2178935517994001</v>
      </c>
      <c r="S270" s="7">
        <v>0</v>
      </c>
      <c r="T270" t="b">
        <v>0</v>
      </c>
      <c r="U270" s="2" t="str">
        <f t="shared" si="12"/>
        <v>NA</v>
      </c>
      <c r="V270" s="2" t="str">
        <f t="shared" si="13"/>
        <v>NA</v>
      </c>
      <c r="W270" s="12" t="str">
        <f t="shared" si="15"/>
        <v>NA</v>
      </c>
    </row>
    <row r="271" spans="1:23" x14ac:dyDescent="0.2">
      <c r="A271" s="10">
        <v>270</v>
      </c>
      <c r="B271" s="7">
        <v>0</v>
      </c>
      <c r="C271" s="7">
        <v>0</v>
      </c>
      <c r="D271" s="7">
        <v>0</v>
      </c>
      <c r="E271" s="7">
        <v>0</v>
      </c>
      <c r="F271" s="7">
        <v>10.844081307943901</v>
      </c>
      <c r="G271" s="7">
        <v>0</v>
      </c>
      <c r="H271" s="7">
        <v>0</v>
      </c>
      <c r="I271" s="7">
        <v>0</v>
      </c>
      <c r="J271" s="7">
        <v>12.5849371700888</v>
      </c>
      <c r="K271" s="7">
        <v>0</v>
      </c>
      <c r="L271" s="7">
        <v>0</v>
      </c>
      <c r="M271" s="7">
        <v>0</v>
      </c>
      <c r="N271" s="7">
        <v>1.8452484011755299</v>
      </c>
      <c r="O271" s="7">
        <v>0</v>
      </c>
      <c r="P271" s="7">
        <v>0</v>
      </c>
      <c r="Q271" s="7">
        <v>0</v>
      </c>
      <c r="R271" s="7">
        <v>3.7493095003964201</v>
      </c>
      <c r="S271" s="7">
        <v>0</v>
      </c>
      <c r="T271" t="b">
        <v>0</v>
      </c>
      <c r="U271" s="2" t="str">
        <f t="shared" si="12"/>
        <v>NA</v>
      </c>
      <c r="V271" s="2" t="str">
        <f t="shared" si="13"/>
        <v>NA</v>
      </c>
      <c r="W271" s="12" t="str">
        <f t="shared" si="15"/>
        <v>NA</v>
      </c>
    </row>
    <row r="272" spans="1:23" x14ac:dyDescent="0.2">
      <c r="A272" s="10">
        <v>271</v>
      </c>
      <c r="B272" s="7">
        <v>0</v>
      </c>
      <c r="C272" s="7">
        <v>0</v>
      </c>
      <c r="D272" s="7">
        <v>0</v>
      </c>
      <c r="E272" s="7">
        <v>0</v>
      </c>
      <c r="F272" s="7">
        <v>0</v>
      </c>
      <c r="G272" s="7">
        <v>11.7073117612775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12.844216032162199</v>
      </c>
      <c r="N272" s="7">
        <v>1.0145569582829399</v>
      </c>
      <c r="O272" s="7">
        <v>0</v>
      </c>
      <c r="P272" s="7">
        <v>0</v>
      </c>
      <c r="Q272" s="7">
        <v>0</v>
      </c>
      <c r="R272" s="7">
        <v>1.34607063762339</v>
      </c>
      <c r="S272" s="7">
        <v>0</v>
      </c>
      <c r="T272" t="b">
        <v>1</v>
      </c>
      <c r="U272" s="2">
        <v>28</v>
      </c>
      <c r="V272" s="2">
        <v>1030</v>
      </c>
      <c r="W272" s="12" t="b">
        <v>0</v>
      </c>
    </row>
    <row r="273" spans="1:23" x14ac:dyDescent="0.2">
      <c r="A273" s="10">
        <v>272</v>
      </c>
      <c r="B273" s="7">
        <v>0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7.9663250903729201</v>
      </c>
      <c r="I273" s="7">
        <v>0</v>
      </c>
      <c r="J273" s="7">
        <v>0</v>
      </c>
      <c r="K273" s="7">
        <v>0</v>
      </c>
      <c r="L273" s="7">
        <v>0</v>
      </c>
      <c r="M273" s="7">
        <v>8.2400957005273892</v>
      </c>
      <c r="N273" s="7">
        <v>1.60740317184714</v>
      </c>
      <c r="O273" s="7">
        <v>0</v>
      </c>
      <c r="P273" s="7">
        <v>0</v>
      </c>
      <c r="Q273" s="7">
        <v>0</v>
      </c>
      <c r="R273" s="7">
        <v>1.54870235671367</v>
      </c>
      <c r="S273" s="7">
        <v>0</v>
      </c>
      <c r="T273" t="b">
        <v>1</v>
      </c>
      <c r="U273" s="2">
        <v>28</v>
      </c>
      <c r="V273" s="2">
        <v>170</v>
      </c>
      <c r="W273" s="12" t="b">
        <v>0</v>
      </c>
    </row>
    <row r="274" spans="1:23" x14ac:dyDescent="0.2">
      <c r="A274" s="10">
        <v>273</v>
      </c>
      <c r="B274" s="7">
        <v>0</v>
      </c>
      <c r="C274" s="7">
        <v>0</v>
      </c>
      <c r="D274" s="7">
        <v>0</v>
      </c>
      <c r="E274" s="7">
        <v>12.067036914070799</v>
      </c>
      <c r="F274" s="7">
        <v>8.19803190383276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1.9021101345115501</v>
      </c>
      <c r="O274" s="7">
        <v>0</v>
      </c>
      <c r="P274" s="7">
        <v>0</v>
      </c>
      <c r="Q274" s="7">
        <v>0</v>
      </c>
      <c r="R274" s="7">
        <v>2.2800211249326399</v>
      </c>
      <c r="S274" s="7">
        <v>0</v>
      </c>
      <c r="T274" t="b">
        <v>1</v>
      </c>
      <c r="U274" s="2">
        <v>25</v>
      </c>
      <c r="V274" s="2">
        <v>60</v>
      </c>
      <c r="W274" s="12" t="b">
        <v>1</v>
      </c>
    </row>
    <row r="275" spans="1:23" x14ac:dyDescent="0.2">
      <c r="A275" s="10">
        <v>274</v>
      </c>
      <c r="B275" s="7">
        <v>0</v>
      </c>
      <c r="C275" s="7">
        <v>0</v>
      </c>
      <c r="D275" s="7">
        <v>0</v>
      </c>
      <c r="E275" s="7">
        <v>12.395699611050601</v>
      </c>
      <c r="F275" s="7">
        <v>0</v>
      </c>
      <c r="G275" s="7">
        <v>0</v>
      </c>
      <c r="H275" s="7">
        <v>0</v>
      </c>
      <c r="I275" s="7">
        <v>0</v>
      </c>
      <c r="J275" s="7">
        <v>10.549177265007501</v>
      </c>
      <c r="K275" s="7">
        <v>0</v>
      </c>
      <c r="L275" s="7">
        <v>0</v>
      </c>
      <c r="M275" s="7">
        <v>0</v>
      </c>
      <c r="N275" s="7">
        <v>2.9216195740444801</v>
      </c>
      <c r="O275" s="7">
        <v>0</v>
      </c>
      <c r="P275" s="7">
        <v>0</v>
      </c>
      <c r="Q275" s="7">
        <v>0</v>
      </c>
      <c r="R275" s="7">
        <v>3.56080038613627</v>
      </c>
      <c r="S275" s="7">
        <v>0</v>
      </c>
      <c r="T275" t="b">
        <v>0</v>
      </c>
      <c r="U275" s="2" t="str">
        <f t="shared" si="12"/>
        <v>NA</v>
      </c>
      <c r="V275" s="2" t="str">
        <f t="shared" si="13"/>
        <v>NA</v>
      </c>
      <c r="W275" s="12" t="str">
        <f t="shared" si="15"/>
        <v>NA</v>
      </c>
    </row>
    <row r="276" spans="1:23" x14ac:dyDescent="0.2">
      <c r="A276" s="10">
        <v>275</v>
      </c>
      <c r="B276" s="7">
        <v>0</v>
      </c>
      <c r="C276" s="7">
        <v>0</v>
      </c>
      <c r="D276" s="7">
        <v>0</v>
      </c>
      <c r="E276" s="7">
        <v>9.8631375515323398</v>
      </c>
      <c r="F276" s="7">
        <v>12.375013646398701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2.4277404392616901</v>
      </c>
      <c r="O276" s="7">
        <v>0</v>
      </c>
      <c r="P276" s="7">
        <v>0</v>
      </c>
      <c r="Q276" s="7">
        <v>0</v>
      </c>
      <c r="R276" s="7">
        <v>1.7656294103721699</v>
      </c>
      <c r="S276" s="7">
        <v>0</v>
      </c>
      <c r="T276" t="b">
        <v>1</v>
      </c>
      <c r="U276" s="2">
        <v>29</v>
      </c>
      <c r="V276" s="2">
        <v>15</v>
      </c>
      <c r="W276" s="12" t="b">
        <v>1</v>
      </c>
    </row>
    <row r="277" spans="1:23" x14ac:dyDescent="0.2">
      <c r="A277" s="10">
        <v>276</v>
      </c>
      <c r="B277" s="7">
        <v>0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10.334694882431201</v>
      </c>
      <c r="I277" s="7">
        <v>0</v>
      </c>
      <c r="J277" s="7">
        <v>0</v>
      </c>
      <c r="K277" s="7">
        <v>0</v>
      </c>
      <c r="L277" s="7">
        <v>0</v>
      </c>
      <c r="M277" s="7">
        <v>9.2808018797427998</v>
      </c>
      <c r="N277" s="7">
        <v>2.2617059382718798</v>
      </c>
      <c r="O277" s="7">
        <v>0</v>
      </c>
      <c r="P277" s="7">
        <v>0</v>
      </c>
      <c r="Q277" s="7">
        <v>0</v>
      </c>
      <c r="R277" s="7">
        <v>2.2852524658483402</v>
      </c>
      <c r="S277" s="7">
        <v>0</v>
      </c>
      <c r="T277" t="b">
        <v>0</v>
      </c>
      <c r="U277" s="2" t="str">
        <f>IF(T277=FALSE, "NA", "")</f>
        <v>NA</v>
      </c>
      <c r="V277" s="2" t="str">
        <f t="shared" si="13"/>
        <v>NA</v>
      </c>
      <c r="W277" s="12" t="str">
        <f>IF(T277=FALSE, "NA", "")</f>
        <v>NA</v>
      </c>
    </row>
    <row r="278" spans="1:23" x14ac:dyDescent="0.2">
      <c r="A278" s="10">
        <v>277</v>
      </c>
      <c r="B278" s="7">
        <v>0</v>
      </c>
      <c r="C278" s="7">
        <v>0</v>
      </c>
      <c r="D278" s="7">
        <v>0</v>
      </c>
      <c r="E278" s="7">
        <v>9.0479424430514506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11.5424260715183</v>
      </c>
      <c r="N278" s="7">
        <v>1.17260969756024</v>
      </c>
      <c r="O278" s="7">
        <v>0</v>
      </c>
      <c r="P278" s="7">
        <v>0</v>
      </c>
      <c r="Q278" s="7">
        <v>0</v>
      </c>
      <c r="R278" s="7">
        <v>1.0726785582859499</v>
      </c>
      <c r="S278" s="7">
        <v>0</v>
      </c>
      <c r="T278" t="b">
        <v>1</v>
      </c>
      <c r="U278" s="2">
        <v>21</v>
      </c>
      <c r="V278" s="2">
        <v>5</v>
      </c>
      <c r="W278" s="12" t="b">
        <v>1</v>
      </c>
    </row>
    <row r="279" spans="1:23" x14ac:dyDescent="0.2">
      <c r="A279" s="10">
        <v>278</v>
      </c>
      <c r="B279" s="7">
        <v>0</v>
      </c>
      <c r="C279" s="7">
        <v>0</v>
      </c>
      <c r="D279" s="7">
        <v>0</v>
      </c>
      <c r="E279" s="7">
        <v>14.4543180189381</v>
      </c>
      <c r="F279" s="7">
        <v>12.474550519730199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1.5606383400809201</v>
      </c>
      <c r="O279" s="7">
        <v>0</v>
      </c>
      <c r="P279" s="7">
        <v>0</v>
      </c>
      <c r="Q279" s="7">
        <v>0</v>
      </c>
      <c r="R279" s="7">
        <v>1.14678728141218</v>
      </c>
      <c r="S279" s="7">
        <v>0</v>
      </c>
      <c r="T279" t="b">
        <v>1</v>
      </c>
      <c r="U279" s="2">
        <v>73</v>
      </c>
      <c r="V279" s="2">
        <v>7</v>
      </c>
      <c r="W279" s="12" t="b">
        <v>1</v>
      </c>
    </row>
    <row r="280" spans="1:23" x14ac:dyDescent="0.2">
      <c r="A280" s="10">
        <v>279</v>
      </c>
      <c r="B280" s="7">
        <v>0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12.0485909138945</v>
      </c>
      <c r="I280" s="7">
        <v>0</v>
      </c>
      <c r="J280" s="7">
        <v>10.2446028557261</v>
      </c>
      <c r="K280" s="7">
        <v>0</v>
      </c>
      <c r="L280" s="7">
        <v>0</v>
      </c>
      <c r="M280" s="7">
        <v>0</v>
      </c>
      <c r="N280" s="7">
        <v>1.17860224717853</v>
      </c>
      <c r="O280" s="7">
        <v>0</v>
      </c>
      <c r="P280" s="7">
        <v>0</v>
      </c>
      <c r="Q280" s="7">
        <v>0</v>
      </c>
      <c r="R280" s="7">
        <v>1.28574790601293</v>
      </c>
      <c r="S280" s="7">
        <v>0</v>
      </c>
      <c r="T280" t="b">
        <v>1</v>
      </c>
      <c r="U280" s="2">
        <v>29</v>
      </c>
      <c r="V280" s="2">
        <v>4</v>
      </c>
      <c r="W280" s="12" t="b">
        <v>1</v>
      </c>
    </row>
    <row r="281" spans="1:23" x14ac:dyDescent="0.2">
      <c r="A281" s="10">
        <v>280</v>
      </c>
      <c r="B281" s="7">
        <v>0</v>
      </c>
      <c r="C281" s="7">
        <v>0</v>
      </c>
      <c r="D281" s="7">
        <v>0</v>
      </c>
      <c r="E281" s="7">
        <v>12.4766467767029</v>
      </c>
      <c r="F281" s="7">
        <v>12.6173036721136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2.7228513875117502</v>
      </c>
      <c r="O281" s="7">
        <v>0</v>
      </c>
      <c r="P281" s="7">
        <v>0</v>
      </c>
      <c r="Q281" s="7">
        <v>0</v>
      </c>
      <c r="R281" s="7">
        <v>1.3733054991114999</v>
      </c>
      <c r="S281" s="7">
        <v>0</v>
      </c>
      <c r="T281" t="b">
        <v>1</v>
      </c>
      <c r="U281" s="2">
        <v>21</v>
      </c>
      <c r="V281" s="2">
        <v>8</v>
      </c>
      <c r="W281" s="12" t="b">
        <v>1</v>
      </c>
    </row>
    <row r="282" spans="1:23" x14ac:dyDescent="0.2">
      <c r="A282" s="10">
        <v>281</v>
      </c>
      <c r="B282" s="7">
        <v>0</v>
      </c>
      <c r="C282" s="7">
        <v>0</v>
      </c>
      <c r="D282" s="7">
        <v>0</v>
      </c>
      <c r="E282" s="7">
        <v>0</v>
      </c>
      <c r="F282" s="7">
        <v>13.5739044493449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10.8628400258574</v>
      </c>
      <c r="N282" s="7">
        <v>1.97804033062894</v>
      </c>
      <c r="O282" s="7">
        <v>0</v>
      </c>
      <c r="P282" s="7">
        <v>0</v>
      </c>
      <c r="Q282" s="7">
        <v>0</v>
      </c>
      <c r="R282" s="7">
        <v>1.4279055044343001</v>
      </c>
      <c r="S282" s="7">
        <v>0</v>
      </c>
      <c r="T282" t="b">
        <v>1</v>
      </c>
      <c r="U282" s="2">
        <v>31</v>
      </c>
      <c r="V282" s="2">
        <v>7</v>
      </c>
      <c r="W282" s="12" t="b">
        <v>1</v>
      </c>
    </row>
    <row r="283" spans="1:23" x14ac:dyDescent="0.2">
      <c r="A283" s="10">
        <v>282</v>
      </c>
      <c r="B283" s="7">
        <v>0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12.2328145001671</v>
      </c>
      <c r="K283" s="7">
        <v>0</v>
      </c>
      <c r="L283" s="7">
        <v>0</v>
      </c>
      <c r="M283" s="7">
        <v>12.5993817042082</v>
      </c>
      <c r="N283" s="7">
        <v>1.2653522388815199</v>
      </c>
      <c r="O283" s="7">
        <v>0</v>
      </c>
      <c r="P283" s="7">
        <v>0</v>
      </c>
      <c r="Q283" s="7">
        <v>0</v>
      </c>
      <c r="R283" s="7">
        <v>1.70369310279243</v>
      </c>
      <c r="S283" s="7">
        <v>0</v>
      </c>
      <c r="T283" t="b">
        <v>1</v>
      </c>
      <c r="U283" s="2">
        <v>17</v>
      </c>
      <c r="V283" s="2">
        <v>3</v>
      </c>
      <c r="W283" s="12" t="b">
        <v>1</v>
      </c>
    </row>
    <row r="284" spans="1:23" x14ac:dyDescent="0.2">
      <c r="A284" s="10">
        <v>283</v>
      </c>
      <c r="B284" s="7">
        <v>0</v>
      </c>
      <c r="C284" s="7">
        <v>0</v>
      </c>
      <c r="D284" s="7">
        <v>0</v>
      </c>
      <c r="E284" s="7">
        <v>11.8152367075649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12.711753002217501</v>
      </c>
      <c r="N284" s="7">
        <v>1.2695599555466699</v>
      </c>
      <c r="O284" s="7">
        <v>0</v>
      </c>
      <c r="P284" s="7">
        <v>0</v>
      </c>
      <c r="Q284" s="7">
        <v>0</v>
      </c>
      <c r="R284" s="7">
        <v>1.7415434777877099</v>
      </c>
      <c r="S284" s="7">
        <v>0</v>
      </c>
      <c r="T284" t="b">
        <v>1</v>
      </c>
      <c r="U284" s="2">
        <v>20</v>
      </c>
      <c r="V284" s="2">
        <v>34</v>
      </c>
      <c r="W284" s="12" t="b">
        <v>1</v>
      </c>
    </row>
    <row r="285" spans="1:23" x14ac:dyDescent="0.2">
      <c r="A285" s="10">
        <v>284</v>
      </c>
      <c r="B285" s="7">
        <v>0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12.359174728327099</v>
      </c>
      <c r="I285" s="7">
        <v>0</v>
      </c>
      <c r="J285" s="7">
        <v>12.211030553063599</v>
      </c>
      <c r="K285" s="7">
        <v>0</v>
      </c>
      <c r="L285" s="7">
        <v>0</v>
      </c>
      <c r="M285" s="7">
        <v>0</v>
      </c>
      <c r="N285" s="7">
        <v>1.7468667333169301</v>
      </c>
      <c r="O285" s="7">
        <v>0</v>
      </c>
      <c r="P285" s="7">
        <v>0</v>
      </c>
      <c r="Q285" s="7">
        <v>0</v>
      </c>
      <c r="R285" s="7">
        <v>1.4123078041799499</v>
      </c>
      <c r="S285" s="7">
        <v>0</v>
      </c>
      <c r="T285" t="b">
        <v>1</v>
      </c>
      <c r="U285" s="2">
        <v>19</v>
      </c>
      <c r="V285" s="2">
        <v>4</v>
      </c>
      <c r="W285" s="12" t="b">
        <v>1</v>
      </c>
    </row>
    <row r="286" spans="1:23" x14ac:dyDescent="0.2">
      <c r="A286" s="10">
        <v>285</v>
      </c>
      <c r="B286" s="7">
        <v>0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13.000542080164299</v>
      </c>
      <c r="I286" s="7">
        <v>0</v>
      </c>
      <c r="J286" s="7">
        <v>0</v>
      </c>
      <c r="K286" s="7">
        <v>0</v>
      </c>
      <c r="L286" s="7">
        <v>0</v>
      </c>
      <c r="M286" s="7">
        <v>12.787321344453099</v>
      </c>
      <c r="N286" s="7">
        <v>1.25242503904397</v>
      </c>
      <c r="O286" s="7">
        <v>0</v>
      </c>
      <c r="P286" s="7">
        <v>0</v>
      </c>
      <c r="Q286" s="7">
        <v>0</v>
      </c>
      <c r="R286" s="7">
        <v>1.1450743214115799</v>
      </c>
      <c r="S286" s="7">
        <v>0</v>
      </c>
      <c r="T286" t="b">
        <v>1</v>
      </c>
      <c r="U286" s="2">
        <v>18</v>
      </c>
      <c r="V286" s="2">
        <v>6</v>
      </c>
      <c r="W286" s="12" t="b">
        <v>1</v>
      </c>
    </row>
    <row r="287" spans="1:23" x14ac:dyDescent="0.2">
      <c r="A287" s="10">
        <v>286</v>
      </c>
      <c r="B287" s="7">
        <v>0</v>
      </c>
      <c r="C287" s="7">
        <v>0</v>
      </c>
      <c r="D287" s="7">
        <v>0</v>
      </c>
      <c r="E287" s="7">
        <v>0</v>
      </c>
      <c r="F287" s="7">
        <v>8.6882036124305007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12.4060876015544</v>
      </c>
      <c r="N287" s="7">
        <v>1.10940121752673</v>
      </c>
      <c r="O287" s="7">
        <v>0</v>
      </c>
      <c r="P287" s="7">
        <v>0</v>
      </c>
      <c r="Q287" s="7">
        <v>0</v>
      </c>
      <c r="R287" s="7">
        <v>1.2787175764659899</v>
      </c>
      <c r="S287" s="7">
        <v>0</v>
      </c>
      <c r="T287" t="b">
        <v>1</v>
      </c>
      <c r="U287" s="2">
        <v>25</v>
      </c>
      <c r="V287" s="2">
        <v>3</v>
      </c>
      <c r="W287" s="12" t="b">
        <v>1</v>
      </c>
    </row>
    <row r="288" spans="1:23" x14ac:dyDescent="0.2">
      <c r="A288" s="10">
        <v>287</v>
      </c>
      <c r="B288" s="7">
        <v>0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11.657203983520001</v>
      </c>
      <c r="K288" s="7">
        <v>0</v>
      </c>
      <c r="L288" s="7">
        <v>0</v>
      </c>
      <c r="M288" s="7">
        <v>12.0759839883893</v>
      </c>
      <c r="N288" s="7">
        <v>1.6487597578875399</v>
      </c>
      <c r="O288" s="7">
        <v>0</v>
      </c>
      <c r="P288" s="7">
        <v>0</v>
      </c>
      <c r="Q288" s="7">
        <v>0</v>
      </c>
      <c r="R288" s="7">
        <v>1.18869858864295</v>
      </c>
      <c r="S288" s="7">
        <v>0</v>
      </c>
      <c r="T288" t="b">
        <v>1</v>
      </c>
      <c r="U288" s="2">
        <v>19</v>
      </c>
      <c r="V288" s="2">
        <v>2</v>
      </c>
      <c r="W288" s="12" t="b">
        <v>1</v>
      </c>
    </row>
    <row r="289" spans="1:23" x14ac:dyDescent="0.2">
      <c r="A289" s="10">
        <v>288</v>
      </c>
      <c r="B289" s="7">
        <v>0</v>
      </c>
      <c r="C289" s="7">
        <v>0</v>
      </c>
      <c r="D289" s="7">
        <v>0</v>
      </c>
      <c r="E289" s="7">
        <v>0</v>
      </c>
      <c r="F289" s="7">
        <v>12.7175812001444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11.6190656723301</v>
      </c>
      <c r="N289" s="7">
        <v>1.20211656661585</v>
      </c>
      <c r="O289" s="7">
        <v>0</v>
      </c>
      <c r="P289" s="7">
        <v>0</v>
      </c>
      <c r="Q289" s="7">
        <v>0</v>
      </c>
      <c r="R289" s="7">
        <v>1.60938430822259</v>
      </c>
      <c r="S289" s="7">
        <v>0</v>
      </c>
      <c r="T289" t="b">
        <v>1</v>
      </c>
      <c r="U289" s="2">
        <v>20</v>
      </c>
      <c r="V289" s="2">
        <v>8</v>
      </c>
      <c r="W289" s="12" t="b">
        <v>1</v>
      </c>
    </row>
    <row r="290" spans="1:23" x14ac:dyDescent="0.2">
      <c r="A290" s="10">
        <v>289</v>
      </c>
      <c r="B290" s="7">
        <v>0</v>
      </c>
      <c r="C290" s="7">
        <v>0</v>
      </c>
      <c r="D290" s="7">
        <v>0</v>
      </c>
      <c r="E290" s="7">
        <v>8.4691884818040393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13.0557358248839</v>
      </c>
      <c r="N290" s="7">
        <v>2.0665834169671302</v>
      </c>
      <c r="O290" s="7">
        <v>0</v>
      </c>
      <c r="P290" s="7">
        <v>0</v>
      </c>
      <c r="Q290" s="7">
        <v>0</v>
      </c>
      <c r="R290" s="7">
        <v>1.17148655047705</v>
      </c>
      <c r="S290" s="7">
        <v>0</v>
      </c>
      <c r="T290" t="b">
        <v>1</v>
      </c>
      <c r="U290" s="2">
        <v>23</v>
      </c>
      <c r="V290" s="2">
        <v>6</v>
      </c>
      <c r="W290" s="12" t="b">
        <v>1</v>
      </c>
    </row>
    <row r="291" spans="1:23" x14ac:dyDescent="0.2">
      <c r="A291" s="10">
        <v>290</v>
      </c>
      <c r="B291" s="7">
        <v>0</v>
      </c>
      <c r="C291" s="7">
        <v>0</v>
      </c>
      <c r="D291" s="7">
        <v>0</v>
      </c>
      <c r="E291" s="7">
        <v>13.9203689437531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9.4395134737880504</v>
      </c>
      <c r="N291" s="7">
        <v>1.3316803344579999</v>
      </c>
      <c r="O291" s="7">
        <v>0</v>
      </c>
      <c r="P291" s="7">
        <v>0</v>
      </c>
      <c r="Q291" s="7">
        <v>0</v>
      </c>
      <c r="R291" s="7">
        <v>1.3644564229087099</v>
      </c>
      <c r="S291" s="7">
        <v>0</v>
      </c>
      <c r="T291" t="b">
        <v>1</v>
      </c>
      <c r="U291" s="2">
        <v>36</v>
      </c>
      <c r="V291" s="2">
        <v>30</v>
      </c>
      <c r="W291" s="12" t="b">
        <v>1</v>
      </c>
    </row>
    <row r="292" spans="1:23" x14ac:dyDescent="0.2">
      <c r="A292" s="10">
        <v>291</v>
      </c>
      <c r="B292" s="7">
        <v>0</v>
      </c>
      <c r="C292" s="7">
        <v>0</v>
      </c>
      <c r="D292" s="7">
        <v>0</v>
      </c>
      <c r="E292" s="7">
        <v>13.950043681331</v>
      </c>
      <c r="F292" s="7">
        <v>7.7784070792326396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2.8091671342490399</v>
      </c>
      <c r="O292" s="7">
        <v>0</v>
      </c>
      <c r="P292" s="7">
        <v>0</v>
      </c>
      <c r="Q292" s="7">
        <v>0</v>
      </c>
      <c r="R292" s="7">
        <v>1.1456039506265701</v>
      </c>
      <c r="S292" s="7">
        <v>0</v>
      </c>
      <c r="T292" t="b">
        <v>1</v>
      </c>
      <c r="U292" s="2">
        <v>24</v>
      </c>
      <c r="V292" s="2">
        <v>8</v>
      </c>
      <c r="W292" s="12" t="b">
        <v>1</v>
      </c>
    </row>
    <row r="293" spans="1:23" x14ac:dyDescent="0.2">
      <c r="A293" s="10">
        <v>292</v>
      </c>
      <c r="B293" s="7">
        <v>0</v>
      </c>
      <c r="C293" s="7">
        <v>0</v>
      </c>
      <c r="D293" s="7">
        <v>0</v>
      </c>
      <c r="E293" s="7">
        <v>0</v>
      </c>
      <c r="F293" s="7">
        <v>12.2689934520308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10.432107495906701</v>
      </c>
      <c r="N293" s="7">
        <v>1.5486226528663001</v>
      </c>
      <c r="O293" s="7">
        <v>0</v>
      </c>
      <c r="P293" s="7">
        <v>0</v>
      </c>
      <c r="Q293" s="7">
        <v>0</v>
      </c>
      <c r="R293" s="7">
        <v>1.16573484735439</v>
      </c>
      <c r="S293" s="7">
        <v>0</v>
      </c>
      <c r="T293" t="b">
        <v>1</v>
      </c>
      <c r="U293" s="2">
        <v>23</v>
      </c>
      <c r="V293" s="2">
        <v>4</v>
      </c>
      <c r="W293" s="12" t="b">
        <v>1</v>
      </c>
    </row>
    <row r="294" spans="1:23" x14ac:dyDescent="0.2">
      <c r="A294" s="10">
        <v>293</v>
      </c>
      <c r="B294" s="7">
        <v>0</v>
      </c>
      <c r="C294" s="7">
        <v>0</v>
      </c>
      <c r="D294" s="7">
        <v>0</v>
      </c>
      <c r="E294" s="7">
        <v>12.0074387706644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12.953924764337399</v>
      </c>
      <c r="N294" s="7">
        <v>1.72199703300226</v>
      </c>
      <c r="O294" s="7">
        <v>0</v>
      </c>
      <c r="P294" s="7">
        <v>0</v>
      </c>
      <c r="Q294" s="7">
        <v>0</v>
      </c>
      <c r="R294" s="7">
        <v>1.5872746477745401</v>
      </c>
      <c r="S294" s="7">
        <v>0</v>
      </c>
      <c r="T294" t="b">
        <v>1</v>
      </c>
      <c r="U294" s="2">
        <v>22</v>
      </c>
      <c r="V294" s="2">
        <v>25</v>
      </c>
      <c r="W294" s="12" t="b">
        <v>1</v>
      </c>
    </row>
    <row r="295" spans="1:23" x14ac:dyDescent="0.2">
      <c r="A295" s="10">
        <v>294</v>
      </c>
      <c r="B295" s="7">
        <v>0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12.719086086645699</v>
      </c>
      <c r="I295" s="7">
        <v>0</v>
      </c>
      <c r="J295" s="7">
        <v>13.0062944401192</v>
      </c>
      <c r="K295" s="7">
        <v>0</v>
      </c>
      <c r="L295" s="7">
        <v>0</v>
      </c>
      <c r="M295" s="7">
        <v>0</v>
      </c>
      <c r="N295" s="7">
        <v>1.10047186983865</v>
      </c>
      <c r="O295" s="7">
        <v>0</v>
      </c>
      <c r="P295" s="7">
        <v>0</v>
      </c>
      <c r="Q295" s="7">
        <v>0</v>
      </c>
      <c r="R295" s="7">
        <v>2.0923770081236199</v>
      </c>
      <c r="S295" s="7">
        <v>0</v>
      </c>
      <c r="T295" t="b">
        <v>1</v>
      </c>
      <c r="U295" s="2">
        <v>19</v>
      </c>
      <c r="V295" s="2">
        <v>9</v>
      </c>
      <c r="W295" s="12" t="b">
        <v>1</v>
      </c>
    </row>
    <row r="296" spans="1:23" x14ac:dyDescent="0.2">
      <c r="A296" s="10">
        <v>295</v>
      </c>
      <c r="B296" s="7">
        <v>0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12.3943281829035</v>
      </c>
      <c r="K296" s="7">
        <v>0</v>
      </c>
      <c r="L296" s="7">
        <v>0</v>
      </c>
      <c r="M296" s="7">
        <v>9.5819504692567605</v>
      </c>
      <c r="N296" s="7">
        <v>0.84782703104947699</v>
      </c>
      <c r="O296" s="7">
        <v>0</v>
      </c>
      <c r="P296" s="7">
        <v>0</v>
      </c>
      <c r="Q296" s="7">
        <v>0</v>
      </c>
      <c r="R296" s="7">
        <v>1.2591987265881499</v>
      </c>
      <c r="S296" s="7">
        <v>0</v>
      </c>
      <c r="T296" t="b">
        <v>1</v>
      </c>
      <c r="U296" s="2">
        <v>14</v>
      </c>
      <c r="V296" s="2">
        <v>2</v>
      </c>
      <c r="W296" s="12" t="b">
        <v>1</v>
      </c>
    </row>
    <row r="297" spans="1:23" x14ac:dyDescent="0.2">
      <c r="A297" s="10">
        <v>296</v>
      </c>
      <c r="B297" s="7">
        <v>0</v>
      </c>
      <c r="C297" s="7">
        <v>0</v>
      </c>
      <c r="D297" s="7">
        <v>0</v>
      </c>
      <c r="E297" s="7">
        <v>0</v>
      </c>
      <c r="F297" s="7">
        <v>8.3865754680621691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12.9347651694845</v>
      </c>
      <c r="N297" s="7">
        <v>1.9711174609355699</v>
      </c>
      <c r="O297" s="7">
        <v>0</v>
      </c>
      <c r="P297" s="7">
        <v>0</v>
      </c>
      <c r="Q297" s="7">
        <v>0</v>
      </c>
      <c r="R297" s="7">
        <v>1.1846869650124101</v>
      </c>
      <c r="S297" s="7">
        <v>0</v>
      </c>
      <c r="T297" t="b">
        <v>1</v>
      </c>
      <c r="U297" s="2">
        <v>33</v>
      </c>
      <c r="V297" s="2">
        <v>3</v>
      </c>
      <c r="W297" s="12" t="b">
        <v>1</v>
      </c>
    </row>
    <row r="298" spans="1:23" x14ac:dyDescent="0.2">
      <c r="A298" s="10">
        <v>297</v>
      </c>
      <c r="B298" s="7">
        <v>0</v>
      </c>
      <c r="C298" s="7">
        <v>0</v>
      </c>
      <c r="D298" s="7">
        <v>0</v>
      </c>
      <c r="E298" s="7">
        <v>12.163869868881701</v>
      </c>
      <c r="F298" s="7">
        <v>13.079357048405001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2.1167613621779</v>
      </c>
      <c r="O298" s="7">
        <v>0</v>
      </c>
      <c r="P298" s="7">
        <v>0</v>
      </c>
      <c r="Q298" s="7">
        <v>0</v>
      </c>
      <c r="R298" s="7">
        <v>1.40955962561507</v>
      </c>
      <c r="S298" s="7">
        <v>0</v>
      </c>
      <c r="T298" t="b">
        <v>1</v>
      </c>
      <c r="U298" s="2">
        <v>24</v>
      </c>
      <c r="V298" s="2">
        <v>9</v>
      </c>
      <c r="W298" s="12" t="b">
        <v>1</v>
      </c>
    </row>
    <row r="299" spans="1:23" x14ac:dyDescent="0.2">
      <c r="A299" s="10">
        <v>298</v>
      </c>
      <c r="B299" s="7">
        <v>0</v>
      </c>
      <c r="C299" s="7">
        <v>0</v>
      </c>
      <c r="D299" s="7">
        <v>0</v>
      </c>
      <c r="E299" s="7">
        <v>10.1703811076931</v>
      </c>
      <c r="F299" s="7">
        <v>12.707374345017699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2.5318783316043998</v>
      </c>
      <c r="O299" s="7">
        <v>0</v>
      </c>
      <c r="P299" s="7">
        <v>0</v>
      </c>
      <c r="Q299" s="7">
        <v>0</v>
      </c>
      <c r="R299" s="7">
        <v>1.14476461361619</v>
      </c>
      <c r="S299" s="7">
        <v>0</v>
      </c>
      <c r="T299" t="b">
        <v>1</v>
      </c>
      <c r="U299" s="2">
        <v>24</v>
      </c>
      <c r="V299" s="2">
        <v>6</v>
      </c>
      <c r="W299" s="12" t="b">
        <v>1</v>
      </c>
    </row>
    <row r="300" spans="1:23" x14ac:dyDescent="0.2">
      <c r="A300" s="10">
        <v>299</v>
      </c>
      <c r="B300" s="7">
        <v>0</v>
      </c>
      <c r="C300" s="7">
        <v>0</v>
      </c>
      <c r="D300" s="7">
        <v>0</v>
      </c>
      <c r="E300" s="7">
        <v>14.118611991368301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11.2461075487717</v>
      </c>
      <c r="N300" s="7">
        <v>2.5387069879172102</v>
      </c>
      <c r="O300" s="7">
        <v>0</v>
      </c>
      <c r="P300" s="7">
        <v>0</v>
      </c>
      <c r="Q300" s="7">
        <v>0</v>
      </c>
      <c r="R300" s="7">
        <v>1.20011603065178</v>
      </c>
      <c r="S300" s="7">
        <v>0</v>
      </c>
      <c r="T300" t="b">
        <v>1</v>
      </c>
      <c r="U300" s="2">
        <v>29</v>
      </c>
      <c r="V300" s="2">
        <v>25</v>
      </c>
      <c r="W300" s="12" t="b">
        <v>1</v>
      </c>
    </row>
    <row r="301" spans="1:23" x14ac:dyDescent="0.2">
      <c r="A301" s="10">
        <v>300</v>
      </c>
      <c r="B301" s="7">
        <v>0</v>
      </c>
      <c r="C301" s="7">
        <v>0</v>
      </c>
      <c r="D301" s="7">
        <v>0</v>
      </c>
      <c r="E301" s="7">
        <v>12.0395739012358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11.5763617422982</v>
      </c>
      <c r="N301" s="7">
        <v>1.2085402338236999</v>
      </c>
      <c r="O301" s="7">
        <v>0</v>
      </c>
      <c r="P301" s="7">
        <v>0</v>
      </c>
      <c r="Q301" s="7">
        <v>0</v>
      </c>
      <c r="R301" s="7">
        <v>1.6606648676803</v>
      </c>
      <c r="S301" s="7">
        <v>0</v>
      </c>
      <c r="T301" t="b">
        <v>1</v>
      </c>
      <c r="U301" s="2">
        <v>18</v>
      </c>
      <c r="V301" s="2">
        <v>35</v>
      </c>
      <c r="W301" s="12" t="b">
        <v>0</v>
      </c>
    </row>
    <row r="302" spans="1:23" x14ac:dyDescent="0.2">
      <c r="A302" s="10">
        <v>301</v>
      </c>
      <c r="B302" s="7">
        <v>0</v>
      </c>
      <c r="C302" s="7">
        <v>0</v>
      </c>
      <c r="D302" s="7">
        <v>0</v>
      </c>
      <c r="E302" s="7">
        <v>11.8856413645932</v>
      </c>
      <c r="F302" s="7">
        <v>0</v>
      </c>
      <c r="G302" s="7">
        <v>0</v>
      </c>
      <c r="H302" s="7">
        <v>0</v>
      </c>
      <c r="I302" s="7">
        <v>6.6854217089702903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2.8011051598955898</v>
      </c>
      <c r="Q302" s="7">
        <v>0</v>
      </c>
      <c r="R302" s="7">
        <v>4.9858917170300598</v>
      </c>
      <c r="S302" s="7">
        <v>0</v>
      </c>
      <c r="T302" t="b">
        <v>1</v>
      </c>
      <c r="U302" s="2">
        <v>2447</v>
      </c>
      <c r="V302" s="2">
        <v>41</v>
      </c>
      <c r="W302" s="12" t="b">
        <v>0</v>
      </c>
    </row>
    <row r="303" spans="1:23" x14ac:dyDescent="0.2">
      <c r="A303" s="10">
        <v>302</v>
      </c>
      <c r="B303" s="7">
        <v>0</v>
      </c>
      <c r="C303" s="7">
        <v>0</v>
      </c>
      <c r="D303" s="7">
        <v>10.457587722222501</v>
      </c>
      <c r="E303" s="7">
        <v>0</v>
      </c>
      <c r="F303" s="7">
        <v>0</v>
      </c>
      <c r="G303" s="7">
        <v>0</v>
      </c>
      <c r="H303" s="7">
        <v>12.6611119778182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1.51881891887701</v>
      </c>
      <c r="Q303" s="7">
        <v>0</v>
      </c>
      <c r="R303" s="7">
        <v>2.98816490880048</v>
      </c>
      <c r="S303" s="7">
        <v>0</v>
      </c>
      <c r="T303" t="b">
        <v>1</v>
      </c>
      <c r="U303" s="2">
        <v>15</v>
      </c>
      <c r="V303" s="2">
        <v>5</v>
      </c>
      <c r="W303" s="12" t="b">
        <v>0</v>
      </c>
    </row>
    <row r="304" spans="1:23" x14ac:dyDescent="0.2">
      <c r="A304" s="10">
        <v>303</v>
      </c>
      <c r="B304" s="7">
        <v>0</v>
      </c>
      <c r="C304" s="7">
        <v>0</v>
      </c>
      <c r="D304" s="7">
        <v>0</v>
      </c>
      <c r="E304" s="7">
        <v>8.5577504978556203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11.093490290174</v>
      </c>
      <c r="N304" s="7">
        <v>0</v>
      </c>
      <c r="O304" s="7">
        <v>0</v>
      </c>
      <c r="P304" s="7">
        <v>1.84412938820503</v>
      </c>
      <c r="Q304" s="7">
        <v>0</v>
      </c>
      <c r="R304" s="7">
        <v>3.1238809233754798</v>
      </c>
      <c r="S304" s="7">
        <v>0</v>
      </c>
      <c r="T304" t="b">
        <v>0</v>
      </c>
      <c r="U304" s="2" t="str">
        <f>IF(T304=FALSE, "NA", "")</f>
        <v>NA</v>
      </c>
      <c r="V304" s="2" t="str">
        <f>IF(T304=FALSE, "NA", "")</f>
        <v>NA</v>
      </c>
      <c r="W304" s="12" t="str">
        <f>IF(T304=FALSE, "NA", "")</f>
        <v>NA</v>
      </c>
    </row>
    <row r="305" spans="1:23" x14ac:dyDescent="0.2">
      <c r="A305" s="10">
        <v>304</v>
      </c>
      <c r="B305" s="7">
        <v>5.4381784094815497</v>
      </c>
      <c r="C305" s="7">
        <v>8.7037817297442892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2.3994251134511702</v>
      </c>
      <c r="Q305" s="7">
        <v>0</v>
      </c>
      <c r="R305" s="7">
        <v>4.81181308542988</v>
      </c>
      <c r="S305" s="7">
        <v>0</v>
      </c>
      <c r="T305" t="b">
        <v>1</v>
      </c>
      <c r="U305" s="2">
        <v>730</v>
      </c>
      <c r="V305" s="2">
        <v>10</v>
      </c>
      <c r="W305" s="12" t="b">
        <v>0</v>
      </c>
    </row>
    <row r="306" spans="1:23" x14ac:dyDescent="0.2">
      <c r="A306" s="10">
        <v>305</v>
      </c>
      <c r="B306" s="7">
        <v>0</v>
      </c>
      <c r="C306" s="7">
        <v>9.1935749098104296</v>
      </c>
      <c r="D306" s="7">
        <v>0</v>
      </c>
      <c r="E306" s="7">
        <v>0</v>
      </c>
      <c r="F306" s="7">
        <v>11.0464982323762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2.5253865662070201</v>
      </c>
      <c r="Q306" s="7">
        <v>0</v>
      </c>
      <c r="R306" s="7">
        <v>3.5423534107875998</v>
      </c>
      <c r="S306" s="7">
        <v>0</v>
      </c>
      <c r="T306" t="b">
        <v>1</v>
      </c>
      <c r="U306" s="2">
        <v>16</v>
      </c>
      <c r="V306" s="2">
        <v>5</v>
      </c>
      <c r="W306" s="12" t="b">
        <v>1</v>
      </c>
    </row>
    <row r="307" spans="1:23" x14ac:dyDescent="0.2">
      <c r="A307" s="10">
        <v>306</v>
      </c>
      <c r="B307" s="7">
        <v>0</v>
      </c>
      <c r="C307" s="7">
        <v>0</v>
      </c>
      <c r="D307" s="7">
        <v>0</v>
      </c>
      <c r="E307" s="7">
        <v>0</v>
      </c>
      <c r="F307" s="7">
        <v>0</v>
      </c>
      <c r="G307" s="7">
        <v>11.011100857519001</v>
      </c>
      <c r="H307" s="7">
        <v>0</v>
      </c>
      <c r="I307" s="7">
        <v>0</v>
      </c>
      <c r="J307" s="7">
        <v>8.2529058243888809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2.9784367587122702</v>
      </c>
      <c r="Q307" s="7">
        <v>0</v>
      </c>
      <c r="R307" s="7">
        <v>2.4142828978808799</v>
      </c>
      <c r="S307" s="7">
        <v>0</v>
      </c>
      <c r="T307" t="b">
        <v>0</v>
      </c>
      <c r="U307" s="2" t="str">
        <f t="shared" ref="U307:U327" si="16">IF(T307=FALSE, "NA", "")</f>
        <v>NA</v>
      </c>
      <c r="V307" s="2" t="str">
        <f t="shared" ref="V307:V335" si="17">IF(T307=FALSE, "NA", "")</f>
        <v>NA</v>
      </c>
      <c r="W307" s="12" t="str">
        <f t="shared" ref="W307:W335" si="18">IF(T307=FALSE, "NA", "")</f>
        <v>NA</v>
      </c>
    </row>
    <row r="308" spans="1:23" x14ac:dyDescent="0.2">
      <c r="A308" s="10">
        <v>307</v>
      </c>
      <c r="B308" s="7">
        <v>0</v>
      </c>
      <c r="C308" s="7">
        <v>0</v>
      </c>
      <c r="D308" s="7">
        <v>0</v>
      </c>
      <c r="E308" s="7">
        <v>0</v>
      </c>
      <c r="F308" s="7">
        <v>0</v>
      </c>
      <c r="G308" s="7">
        <v>8.9009972988586306</v>
      </c>
      <c r="H308" s="7">
        <v>0</v>
      </c>
      <c r="I308" s="7">
        <v>0</v>
      </c>
      <c r="J308" s="7">
        <v>0</v>
      </c>
      <c r="K308" s="7">
        <v>10.7534638581492</v>
      </c>
      <c r="L308" s="7">
        <v>0</v>
      </c>
      <c r="M308" s="7">
        <v>0</v>
      </c>
      <c r="N308" s="7">
        <v>0</v>
      </c>
      <c r="O308" s="7">
        <v>0</v>
      </c>
      <c r="P308" s="7">
        <v>1.8228529751213101</v>
      </c>
      <c r="Q308" s="7">
        <v>0</v>
      </c>
      <c r="R308" s="7">
        <v>1.7220672474866601</v>
      </c>
      <c r="S308" s="7">
        <v>0</v>
      </c>
      <c r="T308" t="b">
        <v>1</v>
      </c>
      <c r="U308" s="2">
        <v>19</v>
      </c>
      <c r="V308" s="2">
        <v>2</v>
      </c>
      <c r="W308" s="12" t="b">
        <v>1</v>
      </c>
    </row>
    <row r="309" spans="1:23" x14ac:dyDescent="0.2">
      <c r="A309" s="10">
        <v>308</v>
      </c>
      <c r="B309" s="7">
        <v>8.1131640642811398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12.557903269619301</v>
      </c>
      <c r="N309" s="7">
        <v>0</v>
      </c>
      <c r="O309" s="7">
        <v>0</v>
      </c>
      <c r="P309" s="7">
        <v>2.15628362365231</v>
      </c>
      <c r="Q309" s="7">
        <v>0</v>
      </c>
      <c r="R309" s="7">
        <v>2.3404362529285199</v>
      </c>
      <c r="S309" s="7">
        <v>0</v>
      </c>
      <c r="T309" t="b">
        <v>0</v>
      </c>
      <c r="U309" s="2" t="str">
        <f t="shared" si="16"/>
        <v>NA</v>
      </c>
      <c r="V309" s="2" t="str">
        <f t="shared" si="17"/>
        <v>NA</v>
      </c>
      <c r="W309" s="12" t="str">
        <f t="shared" si="18"/>
        <v>NA</v>
      </c>
    </row>
    <row r="310" spans="1:23" x14ac:dyDescent="0.2">
      <c r="A310" s="10">
        <v>309</v>
      </c>
      <c r="B310" s="7">
        <v>0</v>
      </c>
      <c r="C310" s="7">
        <v>0</v>
      </c>
      <c r="D310" s="7">
        <v>10.683821208828499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11.584818497197601</v>
      </c>
      <c r="L310" s="7">
        <v>0</v>
      </c>
      <c r="M310" s="7">
        <v>0</v>
      </c>
      <c r="N310" s="7">
        <v>0</v>
      </c>
      <c r="O310" s="7">
        <v>0</v>
      </c>
      <c r="P310" s="7">
        <v>1.90853477428754</v>
      </c>
      <c r="Q310" s="7">
        <v>0</v>
      </c>
      <c r="R310" s="7">
        <v>1.74338505081304</v>
      </c>
      <c r="S310" s="7">
        <v>0</v>
      </c>
      <c r="T310" t="b">
        <v>1</v>
      </c>
      <c r="U310" s="2">
        <v>14</v>
      </c>
      <c r="V310" s="2">
        <v>5</v>
      </c>
      <c r="W310" s="12" t="b">
        <v>0</v>
      </c>
    </row>
    <row r="311" spans="1:23" x14ac:dyDescent="0.2">
      <c r="A311" s="10">
        <v>310</v>
      </c>
      <c r="B311" s="7">
        <v>0</v>
      </c>
      <c r="C311" s="7">
        <v>9.0601343312784106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10.9937724030792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2.7678491442078701</v>
      </c>
      <c r="Q311" s="7">
        <v>0</v>
      </c>
      <c r="R311" s="7">
        <v>4.6474986079822296</v>
      </c>
      <c r="S311" s="7">
        <v>0</v>
      </c>
      <c r="T311" t="b">
        <v>1</v>
      </c>
      <c r="U311" s="2">
        <v>58</v>
      </c>
      <c r="V311" s="2">
        <v>471</v>
      </c>
      <c r="W311" s="12" t="b">
        <v>0</v>
      </c>
    </row>
    <row r="312" spans="1:23" x14ac:dyDescent="0.2">
      <c r="A312" s="10">
        <v>311</v>
      </c>
      <c r="B312" s="7">
        <v>0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8.1636229767029995</v>
      </c>
      <c r="I312" s="7">
        <v>0</v>
      </c>
      <c r="J312" s="7">
        <v>0</v>
      </c>
      <c r="K312" s="7">
        <v>0</v>
      </c>
      <c r="L312" s="7">
        <v>11.627821357322301</v>
      </c>
      <c r="M312" s="7">
        <v>0</v>
      </c>
      <c r="N312" s="7">
        <v>0</v>
      </c>
      <c r="O312" s="7">
        <v>0</v>
      </c>
      <c r="P312" s="7">
        <v>2.1278585147736702</v>
      </c>
      <c r="Q312" s="7">
        <v>0</v>
      </c>
      <c r="R312" s="7">
        <v>2.01730427787066</v>
      </c>
      <c r="S312" s="7">
        <v>0</v>
      </c>
      <c r="T312" t="b">
        <v>0</v>
      </c>
      <c r="U312" s="2" t="str">
        <f t="shared" si="16"/>
        <v>NA</v>
      </c>
      <c r="V312" s="2" t="str">
        <f t="shared" si="17"/>
        <v>NA</v>
      </c>
      <c r="W312" s="12" t="str">
        <f t="shared" si="18"/>
        <v>NA</v>
      </c>
    </row>
    <row r="313" spans="1:23" x14ac:dyDescent="0.2">
      <c r="A313" s="10">
        <v>312</v>
      </c>
      <c r="B313" s="7">
        <v>0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12.7975831283454</v>
      </c>
      <c r="M313" s="7">
        <v>11.639237017498999</v>
      </c>
      <c r="N313" s="7">
        <v>0</v>
      </c>
      <c r="O313" s="7">
        <v>0</v>
      </c>
      <c r="P313" s="7">
        <v>1.45664762434465</v>
      </c>
      <c r="Q313" s="7">
        <v>0</v>
      </c>
      <c r="R313" s="7">
        <v>3.1772348182288099</v>
      </c>
      <c r="S313" s="7">
        <v>0</v>
      </c>
      <c r="T313" t="b">
        <v>0</v>
      </c>
      <c r="U313" s="2" t="str">
        <f t="shared" si="16"/>
        <v>NA</v>
      </c>
      <c r="V313" s="2" t="str">
        <f t="shared" si="17"/>
        <v>NA</v>
      </c>
      <c r="W313" s="12" t="str">
        <f t="shared" si="18"/>
        <v>NA</v>
      </c>
    </row>
    <row r="314" spans="1:23" x14ac:dyDescent="0.2">
      <c r="A314" s="10">
        <v>313</v>
      </c>
      <c r="B314" s="7">
        <v>0</v>
      </c>
      <c r="C314" s="7">
        <v>0</v>
      </c>
      <c r="D314" s="7">
        <v>0</v>
      </c>
      <c r="E314" s="7">
        <v>0</v>
      </c>
      <c r="F314" s="7">
        <v>12.1792429274826</v>
      </c>
      <c r="G314" s="7">
        <v>0</v>
      </c>
      <c r="H314" s="7">
        <v>0</v>
      </c>
      <c r="I314" s="7">
        <v>0</v>
      </c>
      <c r="J314" s="7">
        <v>8.6214180892636207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2.3999425643069499</v>
      </c>
      <c r="Q314" s="7">
        <v>0</v>
      </c>
      <c r="R314" s="7">
        <v>1.04787973319973</v>
      </c>
      <c r="S314" s="7">
        <v>0</v>
      </c>
      <c r="T314" t="b">
        <v>1</v>
      </c>
      <c r="U314" s="2">
        <v>23</v>
      </c>
      <c r="V314" s="2">
        <v>8</v>
      </c>
      <c r="W314" s="12" t="b">
        <v>1</v>
      </c>
    </row>
    <row r="315" spans="1:23" x14ac:dyDescent="0.2">
      <c r="A315" s="10">
        <v>314</v>
      </c>
      <c r="B315" s="7">
        <v>0</v>
      </c>
      <c r="C315" s="7">
        <v>0</v>
      </c>
      <c r="D315" s="7">
        <v>0</v>
      </c>
      <c r="E315" s="7">
        <v>11.9069727723268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10.317314070825301</v>
      </c>
      <c r="L315" s="7">
        <v>0</v>
      </c>
      <c r="M315" s="7">
        <v>0</v>
      </c>
      <c r="N315" s="7">
        <v>0</v>
      </c>
      <c r="O315" s="7">
        <v>0</v>
      </c>
      <c r="P315" s="7">
        <v>1.4893694990528099</v>
      </c>
      <c r="Q315" s="7">
        <v>0</v>
      </c>
      <c r="R315" s="7">
        <v>4.4755927659979298</v>
      </c>
      <c r="S315" s="7">
        <v>0</v>
      </c>
      <c r="T315" t="b">
        <v>0</v>
      </c>
      <c r="U315" s="2" t="str">
        <f t="shared" si="16"/>
        <v>NA</v>
      </c>
      <c r="V315" s="2" t="str">
        <f t="shared" si="17"/>
        <v>NA</v>
      </c>
      <c r="W315" s="12" t="str">
        <f t="shared" si="18"/>
        <v>NA</v>
      </c>
    </row>
    <row r="316" spans="1:23" x14ac:dyDescent="0.2">
      <c r="A316" s="10">
        <v>315</v>
      </c>
      <c r="B316" s="7">
        <v>0</v>
      </c>
      <c r="C316" s="7">
        <v>11.494123371495199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8.69857669468532</v>
      </c>
      <c r="M316" s="7">
        <v>0</v>
      </c>
      <c r="N316" s="7">
        <v>0</v>
      </c>
      <c r="O316" s="7">
        <v>0</v>
      </c>
      <c r="P316" s="7">
        <v>1.0546430077230999</v>
      </c>
      <c r="Q316" s="7">
        <v>0</v>
      </c>
      <c r="R316" s="7">
        <v>3.35703267247079</v>
      </c>
      <c r="S316" s="7">
        <v>0</v>
      </c>
      <c r="T316" t="b">
        <v>1</v>
      </c>
      <c r="U316" s="2">
        <v>25</v>
      </c>
      <c r="V316" s="2">
        <v>3</v>
      </c>
      <c r="W316" s="12" t="b">
        <v>1</v>
      </c>
    </row>
    <row r="317" spans="1:23" x14ac:dyDescent="0.2">
      <c r="A317" s="10">
        <v>316</v>
      </c>
      <c r="B317" s="7">
        <v>0</v>
      </c>
      <c r="C317" s="7">
        <v>9.3890798774183892</v>
      </c>
      <c r="D317" s="7">
        <v>0</v>
      </c>
      <c r="E317" s="7">
        <v>0</v>
      </c>
      <c r="F317" s="7">
        <v>0</v>
      </c>
      <c r="G317" s="7">
        <v>9.0807405634291491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3.0341376584250002</v>
      </c>
      <c r="Q317" s="7">
        <v>0</v>
      </c>
      <c r="R317" s="7">
        <v>3.0292121102781802</v>
      </c>
      <c r="S317" s="7">
        <v>0</v>
      </c>
      <c r="T317" t="b">
        <v>1</v>
      </c>
      <c r="U317" s="2">
        <v>28</v>
      </c>
      <c r="V317" s="2">
        <v>8</v>
      </c>
      <c r="W317" s="12" t="b">
        <v>0</v>
      </c>
    </row>
    <row r="318" spans="1:23" x14ac:dyDescent="0.2">
      <c r="A318" s="10">
        <v>317</v>
      </c>
      <c r="B318" s="7">
        <v>5.1468825557761297</v>
      </c>
      <c r="C318" s="7">
        <v>0</v>
      </c>
      <c r="D318" s="7">
        <v>0</v>
      </c>
      <c r="E318" s="7">
        <v>0</v>
      </c>
      <c r="F318" s="7">
        <v>0</v>
      </c>
      <c r="G318" s="7">
        <v>0</v>
      </c>
      <c r="H318" s="7">
        <v>0</v>
      </c>
      <c r="I318" s="7">
        <v>12.0888038455351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2.4263578963384602</v>
      </c>
      <c r="Q318" s="7">
        <v>0</v>
      </c>
      <c r="R318" s="7">
        <v>1.3051060616378001</v>
      </c>
      <c r="S318" s="7">
        <v>0</v>
      </c>
      <c r="T318" t="b">
        <v>1</v>
      </c>
      <c r="U318" s="2">
        <v>411</v>
      </c>
      <c r="V318" s="2">
        <v>151</v>
      </c>
      <c r="W318" s="12" t="b">
        <v>0</v>
      </c>
    </row>
    <row r="319" spans="1:23" x14ac:dyDescent="0.2">
      <c r="A319" s="10">
        <v>318</v>
      </c>
      <c r="B319" s="7">
        <v>0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8.1465888216476596</v>
      </c>
      <c r="J319" s="7">
        <v>0</v>
      </c>
      <c r="K319" s="7">
        <v>0</v>
      </c>
      <c r="L319" s="7">
        <v>0</v>
      </c>
      <c r="M319" s="7">
        <v>11.3386320677215</v>
      </c>
      <c r="N319" s="7">
        <v>0</v>
      </c>
      <c r="O319" s="7">
        <v>0</v>
      </c>
      <c r="P319" s="7">
        <v>3.4043809135985099</v>
      </c>
      <c r="Q319" s="7">
        <v>0</v>
      </c>
      <c r="R319" s="7">
        <v>4.3564113008565997</v>
      </c>
      <c r="S319" s="7">
        <v>0</v>
      </c>
      <c r="T319" t="b">
        <v>1</v>
      </c>
      <c r="U319" s="2">
        <v>2083</v>
      </c>
      <c r="V319" s="2">
        <v>32</v>
      </c>
      <c r="W319" s="12" t="b">
        <v>0</v>
      </c>
    </row>
    <row r="320" spans="1:23" x14ac:dyDescent="0.2">
      <c r="A320" s="10">
        <v>319</v>
      </c>
      <c r="B320" s="7">
        <v>0</v>
      </c>
      <c r="C320" s="7">
        <v>0</v>
      </c>
      <c r="D320" s="7">
        <v>11.3645396507416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10.7967585695772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1.89384221880547</v>
      </c>
      <c r="Q320" s="7">
        <v>0</v>
      </c>
      <c r="R320" s="7">
        <v>1.5259735863756001</v>
      </c>
      <c r="S320" s="7">
        <v>0</v>
      </c>
      <c r="T320" t="b">
        <v>0</v>
      </c>
      <c r="U320" s="2" t="str">
        <f t="shared" si="16"/>
        <v>NA</v>
      </c>
      <c r="V320" s="2" t="str">
        <f t="shared" si="17"/>
        <v>NA</v>
      </c>
      <c r="W320" s="12" t="str">
        <f t="shared" si="18"/>
        <v>NA</v>
      </c>
    </row>
    <row r="321" spans="1:23" x14ac:dyDescent="0.2">
      <c r="A321" s="10">
        <v>320</v>
      </c>
      <c r="B321" s="7">
        <v>0</v>
      </c>
      <c r="C321" s="7">
        <v>0</v>
      </c>
      <c r="D321" s="7">
        <v>13.126857600898401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11.724960187210201</v>
      </c>
      <c r="N321" s="7">
        <v>0</v>
      </c>
      <c r="O321" s="7">
        <v>0</v>
      </c>
      <c r="P321" s="7">
        <v>2.2351930791671801</v>
      </c>
      <c r="Q321" s="7">
        <v>0</v>
      </c>
      <c r="R321" s="7">
        <v>2.1273548165757599</v>
      </c>
      <c r="S321" s="7">
        <v>0</v>
      </c>
      <c r="T321" t="b">
        <v>0</v>
      </c>
      <c r="U321" s="2" t="str">
        <f t="shared" si="16"/>
        <v>NA</v>
      </c>
      <c r="V321" s="2" t="str">
        <f t="shared" si="17"/>
        <v>NA</v>
      </c>
      <c r="W321" s="12" t="str">
        <f t="shared" si="18"/>
        <v>NA</v>
      </c>
    </row>
    <row r="322" spans="1:23" x14ac:dyDescent="0.2">
      <c r="A322" s="10">
        <v>321</v>
      </c>
      <c r="B322" s="7">
        <v>4.9418895174507798</v>
      </c>
      <c r="C322" s="7">
        <v>0</v>
      </c>
      <c r="D322" s="7">
        <v>0</v>
      </c>
      <c r="E322" s="7">
        <v>0</v>
      </c>
      <c r="F322" s="7">
        <v>0</v>
      </c>
      <c r="G322" s="7">
        <v>9.2427026869199302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2.50517699089905</v>
      </c>
      <c r="Q322" s="7">
        <v>0</v>
      </c>
      <c r="R322" s="7">
        <v>1.3381690758840099</v>
      </c>
      <c r="S322" s="7">
        <v>0</v>
      </c>
      <c r="T322" t="b">
        <v>1</v>
      </c>
      <c r="U322" s="2">
        <v>502</v>
      </c>
      <c r="V322" s="2">
        <v>182</v>
      </c>
      <c r="W322" s="12" t="b">
        <v>0</v>
      </c>
    </row>
    <row r="323" spans="1:23" x14ac:dyDescent="0.2">
      <c r="A323" s="10">
        <v>322</v>
      </c>
      <c r="B323" s="7">
        <v>0</v>
      </c>
      <c r="C323" s="7">
        <v>0</v>
      </c>
      <c r="D323" s="7">
        <v>13.577247953314901</v>
      </c>
      <c r="E323" s="7">
        <v>10.0004932179995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3.0459900548295802</v>
      </c>
      <c r="Q323" s="7">
        <v>0</v>
      </c>
      <c r="R323" s="7">
        <v>3.4783476995575202</v>
      </c>
      <c r="S323" s="7">
        <v>0</v>
      </c>
      <c r="T323" t="b">
        <v>1</v>
      </c>
      <c r="U323" s="2">
        <v>15</v>
      </c>
      <c r="V323" s="2">
        <v>7</v>
      </c>
      <c r="W323" s="12" t="b">
        <v>1</v>
      </c>
    </row>
    <row r="324" spans="1:23" x14ac:dyDescent="0.2">
      <c r="A324" s="10">
        <v>323</v>
      </c>
      <c r="B324" s="7">
        <v>0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12.2756417541112</v>
      </c>
      <c r="I324" s="7">
        <v>8.3735837904553705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3.21328257284594</v>
      </c>
      <c r="Q324" s="7">
        <v>0</v>
      </c>
      <c r="R324" s="7">
        <v>4.4965904334522104</v>
      </c>
      <c r="S324" s="7">
        <v>0</v>
      </c>
      <c r="T324" t="b">
        <v>0</v>
      </c>
      <c r="U324" s="2" t="str">
        <f t="shared" si="16"/>
        <v>NA</v>
      </c>
      <c r="V324" s="2" t="str">
        <f t="shared" si="17"/>
        <v>NA</v>
      </c>
      <c r="W324" s="12" t="str">
        <f t="shared" si="18"/>
        <v>NA</v>
      </c>
    </row>
    <row r="325" spans="1:23" x14ac:dyDescent="0.2">
      <c r="A325" s="10">
        <v>324</v>
      </c>
      <c r="B325" s="7">
        <v>0</v>
      </c>
      <c r="C325" s="7">
        <v>0</v>
      </c>
      <c r="D325" s="7">
        <v>0</v>
      </c>
      <c r="E325" s="7">
        <v>0</v>
      </c>
      <c r="F325" s="7">
        <v>8.7855267535158301</v>
      </c>
      <c r="G325" s="7">
        <v>0</v>
      </c>
      <c r="H325" s="7">
        <v>0</v>
      </c>
      <c r="I325" s="7">
        <v>13.945435681053601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2.3918327841189999</v>
      </c>
      <c r="Q325" s="7">
        <v>0</v>
      </c>
      <c r="R325" s="7">
        <v>1.95939723479413</v>
      </c>
      <c r="S325" s="7">
        <v>0</v>
      </c>
      <c r="T325" t="b">
        <v>0</v>
      </c>
      <c r="U325" s="2" t="str">
        <f t="shared" si="16"/>
        <v>NA</v>
      </c>
      <c r="V325" s="2" t="str">
        <f t="shared" si="17"/>
        <v>NA</v>
      </c>
      <c r="W325" s="12" t="str">
        <f t="shared" si="18"/>
        <v>NA</v>
      </c>
    </row>
    <row r="326" spans="1:23" x14ac:dyDescent="0.2">
      <c r="A326" s="10">
        <v>325</v>
      </c>
      <c r="B326" s="7">
        <v>0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6.8839056279085096</v>
      </c>
      <c r="J326" s="7">
        <v>0</v>
      </c>
      <c r="K326" s="7">
        <v>0</v>
      </c>
      <c r="L326" s="7">
        <v>12.841675478118701</v>
      </c>
      <c r="M326" s="7">
        <v>0</v>
      </c>
      <c r="N326" s="7">
        <v>0</v>
      </c>
      <c r="O326" s="7">
        <v>0</v>
      </c>
      <c r="P326" s="7">
        <v>3.0967980680127098</v>
      </c>
      <c r="Q326" s="7">
        <v>0</v>
      </c>
      <c r="R326" s="7">
        <v>4.2064945628284596</v>
      </c>
      <c r="S326" s="7">
        <v>0</v>
      </c>
      <c r="T326" t="b">
        <v>0</v>
      </c>
      <c r="U326" s="2" t="str">
        <f t="shared" si="16"/>
        <v>NA</v>
      </c>
      <c r="V326" s="2" t="str">
        <f t="shared" si="17"/>
        <v>NA</v>
      </c>
      <c r="W326" s="12" t="str">
        <f t="shared" si="18"/>
        <v>NA</v>
      </c>
    </row>
    <row r="327" spans="1:23" x14ac:dyDescent="0.2">
      <c r="A327" s="10">
        <v>326</v>
      </c>
      <c r="B327" s="7">
        <v>0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12.718336918402899</v>
      </c>
      <c r="J327" s="7">
        <v>0</v>
      </c>
      <c r="K327" s="7">
        <v>12.6773949278631</v>
      </c>
      <c r="L327" s="7">
        <v>0</v>
      </c>
      <c r="M327" s="7">
        <v>0</v>
      </c>
      <c r="N327" s="7">
        <v>0</v>
      </c>
      <c r="O327" s="7">
        <v>0</v>
      </c>
      <c r="P327" s="7">
        <v>2.2908018516323101</v>
      </c>
      <c r="Q327" s="7">
        <v>0</v>
      </c>
      <c r="R327" s="7">
        <v>4.9520312367200301</v>
      </c>
      <c r="S327" s="7">
        <v>0</v>
      </c>
      <c r="T327" t="b">
        <v>0</v>
      </c>
      <c r="U327" s="2" t="str">
        <f t="shared" si="16"/>
        <v>NA</v>
      </c>
      <c r="V327" s="2" t="str">
        <f t="shared" si="17"/>
        <v>NA</v>
      </c>
      <c r="W327" s="12" t="str">
        <f t="shared" si="18"/>
        <v>NA</v>
      </c>
    </row>
    <row r="328" spans="1:23" x14ac:dyDescent="0.2">
      <c r="A328" s="10">
        <v>327</v>
      </c>
      <c r="B328" s="7">
        <v>0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10.9165740351428</v>
      </c>
      <c r="L328" s="7">
        <v>9.5268147456526897</v>
      </c>
      <c r="M328" s="7">
        <v>0</v>
      </c>
      <c r="N328" s="7">
        <v>0</v>
      </c>
      <c r="O328" s="7">
        <v>0</v>
      </c>
      <c r="P328" s="7">
        <v>1.7470765766068701</v>
      </c>
      <c r="Q328" s="7">
        <v>0</v>
      </c>
      <c r="R328" s="7">
        <v>4.0201281508352302</v>
      </c>
      <c r="S328" s="7">
        <v>0</v>
      </c>
      <c r="T328" t="b">
        <v>1</v>
      </c>
      <c r="U328" s="2">
        <v>260</v>
      </c>
      <c r="V328" s="2">
        <v>4</v>
      </c>
      <c r="W328" s="12" t="b">
        <v>1</v>
      </c>
    </row>
    <row r="329" spans="1:23" x14ac:dyDescent="0.2">
      <c r="A329" s="10">
        <v>328</v>
      </c>
      <c r="B329" s="7">
        <v>5.71608400516965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10.4575314325762</v>
      </c>
      <c r="L329" s="7">
        <v>0</v>
      </c>
      <c r="M329" s="7">
        <v>0</v>
      </c>
      <c r="N329" s="7">
        <v>0</v>
      </c>
      <c r="O329" s="7">
        <v>0</v>
      </c>
      <c r="P329" s="7">
        <v>1.6814282037173101</v>
      </c>
      <c r="Q329" s="7">
        <v>0</v>
      </c>
      <c r="R329" s="7">
        <v>1.5900881865298799</v>
      </c>
      <c r="S329" s="7">
        <v>0</v>
      </c>
      <c r="T329" t="b">
        <v>1</v>
      </c>
      <c r="U329" s="2">
        <v>17</v>
      </c>
      <c r="V329" s="2">
        <v>2</v>
      </c>
      <c r="W329" s="12" t="b">
        <v>1</v>
      </c>
    </row>
    <row r="330" spans="1:23" x14ac:dyDescent="0.2">
      <c r="A330" s="10">
        <v>329</v>
      </c>
      <c r="B330" s="7">
        <v>0</v>
      </c>
      <c r="C330" s="7">
        <v>0</v>
      </c>
      <c r="D330" s="7">
        <v>6.77839884299238</v>
      </c>
      <c r="E330" s="7">
        <v>0</v>
      </c>
      <c r="F330" s="7">
        <v>8.2691178204643094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1.3346307352876201</v>
      </c>
      <c r="Q330" s="7">
        <v>0</v>
      </c>
      <c r="R330" s="7">
        <v>2.7251888537683699</v>
      </c>
      <c r="S330" s="7">
        <v>0</v>
      </c>
      <c r="T330" t="b">
        <v>1</v>
      </c>
      <c r="U330" s="2">
        <v>14</v>
      </c>
      <c r="V330" s="2">
        <v>4</v>
      </c>
      <c r="W330" s="12" t="b">
        <v>1</v>
      </c>
    </row>
    <row r="331" spans="1:23" x14ac:dyDescent="0.2">
      <c r="A331" s="10">
        <v>330</v>
      </c>
      <c r="B331" s="7">
        <v>0</v>
      </c>
      <c r="C331" s="7">
        <v>0</v>
      </c>
      <c r="D331" s="7">
        <v>11.9443176708183</v>
      </c>
      <c r="E331" s="7">
        <v>0</v>
      </c>
      <c r="F331" s="7">
        <v>0</v>
      </c>
      <c r="G331" s="7">
        <v>0</v>
      </c>
      <c r="H331" s="7">
        <v>0</v>
      </c>
      <c r="I331" s="7">
        <v>11.4604409704804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1.63586060119261</v>
      </c>
      <c r="Q331" s="7">
        <v>0</v>
      </c>
      <c r="R331" s="7">
        <v>3.7956795056453898</v>
      </c>
      <c r="S331" s="7">
        <v>0</v>
      </c>
      <c r="T331" t="b">
        <v>1</v>
      </c>
      <c r="U331" s="2">
        <v>17</v>
      </c>
      <c r="V331" s="2">
        <v>8</v>
      </c>
      <c r="W331" s="12" t="b">
        <v>1</v>
      </c>
    </row>
    <row r="332" spans="1:23" x14ac:dyDescent="0.2">
      <c r="A332" s="10">
        <v>331</v>
      </c>
      <c r="B332" s="7">
        <v>0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11.322698361209699</v>
      </c>
      <c r="I332" s="7">
        <v>0</v>
      </c>
      <c r="J332" s="7">
        <v>0</v>
      </c>
      <c r="K332" s="7">
        <v>12.1542136733379</v>
      </c>
      <c r="L332" s="7">
        <v>0</v>
      </c>
      <c r="M332" s="7">
        <v>0</v>
      </c>
      <c r="N332" s="7">
        <v>0</v>
      </c>
      <c r="O332" s="7">
        <v>0</v>
      </c>
      <c r="P332" s="7">
        <v>1.7550628977643701</v>
      </c>
      <c r="Q332" s="7">
        <v>0</v>
      </c>
      <c r="R332" s="7">
        <v>1.62730920273282</v>
      </c>
      <c r="S332" s="7">
        <v>0</v>
      </c>
      <c r="T332" t="b">
        <v>1</v>
      </c>
      <c r="U332" s="2">
        <v>14</v>
      </c>
      <c r="V332" s="2">
        <v>2</v>
      </c>
      <c r="W332" s="12" t="b">
        <v>1</v>
      </c>
    </row>
    <row r="333" spans="1:23" x14ac:dyDescent="0.2">
      <c r="A333" s="10">
        <v>332</v>
      </c>
      <c r="B333" s="7">
        <v>0</v>
      </c>
      <c r="C333" s="7">
        <v>12.097613164707401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9.1803815116118699</v>
      </c>
      <c r="L333" s="7">
        <v>0</v>
      </c>
      <c r="M333" s="7">
        <v>0</v>
      </c>
      <c r="N333" s="7">
        <v>0</v>
      </c>
      <c r="O333" s="7">
        <v>0</v>
      </c>
      <c r="P333" s="7">
        <v>2.0832101668337701</v>
      </c>
      <c r="Q333" s="7">
        <v>0</v>
      </c>
      <c r="R333" s="7">
        <v>1.5092519674760301</v>
      </c>
      <c r="S333" s="7">
        <v>0</v>
      </c>
      <c r="T333" t="b">
        <v>1</v>
      </c>
      <c r="U333" s="2">
        <v>19</v>
      </c>
      <c r="V333" s="2">
        <v>2</v>
      </c>
      <c r="W333" s="12" t="b">
        <v>1</v>
      </c>
    </row>
    <row r="334" spans="1:23" x14ac:dyDescent="0.2">
      <c r="A334" s="10">
        <v>333</v>
      </c>
      <c r="B334" s="7">
        <v>0</v>
      </c>
      <c r="C334" s="7">
        <v>0</v>
      </c>
      <c r="D334" s="7">
        <v>0</v>
      </c>
      <c r="E334" s="7">
        <v>0</v>
      </c>
      <c r="F334" s="7">
        <v>11.6486896999442</v>
      </c>
      <c r="G334" s="7">
        <v>0</v>
      </c>
      <c r="H334" s="7">
        <v>0</v>
      </c>
      <c r="I334" s="7">
        <v>0</v>
      </c>
      <c r="J334" s="7">
        <v>0</v>
      </c>
      <c r="K334" s="7">
        <v>8.9292710963321493</v>
      </c>
      <c r="L334" s="7">
        <v>0</v>
      </c>
      <c r="M334" s="7">
        <v>0</v>
      </c>
      <c r="N334" s="7">
        <v>0</v>
      </c>
      <c r="O334" s="7">
        <v>0</v>
      </c>
      <c r="P334" s="7">
        <v>1.50526824423536</v>
      </c>
      <c r="Q334" s="7">
        <v>0</v>
      </c>
      <c r="R334" s="7">
        <v>4.8436849443217298</v>
      </c>
      <c r="S334" s="7">
        <v>0</v>
      </c>
      <c r="T334" t="b">
        <v>1</v>
      </c>
      <c r="U334" s="2">
        <v>38</v>
      </c>
      <c r="V334" s="2">
        <v>19</v>
      </c>
      <c r="W334" s="12" t="b">
        <v>1</v>
      </c>
    </row>
    <row r="335" spans="1:23" x14ac:dyDescent="0.2">
      <c r="A335" s="10">
        <v>334</v>
      </c>
      <c r="B335" s="7">
        <v>0</v>
      </c>
      <c r="C335" s="7">
        <v>11.977110596305801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9.5412393327413092</v>
      </c>
      <c r="N335" s="7">
        <v>0</v>
      </c>
      <c r="O335" s="7">
        <v>0</v>
      </c>
      <c r="P335" s="7">
        <v>3.2567509567805102</v>
      </c>
      <c r="Q335" s="7">
        <v>0</v>
      </c>
      <c r="R335" s="7">
        <v>4.1638825018197796</v>
      </c>
      <c r="S335" s="7">
        <v>0</v>
      </c>
      <c r="T335" t="b">
        <v>0</v>
      </c>
      <c r="U335" s="2" t="str">
        <f>IF(T335=FALSE, "NA", "")</f>
        <v>NA</v>
      </c>
      <c r="V335" s="2" t="str">
        <f t="shared" si="17"/>
        <v>NA</v>
      </c>
      <c r="W335" s="12" t="str">
        <f t="shared" si="18"/>
        <v>NA</v>
      </c>
    </row>
    <row r="336" spans="1:23" x14ac:dyDescent="0.2">
      <c r="A336" s="10">
        <v>335</v>
      </c>
      <c r="B336" s="7">
        <v>4.6823987416364199</v>
      </c>
      <c r="C336" s="7">
        <v>0</v>
      </c>
      <c r="D336" s="7">
        <v>0</v>
      </c>
      <c r="E336" s="7">
        <v>0</v>
      </c>
      <c r="F336" s="7">
        <v>13.2133026529169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1.38389767580903</v>
      </c>
      <c r="Q336" s="7">
        <v>0</v>
      </c>
      <c r="R336" s="7">
        <v>2.9201510590465101</v>
      </c>
      <c r="S336" s="7">
        <v>0</v>
      </c>
      <c r="T336" t="b">
        <v>1</v>
      </c>
      <c r="U336" s="2">
        <v>86</v>
      </c>
      <c r="V336" s="2">
        <v>134</v>
      </c>
      <c r="W336" s="12" t="b">
        <v>0</v>
      </c>
    </row>
    <row r="337" spans="1:23" x14ac:dyDescent="0.2">
      <c r="A337" s="10">
        <v>336</v>
      </c>
      <c r="B337" s="7">
        <v>6.9806328179698101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9.6324195130896104</v>
      </c>
      <c r="M337" s="7">
        <v>0</v>
      </c>
      <c r="N337" s="7">
        <v>0</v>
      </c>
      <c r="O337" s="7">
        <v>0</v>
      </c>
      <c r="P337" s="7">
        <v>1.0367276462331101</v>
      </c>
      <c r="Q337" s="7">
        <v>0</v>
      </c>
      <c r="R337" s="7">
        <v>3.7911707063232098</v>
      </c>
      <c r="S337" s="7">
        <v>0</v>
      </c>
      <c r="T337" t="b">
        <v>1</v>
      </c>
      <c r="U337" s="2">
        <v>941</v>
      </c>
      <c r="V337" s="2">
        <v>12</v>
      </c>
      <c r="W337" s="12" t="b">
        <v>0</v>
      </c>
    </row>
    <row r="338" spans="1:23" x14ac:dyDescent="0.2">
      <c r="A338" s="10">
        <v>337</v>
      </c>
      <c r="B338" s="7">
        <v>0</v>
      </c>
      <c r="C338" s="7">
        <v>0</v>
      </c>
      <c r="D338" s="7">
        <v>0</v>
      </c>
      <c r="E338" s="7">
        <v>0</v>
      </c>
      <c r="F338" s="7">
        <v>8.3847048533018498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8.2783661700701803</v>
      </c>
      <c r="N338" s="7">
        <v>0</v>
      </c>
      <c r="O338" s="7">
        <v>0</v>
      </c>
      <c r="P338" s="7">
        <v>2.9819975085475301</v>
      </c>
      <c r="Q338" s="7">
        <v>0</v>
      </c>
      <c r="R338" s="7">
        <v>2.2120452502429702</v>
      </c>
      <c r="S338" s="7">
        <v>0</v>
      </c>
      <c r="T338" t="b">
        <v>1</v>
      </c>
      <c r="U338" s="2">
        <v>19</v>
      </c>
      <c r="V338" s="2">
        <v>133</v>
      </c>
      <c r="W338" s="12" t="b">
        <v>0</v>
      </c>
    </row>
    <row r="339" spans="1:23" x14ac:dyDescent="0.2">
      <c r="A339" s="10">
        <v>338</v>
      </c>
      <c r="B339" s="7">
        <v>0</v>
      </c>
      <c r="C339" s="7">
        <v>0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10.3902784059874</v>
      </c>
      <c r="L339" s="7">
        <v>0</v>
      </c>
      <c r="M339" s="7">
        <v>12.404942493478201</v>
      </c>
      <c r="N339" s="7">
        <v>0</v>
      </c>
      <c r="O339" s="7">
        <v>0</v>
      </c>
      <c r="P339" s="7">
        <v>2.7052857861156401</v>
      </c>
      <c r="Q339" s="7">
        <v>0</v>
      </c>
      <c r="R339" s="7">
        <v>2.4762341291676302</v>
      </c>
      <c r="S339" s="7">
        <v>0</v>
      </c>
      <c r="T339" t="b">
        <v>1</v>
      </c>
      <c r="U339" s="2">
        <v>2910</v>
      </c>
      <c r="V339" s="2">
        <v>104</v>
      </c>
      <c r="W339" s="12" t="b">
        <v>0</v>
      </c>
    </row>
    <row r="340" spans="1:23" x14ac:dyDescent="0.2">
      <c r="A340" s="10">
        <v>339</v>
      </c>
      <c r="B340" s="7">
        <v>0</v>
      </c>
      <c r="C340" s="7">
        <v>0</v>
      </c>
      <c r="D340" s="7">
        <v>0</v>
      </c>
      <c r="E340" s="7">
        <v>0</v>
      </c>
      <c r="F340" s="7">
        <v>0</v>
      </c>
      <c r="G340" s="7">
        <v>7.8557818579115803</v>
      </c>
      <c r="H340" s="7">
        <v>0</v>
      </c>
      <c r="I340" s="7">
        <v>6.9630566791938699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2.1619127650156802</v>
      </c>
      <c r="Q340" s="7">
        <v>0</v>
      </c>
      <c r="R340" s="7">
        <v>2.1419412845074302</v>
      </c>
      <c r="S340" s="7">
        <v>0</v>
      </c>
      <c r="T340" t="b">
        <v>1</v>
      </c>
      <c r="U340" s="2">
        <v>1081</v>
      </c>
      <c r="V340" s="2">
        <v>26</v>
      </c>
      <c r="W340" s="12" t="b">
        <v>0</v>
      </c>
    </row>
    <row r="341" spans="1:23" x14ac:dyDescent="0.2">
      <c r="A341" s="10">
        <v>340</v>
      </c>
      <c r="B341" s="7">
        <v>0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11.162138574387701</v>
      </c>
      <c r="K341" s="7">
        <v>12.656716678075901</v>
      </c>
      <c r="L341" s="7">
        <v>0</v>
      </c>
      <c r="M341" s="7">
        <v>0</v>
      </c>
      <c r="N341" s="7">
        <v>0</v>
      </c>
      <c r="O341" s="7">
        <v>0</v>
      </c>
      <c r="P341" s="7">
        <v>3.1636875319848801</v>
      </c>
      <c r="Q341" s="7">
        <v>0</v>
      </c>
      <c r="R341" s="7">
        <v>2.5073514239506598</v>
      </c>
      <c r="S341" s="7">
        <v>0</v>
      </c>
      <c r="T341" t="b">
        <v>1</v>
      </c>
      <c r="U341" s="2">
        <v>14</v>
      </c>
      <c r="V341" s="2">
        <v>4</v>
      </c>
      <c r="W341" s="12" t="b">
        <v>1</v>
      </c>
    </row>
    <row r="342" spans="1:23" x14ac:dyDescent="0.2">
      <c r="A342" s="10">
        <v>341</v>
      </c>
      <c r="B342" s="7">
        <v>0</v>
      </c>
      <c r="C342" s="7">
        <v>12.0016308541126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9.8453094713407605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3.3619144063294701</v>
      </c>
      <c r="Q342" s="7">
        <v>0</v>
      </c>
      <c r="R342" s="7">
        <v>4.7646484274500898</v>
      </c>
      <c r="S342" s="7">
        <v>0</v>
      </c>
      <c r="T342" t="b">
        <v>1</v>
      </c>
      <c r="U342" s="2">
        <v>33</v>
      </c>
      <c r="V342" s="2">
        <v>17</v>
      </c>
      <c r="W342" s="12" t="b">
        <v>1</v>
      </c>
    </row>
    <row r="343" spans="1:23" x14ac:dyDescent="0.2">
      <c r="A343" s="10">
        <v>342</v>
      </c>
      <c r="B343" s="7">
        <v>0</v>
      </c>
      <c r="C343" s="7">
        <v>0</v>
      </c>
      <c r="D343" s="7">
        <v>0</v>
      </c>
      <c r="E343" s="7">
        <v>7.4445799876268097</v>
      </c>
      <c r="F343" s="7">
        <v>0</v>
      </c>
      <c r="G343" s="7">
        <v>0</v>
      </c>
      <c r="H343" s="7">
        <v>8.7662626665894603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3.0706894440376198</v>
      </c>
      <c r="Q343" s="7">
        <v>0</v>
      </c>
      <c r="R343" s="7">
        <v>3.4765349378611199</v>
      </c>
      <c r="S343" s="7">
        <v>0</v>
      </c>
      <c r="T343" t="b">
        <v>0</v>
      </c>
      <c r="U343" s="2" t="str">
        <f t="shared" ref="U343:U360" si="19">IF(T343=FALSE, "NA", "")</f>
        <v>NA</v>
      </c>
      <c r="V343" s="2" t="str">
        <f t="shared" ref="V343:V360" si="20">IF(T343=FALSE, "NA", "")</f>
        <v>NA</v>
      </c>
      <c r="W343" s="12" t="str">
        <f t="shared" ref="W343:W360" si="21">IF(T343=FALSE, "NA", "")</f>
        <v>NA</v>
      </c>
    </row>
    <row r="344" spans="1:23" x14ac:dyDescent="0.2">
      <c r="A344" s="10">
        <v>343</v>
      </c>
      <c r="B344" s="7">
        <v>0</v>
      </c>
      <c r="C344" s="7">
        <v>10.301915466942599</v>
      </c>
      <c r="D344" s="7">
        <v>12.0308594923969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2.4688523475865698</v>
      </c>
      <c r="Q344" s="7">
        <v>0</v>
      </c>
      <c r="R344" s="7">
        <v>4.7633155283406801</v>
      </c>
      <c r="S344" s="7">
        <v>0</v>
      </c>
      <c r="T344" t="b">
        <v>1</v>
      </c>
      <c r="U344" s="2">
        <v>15</v>
      </c>
      <c r="V344" s="2">
        <v>6</v>
      </c>
      <c r="W344" s="12" t="b">
        <v>1</v>
      </c>
    </row>
    <row r="345" spans="1:23" x14ac:dyDescent="0.2">
      <c r="A345" s="10">
        <v>344</v>
      </c>
      <c r="B345" s="7">
        <v>0</v>
      </c>
      <c r="C345" s="7">
        <v>0</v>
      </c>
      <c r="D345" s="7">
        <v>9.1188352406104602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10.3971859414084</v>
      </c>
      <c r="M345" s="7">
        <v>0</v>
      </c>
      <c r="N345" s="7">
        <v>0</v>
      </c>
      <c r="O345" s="7">
        <v>0</v>
      </c>
      <c r="P345" s="7">
        <v>1.55559238629845</v>
      </c>
      <c r="Q345" s="7">
        <v>0</v>
      </c>
      <c r="R345" s="7">
        <v>4.1947439207790698</v>
      </c>
      <c r="S345" s="7">
        <v>0</v>
      </c>
      <c r="T345" t="b">
        <v>0</v>
      </c>
      <c r="U345" s="2" t="str">
        <f t="shared" si="19"/>
        <v>NA</v>
      </c>
      <c r="V345" s="2" t="str">
        <f t="shared" si="20"/>
        <v>NA</v>
      </c>
      <c r="W345" s="12" t="str">
        <f t="shared" si="21"/>
        <v>NA</v>
      </c>
    </row>
    <row r="346" spans="1:23" x14ac:dyDescent="0.2">
      <c r="A346" s="10">
        <v>345</v>
      </c>
      <c r="B346" s="7">
        <v>3.9621170145865401</v>
      </c>
      <c r="C346" s="7">
        <v>0</v>
      </c>
      <c r="D346" s="7">
        <v>0</v>
      </c>
      <c r="E346" s="7">
        <v>0</v>
      </c>
      <c r="F346" s="7">
        <v>0</v>
      </c>
      <c r="G346" s="7">
        <v>0</v>
      </c>
      <c r="H346" s="7">
        <v>11.950090341866501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2.1383506461701698</v>
      </c>
      <c r="Q346" s="7">
        <v>0</v>
      </c>
      <c r="R346" s="7">
        <v>4.9243748053630698</v>
      </c>
      <c r="S346" s="7">
        <v>0</v>
      </c>
      <c r="T346" t="b">
        <v>0</v>
      </c>
      <c r="U346" s="2" t="str">
        <f t="shared" si="19"/>
        <v>NA</v>
      </c>
      <c r="V346" s="2" t="str">
        <f t="shared" si="20"/>
        <v>NA</v>
      </c>
      <c r="W346" s="12" t="str">
        <f t="shared" si="21"/>
        <v>NA</v>
      </c>
    </row>
    <row r="347" spans="1:23" x14ac:dyDescent="0.2">
      <c r="A347" s="10">
        <v>346</v>
      </c>
      <c r="B347" s="7">
        <v>0</v>
      </c>
      <c r="C347" s="7">
        <v>0</v>
      </c>
      <c r="D347" s="7">
        <v>0</v>
      </c>
      <c r="E347" s="7">
        <v>0</v>
      </c>
      <c r="F347" s="7">
        <v>0</v>
      </c>
      <c r="G347" s="7">
        <v>9.1876191161456298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11.501048389995301</v>
      </c>
      <c r="N347" s="7">
        <v>0</v>
      </c>
      <c r="O347" s="7">
        <v>0</v>
      </c>
      <c r="P347" s="7">
        <v>3.2172690659056</v>
      </c>
      <c r="Q347" s="7">
        <v>0</v>
      </c>
      <c r="R347" s="7">
        <v>5.1676601961316297</v>
      </c>
      <c r="S347" s="7">
        <v>0</v>
      </c>
      <c r="T347" t="b">
        <v>0</v>
      </c>
      <c r="U347" s="2" t="str">
        <f t="shared" si="19"/>
        <v>NA</v>
      </c>
      <c r="V347" s="2" t="str">
        <f t="shared" si="20"/>
        <v>NA</v>
      </c>
      <c r="W347" s="12" t="str">
        <f t="shared" si="21"/>
        <v>NA</v>
      </c>
    </row>
    <row r="348" spans="1:23" x14ac:dyDescent="0.2">
      <c r="A348" s="10">
        <v>347</v>
      </c>
      <c r="B348" s="7">
        <v>0</v>
      </c>
      <c r="C348" s="7">
        <v>0</v>
      </c>
      <c r="D348" s="7">
        <v>0</v>
      </c>
      <c r="E348" s="7">
        <v>0</v>
      </c>
      <c r="F348" s="7">
        <v>7.9386427287180998</v>
      </c>
      <c r="G348" s="7">
        <v>9.2947203740050206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3.5843080722890899</v>
      </c>
      <c r="Q348" s="7">
        <v>0</v>
      </c>
      <c r="R348" s="7">
        <v>4.2729798888689796</v>
      </c>
      <c r="S348" s="7">
        <v>0</v>
      </c>
      <c r="T348" t="b">
        <v>0</v>
      </c>
      <c r="U348" s="2" t="str">
        <f t="shared" si="19"/>
        <v>NA</v>
      </c>
      <c r="V348" s="2" t="str">
        <f t="shared" si="20"/>
        <v>NA</v>
      </c>
      <c r="W348" s="12" t="str">
        <f t="shared" si="21"/>
        <v>NA</v>
      </c>
    </row>
    <row r="349" spans="1:23" x14ac:dyDescent="0.2">
      <c r="A349" s="10">
        <v>348</v>
      </c>
      <c r="B349" s="7">
        <v>0</v>
      </c>
      <c r="C349" s="7">
        <v>0</v>
      </c>
      <c r="D349" s="7">
        <v>0</v>
      </c>
      <c r="E349" s="7">
        <v>10.412293228514001</v>
      </c>
      <c r="F349" s="7">
        <v>10.6592948187979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3.02013353199278</v>
      </c>
      <c r="Q349" s="7">
        <v>0</v>
      </c>
      <c r="R349" s="7">
        <v>3.4599825940557301</v>
      </c>
      <c r="S349" s="7">
        <v>0</v>
      </c>
      <c r="T349" t="b">
        <v>0</v>
      </c>
      <c r="U349" s="2" t="str">
        <f t="shared" si="19"/>
        <v>NA</v>
      </c>
      <c r="V349" s="2" t="str">
        <f t="shared" si="20"/>
        <v>NA</v>
      </c>
      <c r="W349" s="12" t="str">
        <f t="shared" si="21"/>
        <v>NA</v>
      </c>
    </row>
    <row r="350" spans="1:23" x14ac:dyDescent="0.2">
      <c r="A350" s="10">
        <v>349</v>
      </c>
      <c r="B350" s="23">
        <v>0</v>
      </c>
      <c r="C350" s="23">
        <v>0</v>
      </c>
      <c r="D350" s="23">
        <v>0</v>
      </c>
      <c r="E350" s="23">
        <v>0</v>
      </c>
      <c r="F350" s="23">
        <v>0</v>
      </c>
      <c r="G350" s="23">
        <v>0</v>
      </c>
      <c r="H350" s="23">
        <v>0</v>
      </c>
      <c r="I350" s="23">
        <v>10.424285329016399</v>
      </c>
      <c r="J350" s="23">
        <v>8.8824328425814105</v>
      </c>
      <c r="K350" s="23">
        <v>0</v>
      </c>
      <c r="L350" s="23">
        <v>0</v>
      </c>
      <c r="M350" s="23">
        <v>0</v>
      </c>
      <c r="N350" s="23">
        <v>0</v>
      </c>
      <c r="O350" s="23">
        <v>0</v>
      </c>
      <c r="P350" s="23">
        <v>0.98933029912572201</v>
      </c>
      <c r="Q350" s="23">
        <v>0</v>
      </c>
      <c r="R350" s="23">
        <v>1.9636327962394799</v>
      </c>
      <c r="S350" s="23">
        <v>0</v>
      </c>
      <c r="T350" t="b">
        <v>1</v>
      </c>
      <c r="U350" s="2">
        <v>47</v>
      </c>
      <c r="V350" s="2">
        <v>108</v>
      </c>
      <c r="W350" s="12" t="b">
        <v>0</v>
      </c>
    </row>
    <row r="351" spans="1:23" x14ac:dyDescent="0.2">
      <c r="A351" s="10">
        <v>350</v>
      </c>
      <c r="B351" s="7">
        <v>0</v>
      </c>
      <c r="C351" s="7">
        <v>0</v>
      </c>
      <c r="D351" s="7">
        <v>0</v>
      </c>
      <c r="E351" s="7">
        <v>0</v>
      </c>
      <c r="F351" s="7">
        <v>0</v>
      </c>
      <c r="G351" s="7">
        <v>11.9756981295117</v>
      </c>
      <c r="H351" s="7">
        <v>0</v>
      </c>
      <c r="I351" s="7">
        <v>0</v>
      </c>
      <c r="J351" s="7">
        <v>0</v>
      </c>
      <c r="K351" s="7">
        <v>0</v>
      </c>
      <c r="L351" s="7">
        <v>11.444804458312101</v>
      </c>
      <c r="M351" s="7">
        <v>0</v>
      </c>
      <c r="N351" s="7">
        <v>0</v>
      </c>
      <c r="O351" s="7">
        <v>0</v>
      </c>
      <c r="P351" s="7">
        <v>2.52618549864453</v>
      </c>
      <c r="Q351" s="7">
        <v>0</v>
      </c>
      <c r="R351" s="7">
        <v>3.66099539061377</v>
      </c>
      <c r="S351" s="7">
        <v>0</v>
      </c>
      <c r="T351" t="b">
        <v>0</v>
      </c>
      <c r="U351" s="2" t="str">
        <f t="shared" si="19"/>
        <v>NA</v>
      </c>
      <c r="V351" s="2" t="str">
        <f t="shared" si="20"/>
        <v>NA</v>
      </c>
      <c r="W351" s="12" t="str">
        <f t="shared" si="21"/>
        <v>NA</v>
      </c>
    </row>
    <row r="352" spans="1:23" x14ac:dyDescent="0.2">
      <c r="A352" s="10">
        <v>351</v>
      </c>
      <c r="B352" s="23">
        <v>0</v>
      </c>
      <c r="C352" s="23">
        <v>0</v>
      </c>
      <c r="D352" s="23">
        <v>0</v>
      </c>
      <c r="E352" s="23">
        <v>0</v>
      </c>
      <c r="F352" s="23">
        <v>0</v>
      </c>
      <c r="G352" s="23">
        <v>0</v>
      </c>
      <c r="H352" s="23">
        <v>0</v>
      </c>
      <c r="I352" s="23">
        <v>0</v>
      </c>
      <c r="J352" s="23">
        <v>10.5559374025549</v>
      </c>
      <c r="K352" s="23">
        <v>0</v>
      </c>
      <c r="L352" s="23">
        <v>9.9787213498310692</v>
      </c>
      <c r="M352" s="23">
        <v>0</v>
      </c>
      <c r="N352" s="23">
        <v>0</v>
      </c>
      <c r="O352" s="23">
        <v>0</v>
      </c>
      <c r="P352" s="23">
        <v>1.76797125738015</v>
      </c>
      <c r="Q352" s="23">
        <v>0</v>
      </c>
      <c r="R352" s="23">
        <v>1.37385327617526</v>
      </c>
      <c r="S352" s="23">
        <v>0</v>
      </c>
      <c r="T352" t="b">
        <v>1</v>
      </c>
      <c r="U352" s="2">
        <v>92</v>
      </c>
      <c r="V352" s="2">
        <v>281</v>
      </c>
      <c r="W352" s="12" t="b">
        <v>0</v>
      </c>
    </row>
    <row r="353" spans="1:23" x14ac:dyDescent="0.2">
      <c r="A353" s="10">
        <v>352</v>
      </c>
      <c r="B353" s="23">
        <v>0</v>
      </c>
      <c r="C353" s="23">
        <v>0</v>
      </c>
      <c r="D353" s="23">
        <v>9.6766582498797593</v>
      </c>
      <c r="E353" s="23">
        <v>0</v>
      </c>
      <c r="F353" s="23">
        <v>0</v>
      </c>
      <c r="G353" s="23">
        <v>10.3246797694337</v>
      </c>
      <c r="H353" s="23">
        <v>0</v>
      </c>
      <c r="I353" s="23">
        <v>0</v>
      </c>
      <c r="J353" s="23">
        <v>0</v>
      </c>
      <c r="K353" s="23">
        <v>0</v>
      </c>
      <c r="L353" s="23">
        <v>0</v>
      </c>
      <c r="M353" s="23">
        <v>0</v>
      </c>
      <c r="N353" s="23">
        <v>0</v>
      </c>
      <c r="O353" s="23">
        <v>0</v>
      </c>
      <c r="P353" s="23">
        <v>1.6609893083516301</v>
      </c>
      <c r="Q353" s="23">
        <v>0</v>
      </c>
      <c r="R353" s="23">
        <v>3.0862893197749699</v>
      </c>
      <c r="S353" s="23">
        <v>0</v>
      </c>
      <c r="T353" t="b">
        <v>1</v>
      </c>
      <c r="U353" s="2">
        <v>19</v>
      </c>
      <c r="V353" s="2">
        <v>7</v>
      </c>
      <c r="W353" s="12" t="b">
        <v>1</v>
      </c>
    </row>
    <row r="354" spans="1:23" x14ac:dyDescent="0.2">
      <c r="A354" s="10">
        <v>353</v>
      </c>
      <c r="B354" s="7">
        <v>0</v>
      </c>
      <c r="C354" s="7">
        <v>0</v>
      </c>
      <c r="D354" s="7">
        <v>0</v>
      </c>
      <c r="E354" s="7">
        <v>0</v>
      </c>
      <c r="F354" s="7">
        <v>0</v>
      </c>
      <c r="G354" s="7">
        <v>9.1640612403726909</v>
      </c>
      <c r="H354" s="7">
        <v>9.0613689852778592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3.72503930088252</v>
      </c>
      <c r="Q354" s="7">
        <v>0</v>
      </c>
      <c r="R354" s="7">
        <v>2.3179109007132901</v>
      </c>
      <c r="S354" s="7">
        <v>0</v>
      </c>
      <c r="T354" t="b">
        <v>0</v>
      </c>
      <c r="U354" s="2" t="str">
        <f t="shared" si="19"/>
        <v>NA</v>
      </c>
      <c r="V354" s="2" t="str">
        <f t="shared" si="20"/>
        <v>NA</v>
      </c>
      <c r="W354" s="12" t="str">
        <f t="shared" si="21"/>
        <v>NA</v>
      </c>
    </row>
    <row r="355" spans="1:23" x14ac:dyDescent="0.2">
      <c r="A355" s="10">
        <v>354</v>
      </c>
      <c r="B355" s="23">
        <v>4.6431065201184696</v>
      </c>
      <c r="C355" s="23">
        <v>0</v>
      </c>
      <c r="D355" s="23">
        <v>0</v>
      </c>
      <c r="E355" s="23">
        <v>8.4065762494446794</v>
      </c>
      <c r="F355" s="23">
        <v>0</v>
      </c>
      <c r="G355" s="23">
        <v>0</v>
      </c>
      <c r="H355" s="23">
        <v>0</v>
      </c>
      <c r="I355" s="23">
        <v>0</v>
      </c>
      <c r="J355" s="23">
        <v>0</v>
      </c>
      <c r="K355" s="23">
        <v>0</v>
      </c>
      <c r="L355" s="23">
        <v>0</v>
      </c>
      <c r="M355" s="23">
        <v>0</v>
      </c>
      <c r="N355" s="23">
        <v>0</v>
      </c>
      <c r="O355" s="23">
        <v>0</v>
      </c>
      <c r="P355" s="23">
        <v>2.8413623233385001</v>
      </c>
      <c r="Q355" s="23">
        <v>0</v>
      </c>
      <c r="R355" s="23">
        <v>3.41849368933525</v>
      </c>
      <c r="S355" s="23">
        <v>0</v>
      </c>
      <c r="T355" t="b">
        <v>1</v>
      </c>
      <c r="U355" s="2">
        <v>2380</v>
      </c>
      <c r="V355" s="2">
        <v>228</v>
      </c>
      <c r="W355" s="12" t="b">
        <v>0</v>
      </c>
    </row>
    <row r="356" spans="1:23" x14ac:dyDescent="0.2">
      <c r="A356" s="10">
        <v>355</v>
      </c>
      <c r="B356" s="7">
        <v>0</v>
      </c>
      <c r="C356" s="7">
        <v>0</v>
      </c>
      <c r="D356" s="7">
        <v>0</v>
      </c>
      <c r="E356" s="7">
        <v>6.8847541424966998</v>
      </c>
      <c r="F356" s="7">
        <v>0</v>
      </c>
      <c r="G356" s="7">
        <v>0</v>
      </c>
      <c r="H356" s="7">
        <v>0</v>
      </c>
      <c r="I356" s="7">
        <v>0</v>
      </c>
      <c r="J356" s="7">
        <v>8.4649778179028292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1.49569537502413</v>
      </c>
      <c r="Q356" s="7">
        <v>0</v>
      </c>
      <c r="R356" s="7">
        <v>3.9783978503180002</v>
      </c>
      <c r="S356" s="7">
        <v>0</v>
      </c>
      <c r="T356" t="b">
        <v>1</v>
      </c>
      <c r="U356" s="2">
        <v>1232</v>
      </c>
      <c r="V356" s="2">
        <v>40</v>
      </c>
      <c r="W356" s="12" t="b">
        <v>0</v>
      </c>
    </row>
    <row r="357" spans="1:23" x14ac:dyDescent="0.2">
      <c r="A357" s="10">
        <v>356</v>
      </c>
      <c r="B357" s="7">
        <v>0</v>
      </c>
      <c r="C357" s="7">
        <v>0</v>
      </c>
      <c r="D357" s="7">
        <v>0</v>
      </c>
      <c r="E357" s="7">
        <v>0</v>
      </c>
      <c r="F357" s="7">
        <v>8.7947096176898398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7.9615266012769901</v>
      </c>
      <c r="M357" s="7">
        <v>0</v>
      </c>
      <c r="N357" s="7">
        <v>0</v>
      </c>
      <c r="O357" s="7">
        <v>0</v>
      </c>
      <c r="P357" s="7">
        <v>1.90057297373125</v>
      </c>
      <c r="Q357" s="7">
        <v>0</v>
      </c>
      <c r="R357" s="7">
        <v>1.48423303044529</v>
      </c>
      <c r="S357" s="7">
        <v>0</v>
      </c>
      <c r="T357" t="b">
        <v>1</v>
      </c>
      <c r="U357" s="2">
        <v>195</v>
      </c>
      <c r="V357" s="2">
        <v>9</v>
      </c>
      <c r="W357" s="12" t="b">
        <v>1</v>
      </c>
    </row>
    <row r="358" spans="1:23" x14ac:dyDescent="0.2">
      <c r="A358" s="10">
        <v>357</v>
      </c>
      <c r="B358" s="7">
        <v>0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8.9083150838504501</v>
      </c>
      <c r="I358" s="7">
        <v>0</v>
      </c>
      <c r="J358" s="7">
        <v>12.352916525900801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1.23588726090864</v>
      </c>
      <c r="Q358" s="7">
        <v>0</v>
      </c>
      <c r="R358" s="7">
        <v>2.72490805718405</v>
      </c>
      <c r="S358" s="7">
        <v>0</v>
      </c>
      <c r="T358" t="b">
        <v>1</v>
      </c>
      <c r="U358" s="2">
        <v>34</v>
      </c>
      <c r="V358" s="2">
        <v>78</v>
      </c>
      <c r="W358" s="12" t="b">
        <v>0</v>
      </c>
    </row>
    <row r="359" spans="1:23" x14ac:dyDescent="0.2">
      <c r="A359" s="10">
        <v>358</v>
      </c>
      <c r="B359" s="7">
        <v>0</v>
      </c>
      <c r="C359" s="7">
        <v>8.8330896029060408</v>
      </c>
      <c r="D359" s="7">
        <v>0</v>
      </c>
      <c r="E359" s="7">
        <v>0</v>
      </c>
      <c r="F359" s="7">
        <v>0</v>
      </c>
      <c r="G359" s="7">
        <v>0</v>
      </c>
      <c r="H359" s="7">
        <v>12.8856765808719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1.2839078207243799</v>
      </c>
      <c r="Q359" s="7">
        <v>0</v>
      </c>
      <c r="R359" s="7">
        <v>2.8547635211524902</v>
      </c>
      <c r="S359" s="7">
        <v>0</v>
      </c>
      <c r="T359" t="b">
        <v>1</v>
      </c>
      <c r="U359" s="2">
        <v>26</v>
      </c>
      <c r="V359" s="2">
        <v>10</v>
      </c>
      <c r="W359" s="12" t="b">
        <v>0</v>
      </c>
    </row>
    <row r="360" spans="1:23" x14ac:dyDescent="0.2">
      <c r="A360" s="10">
        <v>359</v>
      </c>
      <c r="B360" s="7">
        <v>4.35585876633548</v>
      </c>
      <c r="C360" s="7">
        <v>0</v>
      </c>
      <c r="D360" s="7">
        <v>7.8787923441815604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1.3465978015439</v>
      </c>
      <c r="Q360" s="7">
        <v>0</v>
      </c>
      <c r="R360" s="7">
        <v>3.9680810956739299</v>
      </c>
      <c r="S360" s="7">
        <v>0</v>
      </c>
      <c r="T360" t="b">
        <v>0</v>
      </c>
      <c r="U360" s="2" t="str">
        <f t="shared" si="19"/>
        <v>NA</v>
      </c>
      <c r="V360" s="2" t="str">
        <f t="shared" si="20"/>
        <v>NA</v>
      </c>
      <c r="W360" s="12" t="str">
        <f t="shared" si="21"/>
        <v>NA</v>
      </c>
    </row>
    <row r="361" spans="1:23" x14ac:dyDescent="0.2">
      <c r="A361" s="10">
        <v>360</v>
      </c>
      <c r="B361" s="7">
        <v>0</v>
      </c>
      <c r="C361" s="7">
        <v>11.059690560140099</v>
      </c>
      <c r="D361" s="7">
        <v>0</v>
      </c>
      <c r="E361" s="7">
        <v>8.3288067144775706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2.4520088660528598</v>
      </c>
      <c r="Q361" s="7">
        <v>0</v>
      </c>
      <c r="R361" s="7">
        <v>3.8950106132044602</v>
      </c>
      <c r="S361" s="7">
        <v>0</v>
      </c>
      <c r="T361" t="b">
        <v>1</v>
      </c>
      <c r="U361" s="2">
        <v>31</v>
      </c>
      <c r="V361" s="2">
        <v>5</v>
      </c>
      <c r="W361" s="12" t="b">
        <v>1</v>
      </c>
    </row>
    <row r="362" spans="1:23" x14ac:dyDescent="0.2">
      <c r="A362" s="10">
        <v>361</v>
      </c>
      <c r="B362" s="7">
        <v>0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10.027028501079499</v>
      </c>
      <c r="K362" s="7">
        <v>0</v>
      </c>
      <c r="L362" s="7">
        <v>0</v>
      </c>
      <c r="M362" s="7">
        <v>9.9106800659364591</v>
      </c>
      <c r="N362" s="7">
        <v>0</v>
      </c>
      <c r="O362" s="7">
        <v>0</v>
      </c>
      <c r="P362" s="7">
        <v>0.95536107304973705</v>
      </c>
      <c r="Q362" s="7">
        <v>0</v>
      </c>
      <c r="R362" s="7">
        <v>1.2637847265540301</v>
      </c>
      <c r="S362" s="7">
        <v>0</v>
      </c>
      <c r="T362" t="b">
        <v>1</v>
      </c>
      <c r="U362" s="2">
        <v>23</v>
      </c>
      <c r="V362" s="2">
        <v>2</v>
      </c>
      <c r="W362" s="12" t="b">
        <v>1</v>
      </c>
    </row>
    <row r="363" spans="1:23" x14ac:dyDescent="0.2">
      <c r="A363" s="10">
        <v>362</v>
      </c>
      <c r="B363" s="7">
        <v>0</v>
      </c>
      <c r="C363" s="7">
        <v>0</v>
      </c>
      <c r="D363" s="7">
        <v>0</v>
      </c>
      <c r="E363" s="7">
        <v>0</v>
      </c>
      <c r="F363" s="7">
        <v>0</v>
      </c>
      <c r="G363" s="7">
        <v>12.9322799900494</v>
      </c>
      <c r="H363" s="7">
        <v>0</v>
      </c>
      <c r="I363" s="7">
        <v>11.4070211112476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2.9939066121672302</v>
      </c>
      <c r="Q363" s="7">
        <v>0</v>
      </c>
      <c r="R363" s="7">
        <v>1.3417090856692999</v>
      </c>
      <c r="S363" s="7">
        <v>0</v>
      </c>
      <c r="T363" t="b">
        <v>1</v>
      </c>
      <c r="U363" s="2">
        <v>160</v>
      </c>
      <c r="V363" s="2">
        <v>244</v>
      </c>
      <c r="W363" s="12" t="b">
        <v>0</v>
      </c>
    </row>
    <row r="364" spans="1:23" x14ac:dyDescent="0.2">
      <c r="A364" s="10">
        <v>363</v>
      </c>
      <c r="B364" s="7">
        <v>0</v>
      </c>
      <c r="C364" s="7">
        <v>0</v>
      </c>
      <c r="D364" s="7">
        <v>0</v>
      </c>
      <c r="E364" s="7">
        <v>0</v>
      </c>
      <c r="F364" s="7">
        <v>11.725487070546199</v>
      </c>
      <c r="G364" s="7">
        <v>0</v>
      </c>
      <c r="H364" s="7">
        <v>7.7572132153346702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1.1519750552569099</v>
      </c>
      <c r="Q364" s="7">
        <v>0</v>
      </c>
      <c r="R364" s="7">
        <v>2.0822727485293102</v>
      </c>
      <c r="S364" s="7">
        <v>0</v>
      </c>
      <c r="T364" t="b">
        <v>0</v>
      </c>
      <c r="U364" s="2" t="str">
        <f>IF(T364=FALSE, "NA", "")</f>
        <v>NA</v>
      </c>
      <c r="V364" s="2" t="str">
        <f>IF(T364=FALSE, "NA", "")</f>
        <v>NA</v>
      </c>
      <c r="W364" s="2" t="str">
        <f>IF(T364=FALSE, "NA", "")</f>
        <v>NA</v>
      </c>
    </row>
    <row r="365" spans="1:23" x14ac:dyDescent="0.2">
      <c r="A365" s="10">
        <v>364</v>
      </c>
      <c r="B365" s="7">
        <v>0</v>
      </c>
      <c r="C365" s="7">
        <v>0</v>
      </c>
      <c r="D365" s="7">
        <v>0</v>
      </c>
      <c r="E365" s="7">
        <v>7.8711556575569999</v>
      </c>
      <c r="F365" s="7">
        <v>0</v>
      </c>
      <c r="G365" s="7">
        <v>0</v>
      </c>
      <c r="H365" s="7">
        <v>0</v>
      </c>
      <c r="I365" s="7">
        <v>0</v>
      </c>
      <c r="J365" s="7">
        <v>12.258505129058101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2.90818593539491</v>
      </c>
      <c r="Q365" s="7">
        <v>0</v>
      </c>
      <c r="R365" s="7">
        <v>1.1482320331128499</v>
      </c>
      <c r="S365" s="7">
        <v>0</v>
      </c>
      <c r="T365" t="b">
        <v>1</v>
      </c>
      <c r="U365" s="2">
        <v>26</v>
      </c>
      <c r="V365" s="2">
        <v>9</v>
      </c>
      <c r="W365" s="2" t="b">
        <v>1</v>
      </c>
    </row>
    <row r="366" spans="1:23" x14ac:dyDescent="0.2">
      <c r="A366" s="10">
        <v>365</v>
      </c>
      <c r="B366" s="7">
        <v>4.5896847771906799</v>
      </c>
      <c r="C366" s="7">
        <v>0</v>
      </c>
      <c r="D366" s="7"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8.7981177837518008</v>
      </c>
      <c r="N366" s="7">
        <v>0</v>
      </c>
      <c r="O366" s="7">
        <v>0</v>
      </c>
      <c r="P366" s="7">
        <v>1.08143531091953</v>
      </c>
      <c r="Q366" s="7">
        <v>0</v>
      </c>
      <c r="R366" s="7">
        <v>4.6713815851826199</v>
      </c>
      <c r="S366" s="7">
        <v>0</v>
      </c>
      <c r="T366" t="b">
        <v>0</v>
      </c>
      <c r="U366" s="2" t="str">
        <f t="shared" ref="U366:U409" si="22">IF(T366=FALSE, "NA", "")</f>
        <v>NA</v>
      </c>
      <c r="V366" s="2" t="str">
        <f t="shared" ref="V366:V409" si="23">IF(T366=FALSE, "NA", "")</f>
        <v>NA</v>
      </c>
      <c r="W366" s="2" t="str">
        <f t="shared" ref="W366:W409" si="24">IF(T366=FALSE, "NA", "")</f>
        <v>NA</v>
      </c>
    </row>
    <row r="367" spans="1:23" x14ac:dyDescent="0.2">
      <c r="A367" s="10">
        <v>366</v>
      </c>
      <c r="B367" s="7">
        <v>0</v>
      </c>
      <c r="C367" s="7">
        <v>0</v>
      </c>
      <c r="D367" s="7">
        <v>0</v>
      </c>
      <c r="E367" s="7">
        <v>0</v>
      </c>
      <c r="F367" s="7">
        <v>12.098199374902901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2.5834594307104202</v>
      </c>
      <c r="Q367" s="7">
        <v>0</v>
      </c>
      <c r="R367" s="7">
        <v>2.94551194000233</v>
      </c>
      <c r="S367" s="7">
        <v>0</v>
      </c>
      <c r="T367" t="b">
        <v>0</v>
      </c>
      <c r="U367" s="2" t="str">
        <f t="shared" si="22"/>
        <v>NA</v>
      </c>
      <c r="V367" s="2" t="str">
        <f t="shared" si="23"/>
        <v>NA</v>
      </c>
      <c r="W367" s="2" t="str">
        <f t="shared" si="24"/>
        <v>NA</v>
      </c>
    </row>
    <row r="368" spans="1:23" x14ac:dyDescent="0.2">
      <c r="A368" s="10">
        <v>367</v>
      </c>
      <c r="B368" s="7">
        <v>0</v>
      </c>
      <c r="C368" s="7">
        <v>0</v>
      </c>
      <c r="D368" s="7">
        <v>0</v>
      </c>
      <c r="E368" s="7">
        <v>0</v>
      </c>
      <c r="F368" s="7">
        <v>0</v>
      </c>
      <c r="G368" s="7">
        <v>0</v>
      </c>
      <c r="H368" s="7">
        <v>0</v>
      </c>
      <c r="I368" s="7">
        <v>0</v>
      </c>
      <c r="J368" s="7">
        <v>8.2247757461210291</v>
      </c>
      <c r="K368" s="7">
        <v>0</v>
      </c>
      <c r="L368" s="7">
        <v>10.9100084553525</v>
      </c>
      <c r="M368" s="7">
        <v>0</v>
      </c>
      <c r="N368" s="7">
        <v>0</v>
      </c>
      <c r="O368" s="7">
        <v>0</v>
      </c>
      <c r="P368" s="7">
        <v>0.987953539629564</v>
      </c>
      <c r="Q368" s="7">
        <v>0</v>
      </c>
      <c r="R368" s="7">
        <v>4.96227803196249</v>
      </c>
      <c r="S368" s="7">
        <v>0</v>
      </c>
      <c r="T368" t="b">
        <v>0</v>
      </c>
      <c r="U368" s="2" t="str">
        <f t="shared" si="22"/>
        <v>NA</v>
      </c>
      <c r="V368" s="2" t="str">
        <f t="shared" si="23"/>
        <v>NA</v>
      </c>
      <c r="W368" s="2" t="str">
        <f t="shared" si="24"/>
        <v>NA</v>
      </c>
    </row>
    <row r="369" spans="1:23" x14ac:dyDescent="0.2">
      <c r="A369" s="10">
        <v>368</v>
      </c>
      <c r="B369" s="7">
        <v>7.8874404897005803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v>13.080477729164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1.0368043099619499</v>
      </c>
      <c r="Q369" s="7">
        <v>0</v>
      </c>
      <c r="R369" s="7">
        <v>1.3188666004985701</v>
      </c>
      <c r="S369" s="7">
        <v>0</v>
      </c>
      <c r="T369" t="b">
        <v>1</v>
      </c>
      <c r="U369" s="2">
        <v>20</v>
      </c>
      <c r="V369" s="2">
        <v>8</v>
      </c>
      <c r="W369" s="2" t="b">
        <v>1</v>
      </c>
    </row>
    <row r="370" spans="1:23" x14ac:dyDescent="0.2">
      <c r="A370" s="10">
        <v>369</v>
      </c>
      <c r="B370" s="7">
        <v>0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12.917462295336399</v>
      </c>
      <c r="I370" s="7">
        <v>0</v>
      </c>
      <c r="J370" s="7">
        <v>0</v>
      </c>
      <c r="K370" s="7">
        <v>0</v>
      </c>
      <c r="L370" s="7">
        <v>0</v>
      </c>
      <c r="M370" s="7">
        <v>9.6866078484857407</v>
      </c>
      <c r="N370" s="7">
        <v>0</v>
      </c>
      <c r="O370" s="7">
        <v>0</v>
      </c>
      <c r="P370" s="7">
        <v>2.7631001740155998</v>
      </c>
      <c r="Q370" s="7">
        <v>0</v>
      </c>
      <c r="R370" s="7">
        <v>2.02486730309574</v>
      </c>
      <c r="S370" s="7">
        <v>0</v>
      </c>
      <c r="T370" t="b">
        <v>0</v>
      </c>
      <c r="U370" s="2" t="str">
        <f t="shared" si="22"/>
        <v>NA</v>
      </c>
      <c r="V370" s="2" t="str">
        <f t="shared" si="23"/>
        <v>NA</v>
      </c>
      <c r="W370" s="2" t="str">
        <f t="shared" si="24"/>
        <v>NA</v>
      </c>
    </row>
    <row r="371" spans="1:23" x14ac:dyDescent="0.2">
      <c r="A371" s="10">
        <v>370</v>
      </c>
      <c r="B371" s="7">
        <v>0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v>13.1317103046929</v>
      </c>
      <c r="K371" s="7">
        <v>0</v>
      </c>
      <c r="L371" s="7">
        <v>0</v>
      </c>
      <c r="M371" s="7">
        <v>8.3077557648313398</v>
      </c>
      <c r="N371" s="7">
        <v>0</v>
      </c>
      <c r="O371" s="7">
        <v>0</v>
      </c>
      <c r="P371" s="7">
        <v>2.0460735974034101</v>
      </c>
      <c r="Q371" s="7">
        <v>0</v>
      </c>
      <c r="R371" s="7">
        <v>2.9969253178501201</v>
      </c>
      <c r="S371" s="7">
        <v>0</v>
      </c>
      <c r="T371" t="b">
        <v>0</v>
      </c>
      <c r="U371" s="2" t="str">
        <f t="shared" si="22"/>
        <v>NA</v>
      </c>
      <c r="V371" s="2" t="str">
        <f t="shared" si="23"/>
        <v>NA</v>
      </c>
      <c r="W371" s="2" t="str">
        <f t="shared" si="24"/>
        <v>NA</v>
      </c>
    </row>
    <row r="372" spans="1:23" x14ac:dyDescent="0.2">
      <c r="A372" s="10">
        <v>371</v>
      </c>
      <c r="B372" s="7">
        <v>0</v>
      </c>
      <c r="C372" s="7">
        <v>0</v>
      </c>
      <c r="D372" s="7">
        <v>0</v>
      </c>
      <c r="E372" s="7">
        <v>0</v>
      </c>
      <c r="F372" s="7">
        <v>0</v>
      </c>
      <c r="G372" s="7">
        <v>9.2067278777269408</v>
      </c>
      <c r="H372" s="7">
        <v>13.304211345061701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2.0855824913690699</v>
      </c>
      <c r="Q372" s="7">
        <v>0</v>
      </c>
      <c r="R372" s="7">
        <v>3.7879222012776999</v>
      </c>
      <c r="S372" s="7">
        <v>0</v>
      </c>
      <c r="T372" t="b">
        <v>0</v>
      </c>
      <c r="U372" s="2" t="str">
        <f t="shared" si="22"/>
        <v>NA</v>
      </c>
      <c r="V372" s="2" t="str">
        <f t="shared" si="23"/>
        <v>NA</v>
      </c>
      <c r="W372" s="2" t="str">
        <f t="shared" si="24"/>
        <v>NA</v>
      </c>
    </row>
    <row r="373" spans="1:23" x14ac:dyDescent="0.2">
      <c r="A373" s="10">
        <v>372</v>
      </c>
      <c r="B373" s="7">
        <v>0</v>
      </c>
      <c r="C373" s="7">
        <v>0</v>
      </c>
      <c r="D373" s="7">
        <v>6.0617436123523101</v>
      </c>
      <c r="E373" s="7">
        <v>0</v>
      </c>
      <c r="F373" s="7">
        <v>0</v>
      </c>
      <c r="G373" s="7">
        <v>9.3686958227613708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1.31526508368516</v>
      </c>
      <c r="Q373" s="7">
        <v>0</v>
      </c>
      <c r="R373" s="7">
        <v>1.1824859419037499</v>
      </c>
      <c r="S373" s="7">
        <v>0</v>
      </c>
      <c r="T373" t="b">
        <v>1</v>
      </c>
      <c r="U373" s="2">
        <v>16</v>
      </c>
      <c r="V373" s="2">
        <v>2</v>
      </c>
      <c r="W373" s="2" t="b">
        <v>1</v>
      </c>
    </row>
    <row r="374" spans="1:23" x14ac:dyDescent="0.2">
      <c r="A374" s="10">
        <v>373</v>
      </c>
      <c r="B374" s="7">
        <v>0</v>
      </c>
      <c r="C374" s="7">
        <v>0</v>
      </c>
      <c r="D374" s="7">
        <v>0</v>
      </c>
      <c r="E374" s="7">
        <v>8.3476138461952996</v>
      </c>
      <c r="F374" s="7">
        <v>0</v>
      </c>
      <c r="G374" s="7">
        <v>8.84289624350731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2.6982363396076599</v>
      </c>
      <c r="Q374" s="7">
        <v>0</v>
      </c>
      <c r="R374" s="7">
        <v>2.72204799332459</v>
      </c>
      <c r="S374" s="7">
        <v>0</v>
      </c>
      <c r="T374" t="b">
        <v>0</v>
      </c>
      <c r="U374" s="2" t="str">
        <f t="shared" si="22"/>
        <v>NA</v>
      </c>
      <c r="V374" s="2" t="str">
        <f t="shared" si="23"/>
        <v>NA</v>
      </c>
      <c r="W374" s="2" t="str">
        <f t="shared" si="24"/>
        <v>NA</v>
      </c>
    </row>
    <row r="375" spans="1:23" x14ac:dyDescent="0.2">
      <c r="A375" s="10">
        <v>374</v>
      </c>
      <c r="B375" s="7">
        <v>7.3182769275371999</v>
      </c>
      <c r="C375" s="7">
        <v>0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12.744411037919299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4.0235072833486401</v>
      </c>
      <c r="Q375" s="7">
        <v>0</v>
      </c>
      <c r="R375" s="7">
        <v>4.1664222620531701</v>
      </c>
      <c r="S375" s="7">
        <v>0</v>
      </c>
      <c r="T375" t="b">
        <v>0</v>
      </c>
      <c r="U375" s="2" t="str">
        <f t="shared" si="22"/>
        <v>NA</v>
      </c>
      <c r="V375" s="2" t="str">
        <f t="shared" si="23"/>
        <v>NA</v>
      </c>
      <c r="W375" s="2" t="str">
        <f t="shared" si="24"/>
        <v>NA</v>
      </c>
    </row>
    <row r="376" spans="1:23" x14ac:dyDescent="0.2">
      <c r="A376" s="10">
        <v>375</v>
      </c>
      <c r="B376" s="7">
        <v>0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7.7395851784695298</v>
      </c>
      <c r="J376" s="7">
        <v>11.7662746702189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1.95624618957984</v>
      </c>
      <c r="Q376" s="7">
        <v>0</v>
      </c>
      <c r="R376" s="7">
        <v>2.5570223036385902</v>
      </c>
      <c r="S376" s="7">
        <v>0</v>
      </c>
      <c r="T376" t="b">
        <v>1</v>
      </c>
      <c r="U376" s="2">
        <v>62</v>
      </c>
      <c r="V376" s="2">
        <v>99</v>
      </c>
      <c r="W376" s="2" t="b">
        <v>0</v>
      </c>
    </row>
    <row r="377" spans="1:23" x14ac:dyDescent="0.2">
      <c r="A377" s="10">
        <v>376</v>
      </c>
      <c r="B377" s="7">
        <v>7.4873563118831203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14.3881865612897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2.02638325547822</v>
      </c>
      <c r="Q377" s="7">
        <v>0</v>
      </c>
      <c r="R377" s="7">
        <v>4.8910141297572398</v>
      </c>
      <c r="S377" s="7">
        <v>0</v>
      </c>
      <c r="T377" t="b">
        <v>0</v>
      </c>
      <c r="U377" s="2" t="str">
        <f t="shared" si="22"/>
        <v>NA</v>
      </c>
      <c r="V377" s="2" t="str">
        <f t="shared" si="23"/>
        <v>NA</v>
      </c>
      <c r="W377" s="2" t="str">
        <f t="shared" si="24"/>
        <v>NA</v>
      </c>
    </row>
    <row r="378" spans="1:23" x14ac:dyDescent="0.2">
      <c r="A378" s="10">
        <v>377</v>
      </c>
      <c r="B378" s="7">
        <v>0</v>
      </c>
      <c r="C378" s="7">
        <v>0</v>
      </c>
      <c r="D378" s="7">
        <v>0</v>
      </c>
      <c r="E378" s="7">
        <v>10.196543628128101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8.2529439482906</v>
      </c>
      <c r="M378" s="7">
        <v>0</v>
      </c>
      <c r="N378" s="7">
        <v>0</v>
      </c>
      <c r="O378" s="7">
        <v>0</v>
      </c>
      <c r="P378" s="7">
        <v>2.3363401802284298</v>
      </c>
      <c r="Q378" s="7">
        <v>0</v>
      </c>
      <c r="R378" s="7">
        <v>2.4221449087782498</v>
      </c>
      <c r="S378" s="7">
        <v>0</v>
      </c>
      <c r="T378" t="b">
        <v>1</v>
      </c>
      <c r="U378" s="2">
        <v>1504</v>
      </c>
      <c r="V378" s="2">
        <v>303</v>
      </c>
      <c r="W378" s="2" t="b">
        <v>0</v>
      </c>
    </row>
    <row r="379" spans="1:23" x14ac:dyDescent="0.2">
      <c r="A379" s="10">
        <v>378</v>
      </c>
      <c r="B379" s="7">
        <v>0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7.6936050225384003</v>
      </c>
      <c r="I379" s="7">
        <v>0</v>
      </c>
      <c r="J379" s="7">
        <v>10.0176220806781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2.5759175442115301</v>
      </c>
      <c r="Q379" s="7">
        <v>0</v>
      </c>
      <c r="R379" s="7">
        <v>4.6519932594791102</v>
      </c>
      <c r="S379" s="7">
        <v>0</v>
      </c>
      <c r="T379" t="b">
        <v>0</v>
      </c>
      <c r="U379" s="2" t="str">
        <f t="shared" si="22"/>
        <v>NA</v>
      </c>
      <c r="V379" s="2" t="str">
        <f t="shared" si="23"/>
        <v>NA</v>
      </c>
      <c r="W379" s="2" t="str">
        <f t="shared" si="24"/>
        <v>NA</v>
      </c>
    </row>
    <row r="380" spans="1:23" x14ac:dyDescent="0.2">
      <c r="A380" s="10">
        <v>379</v>
      </c>
      <c r="B380" s="7">
        <v>0</v>
      </c>
      <c r="C380" s="7">
        <v>0</v>
      </c>
      <c r="D380" s="7">
        <v>7.3982687374564904</v>
      </c>
      <c r="E380" s="7">
        <v>0</v>
      </c>
      <c r="F380" s="7">
        <v>0</v>
      </c>
      <c r="G380" s="7">
        <v>0</v>
      </c>
      <c r="H380" s="7">
        <v>0</v>
      </c>
      <c r="I380" s="7">
        <v>7.4922669039867298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3.0894234352830301</v>
      </c>
      <c r="Q380" s="7">
        <v>0</v>
      </c>
      <c r="R380" s="7">
        <v>2.30397679919413</v>
      </c>
      <c r="S380" s="7">
        <v>0</v>
      </c>
      <c r="T380" t="b">
        <v>1</v>
      </c>
      <c r="U380" s="2">
        <v>17</v>
      </c>
      <c r="V380" s="2">
        <v>3</v>
      </c>
      <c r="W380" s="2" t="b">
        <v>1</v>
      </c>
    </row>
    <row r="381" spans="1:23" x14ac:dyDescent="0.2">
      <c r="A381" s="10">
        <v>380</v>
      </c>
      <c r="B381" s="7">
        <v>0</v>
      </c>
      <c r="C381" s="7">
        <v>0</v>
      </c>
      <c r="D381" s="7">
        <v>0</v>
      </c>
      <c r="E381" s="7">
        <v>0</v>
      </c>
      <c r="F381" s="7">
        <v>12.643819500563801</v>
      </c>
      <c r="G381" s="7">
        <v>0</v>
      </c>
      <c r="H381" s="7">
        <v>0</v>
      </c>
      <c r="I381" s="7">
        <v>0</v>
      </c>
      <c r="J381" s="7">
        <v>10.3298343341311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1.7799885895637499</v>
      </c>
      <c r="Q381" s="7">
        <v>0</v>
      </c>
      <c r="R381" s="7">
        <v>4.2041166963452303</v>
      </c>
      <c r="S381" s="7">
        <v>0</v>
      </c>
      <c r="T381" t="b">
        <v>1</v>
      </c>
      <c r="U381" s="2">
        <v>250</v>
      </c>
      <c r="V381" s="2">
        <v>64</v>
      </c>
      <c r="W381" s="2" t="b">
        <v>0</v>
      </c>
    </row>
    <row r="382" spans="1:23" x14ac:dyDescent="0.2">
      <c r="A382" s="10">
        <v>381</v>
      </c>
      <c r="B382" s="7">
        <v>0</v>
      </c>
      <c r="C382" s="7">
        <v>0</v>
      </c>
      <c r="D382" s="7">
        <v>9.3582415553819995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7.8896744316926899</v>
      </c>
      <c r="N382" s="7">
        <v>0</v>
      </c>
      <c r="O382" s="7">
        <v>0</v>
      </c>
      <c r="P382" s="7">
        <v>3.27903346882304</v>
      </c>
      <c r="Q382" s="7">
        <v>0</v>
      </c>
      <c r="R382" s="7">
        <v>5.0835015820016203</v>
      </c>
      <c r="S382" s="7">
        <v>0</v>
      </c>
      <c r="T382" t="b">
        <v>0</v>
      </c>
      <c r="U382" s="2" t="str">
        <f t="shared" si="22"/>
        <v>NA</v>
      </c>
      <c r="V382" s="2" t="str">
        <f t="shared" si="23"/>
        <v>NA</v>
      </c>
      <c r="W382" s="2" t="str">
        <f t="shared" si="24"/>
        <v>NA</v>
      </c>
    </row>
    <row r="383" spans="1:23" x14ac:dyDescent="0.2">
      <c r="A383" s="10">
        <v>382</v>
      </c>
      <c r="B383" s="7">
        <v>7.5068773971176199</v>
      </c>
      <c r="C383" s="7">
        <v>0</v>
      </c>
      <c r="D383" s="7">
        <v>0</v>
      </c>
      <c r="E383" s="7">
        <v>0</v>
      </c>
      <c r="F383" s="7">
        <v>9.9769617987710095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3.33302067097816</v>
      </c>
      <c r="Q383" s="7">
        <v>0</v>
      </c>
      <c r="R383" s="7">
        <v>5.0110950720181497</v>
      </c>
      <c r="S383" s="7">
        <v>0</v>
      </c>
      <c r="T383" t="b">
        <v>1</v>
      </c>
      <c r="U383" s="2">
        <v>2368</v>
      </c>
      <c r="V383" s="2">
        <v>247</v>
      </c>
      <c r="W383" s="2" t="b">
        <v>0</v>
      </c>
    </row>
    <row r="384" spans="1:23" x14ac:dyDescent="0.2">
      <c r="A384" s="10">
        <v>383</v>
      </c>
      <c r="B384" s="7">
        <v>0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8.8046479244904496</v>
      </c>
      <c r="I384" s="7">
        <v>13.420922979332399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2.1967757400444001</v>
      </c>
      <c r="Q384" s="7">
        <v>0</v>
      </c>
      <c r="R384" s="7">
        <v>5.00031482925238</v>
      </c>
      <c r="S384" s="7">
        <v>0</v>
      </c>
      <c r="T384" t="b">
        <v>0</v>
      </c>
      <c r="U384" s="2" t="str">
        <f t="shared" si="22"/>
        <v>NA</v>
      </c>
      <c r="V384" s="2" t="str">
        <f t="shared" si="23"/>
        <v>NA</v>
      </c>
      <c r="W384" s="2" t="str">
        <f t="shared" si="24"/>
        <v>NA</v>
      </c>
    </row>
    <row r="385" spans="1:23" x14ac:dyDescent="0.2">
      <c r="A385" s="10">
        <v>384</v>
      </c>
      <c r="B385" s="7">
        <v>0</v>
      </c>
      <c r="C385" s="7">
        <v>0</v>
      </c>
      <c r="D385" s="7">
        <v>0</v>
      </c>
      <c r="E385" s="7">
        <v>6.6401475952103901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10.6339966812752</v>
      </c>
      <c r="M385" s="7">
        <v>0</v>
      </c>
      <c r="N385" s="7">
        <v>0</v>
      </c>
      <c r="O385" s="7">
        <v>0</v>
      </c>
      <c r="P385" s="7">
        <v>3.4074703704985398</v>
      </c>
      <c r="Q385" s="7">
        <v>0</v>
      </c>
      <c r="R385" s="7">
        <v>3.1771517667197999</v>
      </c>
      <c r="S385" s="7">
        <v>0</v>
      </c>
      <c r="T385" t="b">
        <v>0</v>
      </c>
      <c r="U385" s="2" t="str">
        <f t="shared" si="22"/>
        <v>NA</v>
      </c>
      <c r="V385" s="2" t="str">
        <f t="shared" si="23"/>
        <v>NA</v>
      </c>
      <c r="W385" s="2" t="str">
        <f t="shared" si="24"/>
        <v>NA</v>
      </c>
    </row>
    <row r="386" spans="1:23" x14ac:dyDescent="0.2">
      <c r="A386" s="10">
        <v>385</v>
      </c>
      <c r="B386" s="7">
        <v>0</v>
      </c>
      <c r="C386" s="7">
        <v>11.623131470932099</v>
      </c>
      <c r="D386" s="7">
        <v>0</v>
      </c>
      <c r="E386" s="7">
        <v>7.3493237705262304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2.9028094393700301</v>
      </c>
      <c r="P386" s="7">
        <v>0</v>
      </c>
      <c r="Q386" s="7">
        <v>0</v>
      </c>
      <c r="R386" s="7">
        <v>0</v>
      </c>
      <c r="S386" s="7">
        <v>2.9734283629910898</v>
      </c>
      <c r="T386" t="b">
        <v>0</v>
      </c>
      <c r="U386" s="2" t="str">
        <f t="shared" si="22"/>
        <v>NA</v>
      </c>
      <c r="V386" s="2" t="str">
        <f t="shared" si="23"/>
        <v>NA</v>
      </c>
      <c r="W386" s="2" t="str">
        <f t="shared" si="24"/>
        <v>NA</v>
      </c>
    </row>
    <row r="387" spans="1:23" x14ac:dyDescent="0.2">
      <c r="A387" s="10">
        <v>386</v>
      </c>
      <c r="B387" s="7">
        <v>0</v>
      </c>
      <c r="C387" s="7">
        <v>0</v>
      </c>
      <c r="D387" s="7">
        <v>0</v>
      </c>
      <c r="E387" s="7">
        <v>0</v>
      </c>
      <c r="F387" s="7">
        <v>0</v>
      </c>
      <c r="G387" s="7">
        <v>0</v>
      </c>
      <c r="H387" s="7">
        <v>8.5680732545096099</v>
      </c>
      <c r="I387" s="7">
        <v>0</v>
      </c>
      <c r="J387" s="7">
        <v>11.8749627944847</v>
      </c>
      <c r="K387" s="7">
        <v>0</v>
      </c>
      <c r="L387" s="7">
        <v>0</v>
      </c>
      <c r="M387" s="7">
        <v>0</v>
      </c>
      <c r="N387" s="7">
        <v>0</v>
      </c>
      <c r="O387" s="7">
        <v>3.1324165166059199</v>
      </c>
      <c r="P387" s="7">
        <v>0</v>
      </c>
      <c r="Q387" s="7">
        <v>0</v>
      </c>
      <c r="R387" s="7">
        <v>0</v>
      </c>
      <c r="S387" s="7">
        <v>4.5593653645546102</v>
      </c>
      <c r="T387" t="b">
        <v>0</v>
      </c>
      <c r="U387" s="2" t="str">
        <f t="shared" si="22"/>
        <v>NA</v>
      </c>
      <c r="V387" s="2" t="str">
        <f t="shared" si="23"/>
        <v>NA</v>
      </c>
      <c r="W387" s="2" t="str">
        <f t="shared" si="24"/>
        <v>NA</v>
      </c>
    </row>
    <row r="388" spans="1:23" x14ac:dyDescent="0.2">
      <c r="A388" s="10">
        <v>387</v>
      </c>
      <c r="B388" s="7">
        <v>0</v>
      </c>
      <c r="C388" s="7">
        <v>0</v>
      </c>
      <c r="D388" s="7">
        <v>0</v>
      </c>
      <c r="E388" s="7">
        <v>0</v>
      </c>
      <c r="F388" s="7">
        <v>0</v>
      </c>
      <c r="G388" s="7">
        <v>0</v>
      </c>
      <c r="H388" s="7">
        <v>8.3932986406025307</v>
      </c>
      <c r="I388" s="7">
        <v>0</v>
      </c>
      <c r="J388" s="7">
        <v>0</v>
      </c>
      <c r="K388" s="7">
        <v>8.0077924821096307</v>
      </c>
      <c r="L388" s="7">
        <v>0</v>
      </c>
      <c r="M388" s="7">
        <v>0</v>
      </c>
      <c r="N388" s="7">
        <v>0</v>
      </c>
      <c r="O388" s="7">
        <v>3.0803893993490599</v>
      </c>
      <c r="P388" s="7">
        <v>0</v>
      </c>
      <c r="Q388" s="7">
        <v>0</v>
      </c>
      <c r="R388" s="7">
        <v>0</v>
      </c>
      <c r="S388" s="7">
        <v>3.0059720712855298</v>
      </c>
      <c r="T388" t="b">
        <v>0</v>
      </c>
      <c r="U388" s="2" t="str">
        <f t="shared" si="22"/>
        <v>NA</v>
      </c>
      <c r="V388" s="2" t="str">
        <f t="shared" si="23"/>
        <v>NA</v>
      </c>
      <c r="W388" s="2" t="str">
        <f t="shared" si="24"/>
        <v>NA</v>
      </c>
    </row>
    <row r="389" spans="1:23" x14ac:dyDescent="0.2">
      <c r="A389" s="10">
        <v>388</v>
      </c>
      <c r="B389" s="7">
        <v>0</v>
      </c>
      <c r="C389" s="7">
        <v>9.4591888065552308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9.7466815486291907</v>
      </c>
      <c r="L389" s="7">
        <v>0</v>
      </c>
      <c r="M389" s="7">
        <v>0</v>
      </c>
      <c r="N389" s="7">
        <v>0</v>
      </c>
      <c r="O389" s="7">
        <v>3.0467454736628001</v>
      </c>
      <c r="P389" s="7">
        <v>0</v>
      </c>
      <c r="Q389" s="7">
        <v>0</v>
      </c>
      <c r="R389" s="7">
        <v>0</v>
      </c>
      <c r="S389" s="7">
        <v>3.3782817166268901</v>
      </c>
      <c r="T389" t="b">
        <v>0</v>
      </c>
      <c r="U389" s="2" t="str">
        <f t="shared" si="22"/>
        <v>NA</v>
      </c>
      <c r="V389" s="2" t="str">
        <f t="shared" si="23"/>
        <v>NA</v>
      </c>
      <c r="W389" s="2" t="str">
        <f t="shared" si="24"/>
        <v>NA</v>
      </c>
    </row>
    <row r="390" spans="1:23" x14ac:dyDescent="0.2">
      <c r="A390" s="10">
        <v>389</v>
      </c>
      <c r="B390" s="7">
        <v>0</v>
      </c>
      <c r="C390" s="7">
        <v>0</v>
      </c>
      <c r="D390" s="7">
        <v>0</v>
      </c>
      <c r="E390" s="7">
        <v>8.6945264536113207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2.9611932785208399</v>
      </c>
      <c r="P390" s="7">
        <v>0</v>
      </c>
      <c r="Q390" s="7">
        <v>0</v>
      </c>
      <c r="R390" s="7">
        <v>0</v>
      </c>
      <c r="S390" s="7">
        <v>2.0062807880531799</v>
      </c>
      <c r="T390" t="b">
        <v>0</v>
      </c>
      <c r="U390" s="2" t="str">
        <f t="shared" si="22"/>
        <v>NA</v>
      </c>
      <c r="V390" s="2" t="str">
        <f t="shared" si="23"/>
        <v>NA</v>
      </c>
      <c r="W390" s="2" t="str">
        <f t="shared" si="24"/>
        <v>NA</v>
      </c>
    </row>
    <row r="391" spans="1:23" x14ac:dyDescent="0.2">
      <c r="A391" s="10">
        <v>390</v>
      </c>
      <c r="B391" s="7">
        <v>0</v>
      </c>
      <c r="C391" s="7">
        <v>12.332220096913099</v>
      </c>
      <c r="D391" s="7">
        <v>0</v>
      </c>
      <c r="E391" s="7">
        <v>0</v>
      </c>
      <c r="F391" s="7">
        <v>0</v>
      </c>
      <c r="G391" s="7">
        <v>0</v>
      </c>
      <c r="H391" s="7">
        <v>8.1764985523495106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3.72285368187225</v>
      </c>
      <c r="P391" s="7">
        <v>0</v>
      </c>
      <c r="Q391" s="7">
        <v>0</v>
      </c>
      <c r="R391" s="7">
        <v>0</v>
      </c>
      <c r="S391" s="7">
        <v>3.7679935797380399</v>
      </c>
      <c r="T391" t="b">
        <v>1</v>
      </c>
      <c r="U391" s="2" t="str">
        <f t="shared" si="22"/>
        <v/>
      </c>
      <c r="V391" s="2" t="str">
        <f t="shared" si="23"/>
        <v/>
      </c>
      <c r="W391" s="2" t="str">
        <f t="shared" si="24"/>
        <v/>
      </c>
    </row>
    <row r="392" spans="1:23" x14ac:dyDescent="0.2">
      <c r="A392" s="10">
        <v>391</v>
      </c>
      <c r="B392" s="7">
        <v>0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12.8454725097597</v>
      </c>
      <c r="L392" s="7">
        <v>9.7625195189359406</v>
      </c>
      <c r="M392" s="7">
        <v>0</v>
      </c>
      <c r="N392" s="7">
        <v>0</v>
      </c>
      <c r="O392" s="7">
        <v>1.27054282567254</v>
      </c>
      <c r="P392" s="7">
        <v>0</v>
      </c>
      <c r="Q392" s="7">
        <v>0</v>
      </c>
      <c r="R392" s="7">
        <v>0</v>
      </c>
      <c r="S392" s="7">
        <v>1.7715845436836599</v>
      </c>
      <c r="T392" t="b">
        <v>0</v>
      </c>
      <c r="U392" s="2" t="str">
        <f t="shared" si="22"/>
        <v>NA</v>
      </c>
      <c r="V392" s="2" t="str">
        <f t="shared" si="23"/>
        <v>NA</v>
      </c>
      <c r="W392" s="2" t="str">
        <f t="shared" si="24"/>
        <v>NA</v>
      </c>
    </row>
    <row r="393" spans="1:23" x14ac:dyDescent="0.2">
      <c r="A393" s="10">
        <v>392</v>
      </c>
      <c r="B393" s="7">
        <v>0</v>
      </c>
      <c r="C393" s="7">
        <v>0</v>
      </c>
      <c r="D393" s="7">
        <v>10.1666492142179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10.5428626321099</v>
      </c>
      <c r="M393" s="7">
        <v>0</v>
      </c>
      <c r="N393" s="7">
        <v>0</v>
      </c>
      <c r="O393" s="7">
        <v>1.67370536306318</v>
      </c>
      <c r="P393" s="7">
        <v>0</v>
      </c>
      <c r="Q393" s="7">
        <v>0</v>
      </c>
      <c r="R393" s="7">
        <v>0</v>
      </c>
      <c r="S393" s="7">
        <v>3.3424735421646998</v>
      </c>
      <c r="T393" t="b">
        <v>0</v>
      </c>
      <c r="U393" s="2" t="str">
        <f t="shared" si="22"/>
        <v>NA</v>
      </c>
      <c r="V393" s="2" t="str">
        <f t="shared" si="23"/>
        <v>NA</v>
      </c>
      <c r="W393" s="2" t="str">
        <f t="shared" si="24"/>
        <v>NA</v>
      </c>
    </row>
    <row r="394" spans="1:23" x14ac:dyDescent="0.2">
      <c r="A394" s="10">
        <v>393</v>
      </c>
      <c r="B394" s="7">
        <v>0</v>
      </c>
      <c r="C394" s="7">
        <v>9.0057191532473198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9.9810821408384403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2.6060169436783802</v>
      </c>
      <c r="P394" s="7">
        <v>0</v>
      </c>
      <c r="Q394" s="7">
        <v>0</v>
      </c>
      <c r="R394" s="7">
        <v>0</v>
      </c>
      <c r="S394" s="7">
        <v>4.1865122125220697</v>
      </c>
      <c r="T394" t="b">
        <v>0</v>
      </c>
      <c r="U394" s="2" t="str">
        <f t="shared" si="22"/>
        <v>NA</v>
      </c>
      <c r="V394" s="2" t="str">
        <f t="shared" si="23"/>
        <v>NA</v>
      </c>
      <c r="W394" s="2" t="str">
        <f t="shared" si="24"/>
        <v>NA</v>
      </c>
    </row>
    <row r="395" spans="1:23" x14ac:dyDescent="0.2">
      <c r="A395" s="10">
        <v>394</v>
      </c>
      <c r="B395" s="7">
        <v>0</v>
      </c>
      <c r="C395" s="7">
        <v>0</v>
      </c>
      <c r="D395" s="7">
        <v>0</v>
      </c>
      <c r="E395" s="7">
        <v>0</v>
      </c>
      <c r="F395" s="7">
        <v>7.82862582440697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9.3605940738757099</v>
      </c>
      <c r="M395" s="7">
        <v>0</v>
      </c>
      <c r="N395" s="7">
        <v>0</v>
      </c>
      <c r="O395" s="7">
        <v>1.95095114076859</v>
      </c>
      <c r="P395" s="7">
        <v>0</v>
      </c>
      <c r="Q395" s="7">
        <v>0</v>
      </c>
      <c r="R395" s="7">
        <v>0</v>
      </c>
      <c r="S395" s="7">
        <v>5.2124648799158599</v>
      </c>
      <c r="T395" t="b">
        <v>0</v>
      </c>
      <c r="U395" s="2" t="str">
        <f t="shared" si="22"/>
        <v>NA</v>
      </c>
      <c r="V395" s="2" t="str">
        <f t="shared" si="23"/>
        <v>NA</v>
      </c>
      <c r="W395" s="2" t="str">
        <f t="shared" si="24"/>
        <v>NA</v>
      </c>
    </row>
    <row r="396" spans="1:23" x14ac:dyDescent="0.2">
      <c r="A396" s="10">
        <v>395</v>
      </c>
      <c r="B396" s="7">
        <v>7.90295179539185</v>
      </c>
      <c r="C396" s="7">
        <v>0</v>
      </c>
      <c r="D396" s="7">
        <v>0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12.3907719794593</v>
      </c>
      <c r="L396" s="7">
        <v>0</v>
      </c>
      <c r="M396" s="7">
        <v>0</v>
      </c>
      <c r="N396" s="7">
        <v>0</v>
      </c>
      <c r="O396" s="7">
        <v>2.5877596013832198</v>
      </c>
      <c r="P396" s="7">
        <v>0</v>
      </c>
      <c r="Q396" s="7">
        <v>0</v>
      </c>
      <c r="R396" s="7">
        <v>0</v>
      </c>
      <c r="S396" s="7">
        <v>2.6969584854454598</v>
      </c>
      <c r="T396" t="b">
        <v>0</v>
      </c>
      <c r="U396" s="2" t="str">
        <f t="shared" si="22"/>
        <v>NA</v>
      </c>
      <c r="V396" s="2" t="str">
        <f t="shared" si="23"/>
        <v>NA</v>
      </c>
      <c r="W396" s="2" t="str">
        <f t="shared" si="24"/>
        <v>NA</v>
      </c>
    </row>
    <row r="397" spans="1:23" x14ac:dyDescent="0.2">
      <c r="A397" s="10">
        <v>396</v>
      </c>
      <c r="B397" s="7">
        <v>0</v>
      </c>
      <c r="C397" s="7">
        <v>9.8467399952795098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12.0442957023806</v>
      </c>
      <c r="N397" s="7">
        <v>0</v>
      </c>
      <c r="O397" s="7">
        <v>1.7764230503510801</v>
      </c>
      <c r="P397" s="7">
        <v>0</v>
      </c>
      <c r="Q397" s="7">
        <v>0</v>
      </c>
      <c r="R397" s="7">
        <v>0</v>
      </c>
      <c r="S397" s="7">
        <v>1.72482570034092</v>
      </c>
      <c r="T397" t="b">
        <v>0</v>
      </c>
      <c r="U397" s="2" t="str">
        <f t="shared" si="22"/>
        <v>NA</v>
      </c>
      <c r="V397" s="2" t="str">
        <f t="shared" si="23"/>
        <v>NA</v>
      </c>
      <c r="W397" s="2" t="str">
        <f t="shared" si="24"/>
        <v>NA</v>
      </c>
    </row>
    <row r="398" spans="1:23" x14ac:dyDescent="0.2">
      <c r="A398" s="10">
        <v>397</v>
      </c>
      <c r="B398" s="7">
        <v>0</v>
      </c>
      <c r="C398" s="7">
        <v>0</v>
      </c>
      <c r="D398" s="7">
        <v>0</v>
      </c>
      <c r="E398" s="7">
        <v>0</v>
      </c>
      <c r="F398" s="7">
        <v>12.226008839382899</v>
      </c>
      <c r="G398" s="7">
        <v>0</v>
      </c>
      <c r="H398" s="7">
        <v>0</v>
      </c>
      <c r="I398" s="7">
        <v>0</v>
      </c>
      <c r="J398" s="7">
        <v>0</v>
      </c>
      <c r="K398" s="7">
        <v>8.6659373891436395</v>
      </c>
      <c r="L398" s="7">
        <v>0</v>
      </c>
      <c r="M398" s="7">
        <v>0</v>
      </c>
      <c r="N398" s="7">
        <v>0</v>
      </c>
      <c r="O398" s="7">
        <v>2.2670499414174601</v>
      </c>
      <c r="P398" s="7">
        <v>0</v>
      </c>
      <c r="Q398" s="7">
        <v>0</v>
      </c>
      <c r="R398" s="7">
        <v>0</v>
      </c>
      <c r="S398" s="7">
        <v>3.07874030191405</v>
      </c>
      <c r="T398" t="b">
        <v>0</v>
      </c>
      <c r="U398" s="2" t="str">
        <f t="shared" si="22"/>
        <v>NA</v>
      </c>
      <c r="V398" s="2" t="str">
        <f t="shared" si="23"/>
        <v>NA</v>
      </c>
      <c r="W398" s="2" t="str">
        <f t="shared" si="24"/>
        <v>NA</v>
      </c>
    </row>
    <row r="399" spans="1:23" x14ac:dyDescent="0.2">
      <c r="A399" s="10">
        <v>398</v>
      </c>
      <c r="B399" s="7">
        <v>0</v>
      </c>
      <c r="C399" s="7">
        <v>0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  <c r="J399" s="7">
        <v>10.4373054508787</v>
      </c>
      <c r="K399" s="7">
        <v>0</v>
      </c>
      <c r="L399" s="7">
        <v>0</v>
      </c>
      <c r="M399" s="7">
        <v>0</v>
      </c>
      <c r="N399" s="7">
        <v>0</v>
      </c>
      <c r="O399" s="7">
        <v>1.79494433720112</v>
      </c>
      <c r="P399" s="7">
        <v>0</v>
      </c>
      <c r="Q399" s="7">
        <v>0</v>
      </c>
      <c r="R399" s="7">
        <v>0</v>
      </c>
      <c r="S399" s="7">
        <v>2.8009021525555502</v>
      </c>
      <c r="T399" t="b">
        <v>0</v>
      </c>
      <c r="U399" s="2" t="str">
        <f t="shared" si="22"/>
        <v>NA</v>
      </c>
      <c r="V399" s="2" t="str">
        <f t="shared" si="23"/>
        <v>NA</v>
      </c>
      <c r="W399" s="2" t="str">
        <f t="shared" si="24"/>
        <v>NA</v>
      </c>
    </row>
    <row r="400" spans="1:23" x14ac:dyDescent="0.2">
      <c r="A400" s="10">
        <v>399</v>
      </c>
      <c r="B400" s="7">
        <v>7.8385966870765902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11.920632318821699</v>
      </c>
      <c r="K400" s="7">
        <v>0</v>
      </c>
      <c r="L400" s="7">
        <v>0</v>
      </c>
      <c r="M400" s="7">
        <v>0</v>
      </c>
      <c r="N400" s="7">
        <v>0</v>
      </c>
      <c r="O400" s="7">
        <v>2.8353067782827401</v>
      </c>
      <c r="P400" s="7">
        <v>0</v>
      </c>
      <c r="Q400" s="7">
        <v>0</v>
      </c>
      <c r="R400" s="7">
        <v>0</v>
      </c>
      <c r="S400" s="7">
        <v>1.7432539232089701</v>
      </c>
      <c r="T400" t="b">
        <v>0</v>
      </c>
      <c r="U400" s="2" t="str">
        <f t="shared" si="22"/>
        <v>NA</v>
      </c>
      <c r="V400" s="2" t="str">
        <f t="shared" si="23"/>
        <v>NA</v>
      </c>
      <c r="W400" s="2" t="str">
        <f t="shared" si="24"/>
        <v>NA</v>
      </c>
    </row>
    <row r="401" spans="1:23" x14ac:dyDescent="0.2">
      <c r="A401" s="10">
        <v>400</v>
      </c>
      <c r="B401" s="7">
        <v>0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6.7102235897462101</v>
      </c>
      <c r="J401" s="7">
        <v>0</v>
      </c>
      <c r="K401" s="7">
        <v>0</v>
      </c>
      <c r="L401" s="7">
        <v>12.7906139164501</v>
      </c>
      <c r="M401" s="7">
        <v>0</v>
      </c>
      <c r="N401" s="7">
        <v>0</v>
      </c>
      <c r="O401" s="7">
        <v>1.69330172901264</v>
      </c>
      <c r="P401" s="7">
        <v>0</v>
      </c>
      <c r="Q401" s="7">
        <v>0</v>
      </c>
      <c r="R401" s="7">
        <v>0</v>
      </c>
      <c r="S401" s="7">
        <v>3.7340114880366699</v>
      </c>
      <c r="T401" t="b">
        <v>0</v>
      </c>
      <c r="U401" s="2" t="str">
        <f t="shared" si="22"/>
        <v>NA</v>
      </c>
      <c r="V401" s="2" t="str">
        <f t="shared" si="23"/>
        <v>NA</v>
      </c>
      <c r="W401" s="2" t="str">
        <f t="shared" si="24"/>
        <v>NA</v>
      </c>
    </row>
    <row r="402" spans="1:23" x14ac:dyDescent="0.2">
      <c r="A402" s="10">
        <v>401</v>
      </c>
      <c r="B402" s="7">
        <v>0</v>
      </c>
      <c r="C402" s="7">
        <v>0</v>
      </c>
      <c r="D402" s="7">
        <v>0</v>
      </c>
      <c r="E402" s="7">
        <v>10.5637424729575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12.902615170474901</v>
      </c>
      <c r="N402" s="7">
        <v>0</v>
      </c>
      <c r="O402" s="7">
        <v>2.9211027094525899</v>
      </c>
      <c r="P402" s="7">
        <v>0</v>
      </c>
      <c r="Q402" s="7">
        <v>0</v>
      </c>
      <c r="R402" s="7">
        <v>0</v>
      </c>
      <c r="S402" s="7">
        <v>4.4388818003947996</v>
      </c>
      <c r="T402" t="b">
        <v>0</v>
      </c>
      <c r="U402" s="2" t="str">
        <f t="shared" si="22"/>
        <v>NA</v>
      </c>
      <c r="V402" s="2" t="str">
        <f t="shared" si="23"/>
        <v>NA</v>
      </c>
      <c r="W402" s="2" t="str">
        <f t="shared" si="24"/>
        <v>NA</v>
      </c>
    </row>
    <row r="403" spans="1:23" x14ac:dyDescent="0.2">
      <c r="A403" s="10">
        <v>402</v>
      </c>
      <c r="B403" s="7">
        <v>6.2787110046145997</v>
      </c>
      <c r="C403" s="7">
        <v>11.1355281434939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1.6870137003803201</v>
      </c>
      <c r="P403" s="7">
        <v>0</v>
      </c>
      <c r="Q403" s="7">
        <v>0</v>
      </c>
      <c r="R403" s="7">
        <v>0</v>
      </c>
      <c r="S403" s="7">
        <v>4.3815322812520998</v>
      </c>
      <c r="T403" t="b">
        <v>0</v>
      </c>
      <c r="U403" s="2" t="str">
        <f t="shared" si="22"/>
        <v>NA</v>
      </c>
      <c r="V403" s="2" t="str">
        <f t="shared" si="23"/>
        <v>NA</v>
      </c>
      <c r="W403" s="2" t="str">
        <f t="shared" si="24"/>
        <v>NA</v>
      </c>
    </row>
    <row r="404" spans="1:23" x14ac:dyDescent="0.2">
      <c r="A404" s="10">
        <v>403</v>
      </c>
      <c r="B404" s="7">
        <v>0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12.471244476744101</v>
      </c>
      <c r="M404" s="7">
        <v>10.373680477163401</v>
      </c>
      <c r="N404" s="7">
        <v>0</v>
      </c>
      <c r="O404" s="7">
        <v>2.4592561212270101</v>
      </c>
      <c r="P404" s="7">
        <v>0</v>
      </c>
      <c r="Q404" s="7">
        <v>0</v>
      </c>
      <c r="R404" s="7">
        <v>0</v>
      </c>
      <c r="S404" s="7">
        <v>4.0849933738854203</v>
      </c>
      <c r="T404" t="b">
        <v>0</v>
      </c>
      <c r="U404" s="2" t="str">
        <f t="shared" si="22"/>
        <v>NA</v>
      </c>
      <c r="V404" s="2" t="str">
        <f t="shared" si="23"/>
        <v>NA</v>
      </c>
      <c r="W404" s="2" t="str">
        <f t="shared" si="24"/>
        <v>NA</v>
      </c>
    </row>
    <row r="405" spans="1:23" x14ac:dyDescent="0.2">
      <c r="A405" s="10">
        <v>404</v>
      </c>
      <c r="B405" s="7">
        <v>0</v>
      </c>
      <c r="C405" s="7">
        <v>8.3556737799734098</v>
      </c>
      <c r="D405" s="7">
        <v>0</v>
      </c>
      <c r="E405" s="7">
        <v>0</v>
      </c>
      <c r="F405" s="7">
        <v>7.8488493545088298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1.86099593725273</v>
      </c>
      <c r="P405" s="7">
        <v>0</v>
      </c>
      <c r="Q405" s="7">
        <v>0</v>
      </c>
      <c r="R405" s="7">
        <v>0</v>
      </c>
      <c r="S405" s="7">
        <v>2.25695251964691</v>
      </c>
      <c r="T405" t="b">
        <v>0</v>
      </c>
      <c r="U405" s="2" t="str">
        <f t="shared" si="22"/>
        <v>NA</v>
      </c>
      <c r="V405" s="2" t="str">
        <f t="shared" si="23"/>
        <v>NA</v>
      </c>
      <c r="W405" s="2" t="str">
        <f t="shared" si="24"/>
        <v>NA</v>
      </c>
    </row>
    <row r="406" spans="1:23" x14ac:dyDescent="0.2">
      <c r="A406" s="10">
        <v>405</v>
      </c>
      <c r="B406" s="7">
        <v>6.9158064983111904</v>
      </c>
      <c r="C406" s="7">
        <v>0</v>
      </c>
      <c r="D406" s="7">
        <v>0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3.4849932804675499</v>
      </c>
      <c r="P406" s="7">
        <v>0</v>
      </c>
      <c r="Q406" s="7">
        <v>0</v>
      </c>
      <c r="R406" s="7">
        <v>0</v>
      </c>
      <c r="S406" s="7">
        <v>2.96724455118646</v>
      </c>
      <c r="T406" t="b">
        <v>0</v>
      </c>
      <c r="U406" s="2" t="str">
        <f t="shared" si="22"/>
        <v>NA</v>
      </c>
      <c r="V406" s="2" t="str">
        <f t="shared" si="23"/>
        <v>NA</v>
      </c>
      <c r="W406" s="2" t="str">
        <f t="shared" si="24"/>
        <v>NA</v>
      </c>
    </row>
    <row r="407" spans="1:23" x14ac:dyDescent="0.2">
      <c r="A407" s="10">
        <v>406</v>
      </c>
      <c r="B407" s="7">
        <v>0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9.90563141609044</v>
      </c>
      <c r="I407" s="7">
        <v>0</v>
      </c>
      <c r="J407" s="7">
        <v>0</v>
      </c>
      <c r="K407" s="7">
        <v>0</v>
      </c>
      <c r="L407" s="7">
        <v>0</v>
      </c>
      <c r="M407" s="7">
        <v>10.8640173442038</v>
      </c>
      <c r="N407" s="7">
        <v>0</v>
      </c>
      <c r="O407" s="7">
        <v>2.96030364159023</v>
      </c>
      <c r="P407" s="7">
        <v>0</v>
      </c>
      <c r="Q407" s="7">
        <v>0</v>
      </c>
      <c r="R407" s="7">
        <v>0</v>
      </c>
      <c r="S407" s="7">
        <v>4.82163168379408</v>
      </c>
      <c r="T407" t="b">
        <v>0</v>
      </c>
      <c r="U407" s="2" t="str">
        <f t="shared" si="22"/>
        <v>NA</v>
      </c>
      <c r="V407" s="2" t="str">
        <f t="shared" si="23"/>
        <v>NA</v>
      </c>
      <c r="W407" s="2" t="str">
        <f t="shared" si="24"/>
        <v>NA</v>
      </c>
    </row>
    <row r="408" spans="1:23" x14ac:dyDescent="0.2">
      <c r="A408" s="10">
        <v>407</v>
      </c>
      <c r="B408" s="7">
        <v>0</v>
      </c>
      <c r="C408" s="7">
        <v>0</v>
      </c>
      <c r="D408" s="7">
        <v>0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9.9102575645907702</v>
      </c>
      <c r="K408" s="7">
        <v>11.4788643071459</v>
      </c>
      <c r="L408" s="7">
        <v>0</v>
      </c>
      <c r="M408" s="7">
        <v>0</v>
      </c>
      <c r="N408" s="7">
        <v>0</v>
      </c>
      <c r="O408" s="7">
        <v>3.3697882943419302</v>
      </c>
      <c r="P408" s="7">
        <v>0</v>
      </c>
      <c r="Q408" s="7">
        <v>0</v>
      </c>
      <c r="R408" s="7">
        <v>0</v>
      </c>
      <c r="S408" s="7">
        <v>4.9425178437342998</v>
      </c>
      <c r="T408" t="b">
        <v>0</v>
      </c>
      <c r="U408" s="2" t="str">
        <f t="shared" si="22"/>
        <v>NA</v>
      </c>
      <c r="V408" s="2" t="str">
        <f t="shared" si="23"/>
        <v>NA</v>
      </c>
      <c r="W408" s="2" t="str">
        <f t="shared" si="24"/>
        <v>NA</v>
      </c>
    </row>
    <row r="409" spans="1:23" x14ac:dyDescent="0.2">
      <c r="A409" s="10">
        <v>408</v>
      </c>
      <c r="B409" s="7">
        <v>0</v>
      </c>
      <c r="C409" s="7">
        <v>0</v>
      </c>
      <c r="D409" s="7">
        <v>9.3672186683497003</v>
      </c>
      <c r="E409" s="7">
        <v>0</v>
      </c>
      <c r="F409" s="7">
        <v>0</v>
      </c>
      <c r="G409" s="7">
        <v>0</v>
      </c>
      <c r="H409" s="7">
        <v>0</v>
      </c>
      <c r="I409" s="7">
        <v>11.1679263913735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4.8629920631332899</v>
      </c>
      <c r="P409" s="7">
        <v>0</v>
      </c>
      <c r="Q409" s="7">
        <v>0</v>
      </c>
      <c r="R409" s="7">
        <v>0</v>
      </c>
      <c r="S409" s="7">
        <v>2.6833690414054798</v>
      </c>
      <c r="T409" t="b">
        <v>0</v>
      </c>
      <c r="U409" s="2" t="str">
        <f t="shared" si="22"/>
        <v>NA</v>
      </c>
      <c r="V409" s="2" t="str">
        <f t="shared" si="23"/>
        <v>NA</v>
      </c>
      <c r="W409" s="2" t="str">
        <f t="shared" si="24"/>
        <v>NA</v>
      </c>
    </row>
    <row r="410" spans="1:23" x14ac:dyDescent="0.2">
      <c r="A410" s="10"/>
    </row>
    <row r="411" spans="1:23" x14ac:dyDescent="0.2">
      <c r="A411" s="10"/>
    </row>
    <row r="412" spans="1:23" x14ac:dyDescent="0.2">
      <c r="A412" s="10"/>
      <c r="B412" s="7" cm="1">
        <f t="array" ref="B412">MIN(IF(B2:B409&gt;0,B2:B409))</f>
        <v>3.9621170145865401</v>
      </c>
      <c r="C412" s="7" cm="1">
        <f t="array" ref="C412">MIN(IF(C2:C409&gt;0,C2:C409))</f>
        <v>8.2485917419671395</v>
      </c>
      <c r="D412" s="7" cm="1">
        <f t="array" ref="D412">MIN(IF(D2:D409&gt;0,D2:D409))</f>
        <v>6.0617436123523101</v>
      </c>
      <c r="E412" s="7" cm="1">
        <f t="array" ref="E412">MIN(IF(E2:E409&gt;0,E2:E409))</f>
        <v>6.5840255421615099</v>
      </c>
      <c r="F412" s="7" cm="1">
        <f t="array" ref="F412">MIN(IF(F2:F409&gt;0,F2:F409))</f>
        <v>6.7216799284721196</v>
      </c>
      <c r="G412" s="7" cm="1">
        <f t="array" ref="G412">MIN(IF(G2:G409&gt;0,G2:G409))</f>
        <v>7.5859787297801304</v>
      </c>
      <c r="H412" s="7" cm="1">
        <f t="array" ref="H412">MIN(IF(H2:H409&gt;0,H2:H409))</f>
        <v>7.6936050225384003</v>
      </c>
      <c r="I412" s="7" cm="1">
        <f t="array" ref="I412">MIN(IF(I2:I409&gt;0,I2:I409))</f>
        <v>6.3013595158887803</v>
      </c>
      <c r="J412" s="7" cm="1">
        <f t="array" ref="J412">MIN(IF(J2:J409&gt;0,J2:J409))</f>
        <v>7.9649584843580401</v>
      </c>
      <c r="K412" s="7" cm="1">
        <f t="array" ref="K412">MIN(IF(K2:K409&gt;0,K2:K409))</f>
        <v>7.8022593571000396</v>
      </c>
      <c r="L412" s="7" cm="1">
        <f t="array" ref="L412">MIN(IF(L2:L409&gt;0,L2:L409))</f>
        <v>7.7308087686644997</v>
      </c>
      <c r="M412" s="7" cm="1">
        <f t="array" ref="M412">MIN(IF(M2:M409&gt;0,M2:M409))</f>
        <v>7.8896744316926899</v>
      </c>
      <c r="N412" s="7" cm="1">
        <f t="array" ref="N412">MIN(IF(N2:N409&gt;0,N2:N409))</f>
        <v>0.295416728640995</v>
      </c>
      <c r="O412" s="7" cm="1">
        <f t="array" ref="O412">MIN(IF(O2:O409&gt;0,O2:O409))</f>
        <v>1.27054282567254</v>
      </c>
      <c r="P412" s="7" cm="1">
        <f t="array" ref="P412">MIN(IF(P2:P409&gt;0,P2:P409))</f>
        <v>0.95536107304973705</v>
      </c>
      <c r="Q412" s="7" cm="1">
        <f t="array" ref="Q412">MIN(IF(Q2:Q409&gt;0,Q2:Q409))</f>
        <v>0</v>
      </c>
      <c r="R412" s="7" cm="1">
        <f t="array" ref="R412">MIN(IF(R2:R409&gt;0,R2:R409))</f>
        <v>1.0352734146981399</v>
      </c>
      <c r="S412" s="7" cm="1">
        <f t="array" ref="S412">MIN(IF(S2:S409&gt;0,S2:S409))</f>
        <v>0.91866605487075703</v>
      </c>
      <c r="T412" s="7" cm="1">
        <f t="array" ref="T412">MIN(IF(T2:T409&gt;0,T2:T409))</f>
        <v>0</v>
      </c>
      <c r="U412" s="7" cm="1">
        <f t="array" ref="U412">MIN(IF(U2:U409&gt;0,U2:U409))</f>
        <v>14</v>
      </c>
      <c r="V412" s="7" cm="1">
        <f t="array" ref="V412">MIN(IF(V2:V409&gt;0,V2:V409))</f>
        <v>2</v>
      </c>
      <c r="W412" s="7"/>
    </row>
    <row r="413" spans="1:23" x14ac:dyDescent="0.2">
      <c r="A413" s="10"/>
      <c r="B413" s="7">
        <f>MAX(B2:B409)</f>
        <v>12.244958900697901</v>
      </c>
      <c r="C413" s="7">
        <f t="shared" ref="C413:V413" si="25">MAX(C2:C409)</f>
        <v>13.488219238295001</v>
      </c>
      <c r="D413" s="7">
        <f t="shared" si="25"/>
        <v>13.577247953314901</v>
      </c>
      <c r="E413" s="7">
        <f>MAX(E2:E409)</f>
        <v>14.4543180189381</v>
      </c>
      <c r="F413" s="7">
        <f t="shared" si="25"/>
        <v>13.909598487475201</v>
      </c>
      <c r="G413" s="7">
        <f t="shared" si="25"/>
        <v>13.7389913042143</v>
      </c>
      <c r="H413" s="7">
        <f t="shared" si="25"/>
        <v>13.304211345061701</v>
      </c>
      <c r="I413" s="7">
        <f t="shared" si="25"/>
        <v>14.3881865612897</v>
      </c>
      <c r="J413" s="7">
        <f t="shared" si="25"/>
        <v>13.515049563038</v>
      </c>
      <c r="K413" s="7">
        <f t="shared" si="25"/>
        <v>13.195638329590601</v>
      </c>
      <c r="L413" s="7">
        <f t="shared" si="25"/>
        <v>13.182329962527101</v>
      </c>
      <c r="M413" s="7">
        <f t="shared" si="25"/>
        <v>13.303807174445399</v>
      </c>
      <c r="N413" s="7">
        <f t="shared" si="25"/>
        <v>3.08375949176355</v>
      </c>
      <c r="O413" s="7">
        <f t="shared" si="25"/>
        <v>4.8629920631332899</v>
      </c>
      <c r="P413" s="7">
        <f t="shared" si="25"/>
        <v>4.0235072833486401</v>
      </c>
      <c r="Q413" s="7">
        <f t="shared" si="25"/>
        <v>0</v>
      </c>
      <c r="R413" s="7">
        <f t="shared" si="25"/>
        <v>5.1676601961316297</v>
      </c>
      <c r="S413" s="7">
        <f t="shared" si="25"/>
        <v>5.52361716601445</v>
      </c>
      <c r="T413" s="7">
        <f t="shared" si="25"/>
        <v>0</v>
      </c>
      <c r="U413" s="7">
        <f t="shared" si="25"/>
        <v>2910</v>
      </c>
      <c r="V413" s="7">
        <f t="shared" si="25"/>
        <v>2100</v>
      </c>
    </row>
    <row r="414" spans="1:23" x14ac:dyDescent="0.2">
      <c r="A414" s="10"/>
    </row>
    <row r="415" spans="1:23" x14ac:dyDescent="0.2">
      <c r="A415" s="10"/>
    </row>
    <row r="416" spans="1:23" x14ac:dyDescent="0.2">
      <c r="A416" s="10"/>
    </row>
    <row r="417" spans="1:1" x14ac:dyDescent="0.2">
      <c r="A417" s="10"/>
    </row>
    <row r="418" spans="1:1" x14ac:dyDescent="0.2">
      <c r="A418" s="10"/>
    </row>
    <row r="419" spans="1:1" x14ac:dyDescent="0.2">
      <c r="A419" s="10"/>
    </row>
    <row r="420" spans="1:1" x14ac:dyDescent="0.2">
      <c r="A420" s="10"/>
    </row>
    <row r="421" spans="1:1" x14ac:dyDescent="0.2">
      <c r="A421" s="10"/>
    </row>
  </sheetData>
  <conditionalFormatting sqref="A1:W409">
    <cfRule type="expression" dxfId="1" priority="1">
      <formula>$T1=TRUE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AFC5-60E2-AE4E-A4C6-1068A8E518A1}">
  <dimension ref="A1:W140"/>
  <sheetViews>
    <sheetView zoomScale="75" workbookViewId="0">
      <pane ySplit="41" topLeftCell="A42" activePane="bottomLeft" state="frozen"/>
      <selection pane="bottomLeft" activeCell="A44" sqref="A44"/>
    </sheetView>
  </sheetViews>
  <sheetFormatPr baseColWidth="10" defaultRowHeight="16" x14ac:dyDescent="0.2"/>
  <cols>
    <col min="1" max="1" width="4.1640625" bestFit="1" customWidth="1"/>
    <col min="2" max="2" width="15" style="16" bestFit="1" customWidth="1"/>
    <col min="3" max="3" width="16.33203125" style="16" bestFit="1" customWidth="1"/>
    <col min="4" max="5" width="13.6640625" style="16" bestFit="1" customWidth="1"/>
    <col min="6" max="6" width="14.6640625" style="16" bestFit="1" customWidth="1"/>
    <col min="7" max="7" width="11" style="16" bestFit="1" customWidth="1"/>
    <col min="8" max="8" width="13.1640625" style="16" bestFit="1" customWidth="1"/>
    <col min="9" max="9" width="12.1640625" style="16" bestFit="1" customWidth="1"/>
    <col min="10" max="10" width="13.1640625" style="16" bestFit="1" customWidth="1"/>
    <col min="11" max="11" width="21" style="16" bestFit="1" customWidth="1"/>
    <col min="12" max="12" width="20" style="16" bestFit="1" customWidth="1"/>
    <col min="13" max="13" width="14.1640625" style="16" bestFit="1" customWidth="1"/>
    <col min="14" max="14" width="17.6640625" style="16" bestFit="1" customWidth="1"/>
    <col min="15" max="15" width="13.33203125" style="16" bestFit="1" customWidth="1"/>
    <col min="16" max="16" width="18" style="16" bestFit="1" customWidth="1"/>
    <col min="17" max="17" width="14" style="16" bestFit="1" customWidth="1"/>
    <col min="18" max="18" width="8.83203125" style="16" bestFit="1" customWidth="1"/>
    <col min="19" max="19" width="13.33203125" style="16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  <c r="K1" s="14" t="s">
        <v>46</v>
      </c>
      <c r="L1" s="14" t="s">
        <v>47</v>
      </c>
      <c r="M1" s="14" t="s">
        <v>48</v>
      </c>
      <c r="N1" s="14" t="s">
        <v>49</v>
      </c>
      <c r="O1" s="14" t="s">
        <v>50</v>
      </c>
      <c r="P1" s="14" t="s">
        <v>51</v>
      </c>
      <c r="Q1" s="14" t="s">
        <v>52</v>
      </c>
      <c r="R1" s="14" t="s">
        <v>53</v>
      </c>
      <c r="S1" s="14" t="s">
        <v>54</v>
      </c>
      <c r="T1" s="11" t="s">
        <v>55</v>
      </c>
      <c r="U1" s="11" t="s">
        <v>22</v>
      </c>
      <c r="V1" s="11" t="s">
        <v>56</v>
      </c>
      <c r="W1" s="11" t="s">
        <v>58</v>
      </c>
    </row>
    <row r="2" spans="1:23" hidden="1" x14ac:dyDescent="0.2">
      <c r="A2" s="10">
        <v>1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2.9909667685443999</v>
      </c>
      <c r="J2" s="15">
        <v>0</v>
      </c>
      <c r="K2" s="15">
        <v>0</v>
      </c>
      <c r="L2" s="15">
        <v>4.8610762935232996</v>
      </c>
      <c r="M2" s="15">
        <v>0</v>
      </c>
      <c r="N2" s="15">
        <v>2.6108018004887099</v>
      </c>
      <c r="O2" s="15">
        <v>0</v>
      </c>
      <c r="P2" s="15">
        <v>0</v>
      </c>
      <c r="Q2" s="15">
        <v>0</v>
      </c>
      <c r="R2" s="15">
        <v>0</v>
      </c>
      <c r="S2" s="15">
        <v>3.6606613480333499</v>
      </c>
      <c r="T2" s="2" t="b">
        <v>0</v>
      </c>
      <c r="U2" s="2" t="str">
        <f>IF(T2=FALSE, "NA", "")</f>
        <v>NA</v>
      </c>
      <c r="V2" s="2" t="str">
        <f>IF(T2=FALSE, "NA", "")</f>
        <v>NA</v>
      </c>
      <c r="W2" s="2"/>
    </row>
    <row r="3" spans="1:23" hidden="1" x14ac:dyDescent="0.2">
      <c r="A3" s="10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3.1771454790077298</v>
      </c>
      <c r="J3" s="15">
        <v>0</v>
      </c>
      <c r="K3" s="15">
        <v>0</v>
      </c>
      <c r="L3" s="15">
        <v>2.3263534930168102</v>
      </c>
      <c r="M3" s="15">
        <v>0</v>
      </c>
      <c r="N3" s="15">
        <v>3.89432265629382</v>
      </c>
      <c r="O3" s="15">
        <v>0</v>
      </c>
      <c r="P3" s="15">
        <v>0</v>
      </c>
      <c r="Q3" s="15">
        <v>0</v>
      </c>
      <c r="R3" s="15">
        <v>0</v>
      </c>
      <c r="S3" s="15">
        <v>4.6536939836971403</v>
      </c>
      <c r="T3" s="2" t="b">
        <v>0</v>
      </c>
      <c r="U3" s="2" t="str">
        <f t="shared" ref="U3:U43" si="0">IF(T3=FALSE, "NA", "")</f>
        <v>NA</v>
      </c>
      <c r="V3" s="2" t="str">
        <f t="shared" ref="V3:V43" si="1">IF(T3=FALSE, "NA", "")</f>
        <v>NA</v>
      </c>
      <c r="W3" s="2"/>
    </row>
    <row r="4" spans="1:23" hidden="1" x14ac:dyDescent="0.2">
      <c r="A4" s="10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6.3046873305022402</v>
      </c>
      <c r="J4" s="15">
        <v>0</v>
      </c>
      <c r="K4" s="15">
        <v>0</v>
      </c>
      <c r="L4" s="15">
        <v>4.74141054748271</v>
      </c>
      <c r="M4" s="15">
        <v>0</v>
      </c>
      <c r="N4" s="15">
        <v>2.21013710797288</v>
      </c>
      <c r="O4" s="15">
        <v>0</v>
      </c>
      <c r="P4" s="15">
        <v>0</v>
      </c>
      <c r="Q4" s="15">
        <v>0</v>
      </c>
      <c r="R4" s="15">
        <v>0</v>
      </c>
      <c r="S4" s="15">
        <v>3.3477532631285598</v>
      </c>
      <c r="T4" s="2" t="b">
        <v>0</v>
      </c>
      <c r="U4" s="2" t="str">
        <f t="shared" si="0"/>
        <v>NA</v>
      </c>
      <c r="V4" s="2" t="str">
        <f t="shared" si="1"/>
        <v>NA</v>
      </c>
      <c r="W4" s="2"/>
    </row>
    <row r="5" spans="1:23" hidden="1" x14ac:dyDescent="0.2">
      <c r="A5" s="10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7.2791726097313498</v>
      </c>
      <c r="J5" s="15">
        <v>0</v>
      </c>
      <c r="K5" s="15">
        <v>0</v>
      </c>
      <c r="L5" s="15">
        <v>7.9197081680020904</v>
      </c>
      <c r="M5" s="15">
        <v>0</v>
      </c>
      <c r="N5" s="15">
        <v>3.1810547738582402</v>
      </c>
      <c r="O5" s="15">
        <v>0</v>
      </c>
      <c r="P5" s="15">
        <v>0</v>
      </c>
      <c r="Q5" s="15">
        <v>0</v>
      </c>
      <c r="R5" s="15">
        <v>0</v>
      </c>
      <c r="S5" s="15">
        <v>5.3872203589130603</v>
      </c>
      <c r="T5" s="2" t="b">
        <v>0</v>
      </c>
      <c r="U5" s="2" t="str">
        <f t="shared" si="0"/>
        <v>NA</v>
      </c>
      <c r="V5" s="2" t="str">
        <f t="shared" si="1"/>
        <v>NA</v>
      </c>
      <c r="W5" s="2"/>
    </row>
    <row r="6" spans="1:23" hidden="1" x14ac:dyDescent="0.2">
      <c r="A6" s="10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5.2904005779841103</v>
      </c>
      <c r="J6" s="15">
        <v>0</v>
      </c>
      <c r="K6" s="15">
        <v>0</v>
      </c>
      <c r="L6" s="15">
        <v>3.6845602256176799</v>
      </c>
      <c r="M6" s="15">
        <v>0</v>
      </c>
      <c r="N6" s="15">
        <v>2.7275885766513102</v>
      </c>
      <c r="O6" s="15">
        <v>0</v>
      </c>
      <c r="P6" s="15">
        <v>0</v>
      </c>
      <c r="Q6" s="15">
        <v>0</v>
      </c>
      <c r="R6" s="15">
        <v>0</v>
      </c>
      <c r="S6" s="15">
        <v>5.0602983781307502</v>
      </c>
      <c r="T6" s="2" t="b">
        <v>0</v>
      </c>
      <c r="U6" s="2" t="str">
        <f t="shared" si="0"/>
        <v>NA</v>
      </c>
      <c r="V6" s="2" t="str">
        <f t="shared" si="1"/>
        <v>NA</v>
      </c>
      <c r="W6" s="2"/>
    </row>
    <row r="7" spans="1:23" hidden="1" x14ac:dyDescent="0.2">
      <c r="A7" s="10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5.6231091905540396</v>
      </c>
      <c r="J7" s="15">
        <v>0</v>
      </c>
      <c r="K7" s="15">
        <v>0</v>
      </c>
      <c r="L7" s="15">
        <v>2.3585873930193402</v>
      </c>
      <c r="M7" s="15">
        <v>0</v>
      </c>
      <c r="N7" s="15">
        <v>3.4330275704878401</v>
      </c>
      <c r="O7" s="15">
        <v>0</v>
      </c>
      <c r="P7" s="15">
        <v>0</v>
      </c>
      <c r="Q7" s="15">
        <v>0</v>
      </c>
      <c r="R7" s="15">
        <v>0</v>
      </c>
      <c r="S7" s="15">
        <v>6.0346284135200898</v>
      </c>
      <c r="T7" s="2" t="b">
        <v>0</v>
      </c>
      <c r="U7" s="2" t="str">
        <f t="shared" si="0"/>
        <v>NA</v>
      </c>
      <c r="V7" s="2" t="str">
        <f t="shared" si="1"/>
        <v>NA</v>
      </c>
      <c r="W7" s="2"/>
    </row>
    <row r="8" spans="1:23" hidden="1" x14ac:dyDescent="0.2">
      <c r="A8" s="10">
        <v>7</v>
      </c>
      <c r="B8" s="15">
        <v>0</v>
      </c>
      <c r="C8" s="15">
        <v>0</v>
      </c>
      <c r="D8" s="15">
        <v>5.6877137279585197</v>
      </c>
      <c r="E8" s="15">
        <v>0</v>
      </c>
      <c r="F8" s="15">
        <v>0</v>
      </c>
      <c r="G8" s="15">
        <v>0</v>
      </c>
      <c r="H8" s="15">
        <v>6.8098897389847997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3.8985506689370801</v>
      </c>
      <c r="O8" s="15">
        <v>0</v>
      </c>
      <c r="P8" s="15">
        <v>0</v>
      </c>
      <c r="Q8" s="15">
        <v>0</v>
      </c>
      <c r="R8" s="15">
        <v>0</v>
      </c>
      <c r="S8" s="15">
        <v>2.89137242480653</v>
      </c>
      <c r="T8" s="2" t="b">
        <v>0</v>
      </c>
      <c r="U8" s="2" t="str">
        <f t="shared" si="0"/>
        <v>NA</v>
      </c>
      <c r="V8" s="2" t="str">
        <f t="shared" si="1"/>
        <v>NA</v>
      </c>
      <c r="W8" s="2"/>
    </row>
    <row r="9" spans="1:23" hidden="1" x14ac:dyDescent="0.2">
      <c r="A9" s="10">
        <v>8</v>
      </c>
      <c r="B9" s="15">
        <v>0</v>
      </c>
      <c r="C9" s="15">
        <v>0</v>
      </c>
      <c r="D9" s="15">
        <v>7.1991342279821398</v>
      </c>
      <c r="E9" s="15">
        <v>0</v>
      </c>
      <c r="F9" s="15">
        <v>0</v>
      </c>
      <c r="G9" s="15">
        <v>0</v>
      </c>
      <c r="H9" s="15">
        <v>4.3628703974944099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4.2817632037452897</v>
      </c>
      <c r="O9" s="15">
        <v>0</v>
      </c>
      <c r="P9" s="15">
        <v>0</v>
      </c>
      <c r="Q9" s="15">
        <v>0</v>
      </c>
      <c r="R9" s="15">
        <v>0</v>
      </c>
      <c r="S9" s="15">
        <v>5.11522669779227</v>
      </c>
      <c r="T9" s="2" t="b">
        <v>0</v>
      </c>
      <c r="U9" s="2" t="str">
        <f t="shared" si="0"/>
        <v>NA</v>
      </c>
      <c r="V9" s="2" t="str">
        <f t="shared" si="1"/>
        <v>NA</v>
      </c>
      <c r="W9" s="2"/>
    </row>
    <row r="10" spans="1:23" hidden="1" x14ac:dyDescent="0.2">
      <c r="A10" s="10">
        <v>9</v>
      </c>
      <c r="B10" s="15">
        <v>0</v>
      </c>
      <c r="C10" s="15">
        <v>0</v>
      </c>
      <c r="D10" s="15">
        <v>3.9464356754051102</v>
      </c>
      <c r="E10" s="15">
        <v>0</v>
      </c>
      <c r="F10" s="15">
        <v>0</v>
      </c>
      <c r="G10" s="15">
        <v>0</v>
      </c>
      <c r="H10" s="15">
        <v>7.4487637163209799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2.9524168644027502</v>
      </c>
      <c r="O10" s="15">
        <v>0</v>
      </c>
      <c r="P10" s="15">
        <v>0</v>
      </c>
      <c r="Q10" s="15">
        <v>0</v>
      </c>
      <c r="R10" s="15">
        <v>0</v>
      </c>
      <c r="S10" s="15">
        <v>2.8327653272114302</v>
      </c>
      <c r="T10" s="2" t="b">
        <v>0</v>
      </c>
      <c r="U10" s="2" t="str">
        <f t="shared" si="0"/>
        <v>NA</v>
      </c>
      <c r="V10" s="2" t="str">
        <f t="shared" si="1"/>
        <v>NA</v>
      </c>
      <c r="W10" s="2"/>
    </row>
    <row r="11" spans="1:23" hidden="1" x14ac:dyDescent="0.2">
      <c r="A11" s="10">
        <v>10</v>
      </c>
      <c r="B11" s="15">
        <v>0</v>
      </c>
      <c r="C11" s="15">
        <v>0</v>
      </c>
      <c r="D11" s="15">
        <v>6.0073773358913201</v>
      </c>
      <c r="E11" s="15">
        <v>0</v>
      </c>
      <c r="F11" s="15">
        <v>0</v>
      </c>
      <c r="G11" s="15">
        <v>0</v>
      </c>
      <c r="H11" s="15">
        <v>4.4299607661326501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3.01119665879729</v>
      </c>
      <c r="O11" s="15">
        <v>0</v>
      </c>
      <c r="P11" s="15">
        <v>0</v>
      </c>
      <c r="Q11" s="15">
        <v>0</v>
      </c>
      <c r="R11" s="15">
        <v>0</v>
      </c>
      <c r="S11" s="15">
        <v>2.3040916187487599</v>
      </c>
      <c r="T11" s="2" t="b">
        <v>0</v>
      </c>
      <c r="U11" s="2" t="str">
        <f t="shared" si="0"/>
        <v>NA</v>
      </c>
      <c r="V11" s="2" t="str">
        <f t="shared" si="1"/>
        <v>NA</v>
      </c>
      <c r="W11" s="2"/>
    </row>
    <row r="12" spans="1:23" hidden="1" x14ac:dyDescent="0.2">
      <c r="A12" s="10">
        <v>11</v>
      </c>
      <c r="B12" s="15">
        <v>0</v>
      </c>
      <c r="C12" s="15">
        <v>0</v>
      </c>
      <c r="D12" s="15">
        <v>5.2664561420517</v>
      </c>
      <c r="E12" s="15">
        <v>0</v>
      </c>
      <c r="F12" s="15">
        <v>0</v>
      </c>
      <c r="G12" s="15">
        <v>0</v>
      </c>
      <c r="H12" s="15">
        <v>7.9917278796993498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5.0283114173002597</v>
      </c>
      <c r="O12" s="15">
        <v>0</v>
      </c>
      <c r="P12" s="15">
        <v>0</v>
      </c>
      <c r="Q12" s="15">
        <v>0</v>
      </c>
      <c r="R12" s="15">
        <v>0</v>
      </c>
      <c r="S12" s="15">
        <v>4.0713494865500799</v>
      </c>
      <c r="T12" s="2" t="b">
        <v>0</v>
      </c>
      <c r="U12" s="2" t="str">
        <f t="shared" si="0"/>
        <v>NA</v>
      </c>
      <c r="V12" s="2" t="str">
        <f t="shared" si="1"/>
        <v>NA</v>
      </c>
      <c r="W12" s="2"/>
    </row>
    <row r="13" spans="1:23" hidden="1" x14ac:dyDescent="0.2">
      <c r="A13" s="10">
        <v>12</v>
      </c>
      <c r="B13" s="15">
        <v>0</v>
      </c>
      <c r="C13" s="15">
        <v>0</v>
      </c>
      <c r="D13" s="15">
        <v>3.4728218956336399</v>
      </c>
      <c r="E13" s="15">
        <v>0</v>
      </c>
      <c r="F13" s="15">
        <v>0</v>
      </c>
      <c r="G13" s="15">
        <v>0</v>
      </c>
      <c r="H13" s="15">
        <v>7.3743509009825097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5.5207076886097104</v>
      </c>
      <c r="O13" s="15">
        <v>0</v>
      </c>
      <c r="P13" s="15">
        <v>0</v>
      </c>
      <c r="Q13" s="15">
        <v>0</v>
      </c>
      <c r="R13" s="15">
        <v>0</v>
      </c>
      <c r="S13" s="15">
        <v>5.0179333322503599</v>
      </c>
      <c r="T13" s="2" t="b">
        <v>0</v>
      </c>
      <c r="U13" s="2" t="str">
        <f t="shared" si="0"/>
        <v>NA</v>
      </c>
      <c r="V13" s="2" t="str">
        <f t="shared" si="1"/>
        <v>NA</v>
      </c>
      <c r="W13" s="2"/>
    </row>
    <row r="14" spans="1:23" hidden="1" x14ac:dyDescent="0.2">
      <c r="A14" s="10">
        <v>13</v>
      </c>
      <c r="B14" s="15">
        <v>0</v>
      </c>
      <c r="C14" s="15">
        <v>0</v>
      </c>
      <c r="D14" s="15">
        <v>0</v>
      </c>
      <c r="E14" s="15">
        <v>3.4344156952490801</v>
      </c>
      <c r="F14" s="15">
        <v>0</v>
      </c>
      <c r="G14" s="15">
        <v>0</v>
      </c>
      <c r="H14" s="15">
        <v>0</v>
      </c>
      <c r="I14" s="15">
        <v>0</v>
      </c>
      <c r="J14" s="15">
        <v>7.4427337512179497</v>
      </c>
      <c r="K14" s="15">
        <v>0</v>
      </c>
      <c r="L14" s="15">
        <v>0</v>
      </c>
      <c r="M14" s="15">
        <v>0</v>
      </c>
      <c r="N14" s="15">
        <v>4.3511347318084397</v>
      </c>
      <c r="O14" s="15">
        <v>0</v>
      </c>
      <c r="P14" s="15">
        <v>0</v>
      </c>
      <c r="Q14" s="15">
        <v>0</v>
      </c>
      <c r="R14" s="15">
        <v>0</v>
      </c>
      <c r="S14" s="15">
        <v>2.5045738912950899</v>
      </c>
      <c r="T14" s="2" t="b">
        <v>0</v>
      </c>
      <c r="U14" s="2" t="str">
        <f t="shared" si="0"/>
        <v>NA</v>
      </c>
      <c r="V14" s="2" t="str">
        <f t="shared" si="1"/>
        <v>NA</v>
      </c>
      <c r="W14" s="2"/>
    </row>
    <row r="15" spans="1:23" hidden="1" x14ac:dyDescent="0.2">
      <c r="A15" s="10">
        <v>14</v>
      </c>
      <c r="B15" s="15">
        <v>0</v>
      </c>
      <c r="C15" s="15">
        <v>0</v>
      </c>
      <c r="D15" s="15">
        <v>0</v>
      </c>
      <c r="E15" s="15">
        <v>5.08719518932927</v>
      </c>
      <c r="F15" s="15">
        <v>0</v>
      </c>
      <c r="G15" s="15">
        <v>0</v>
      </c>
      <c r="H15" s="15">
        <v>0</v>
      </c>
      <c r="I15" s="15">
        <v>0</v>
      </c>
      <c r="J15" s="15">
        <v>4.93730904814125</v>
      </c>
      <c r="K15" s="15">
        <v>0</v>
      </c>
      <c r="L15" s="15">
        <v>0</v>
      </c>
      <c r="M15" s="15">
        <v>0</v>
      </c>
      <c r="N15" s="15">
        <v>5.1237981791062701</v>
      </c>
      <c r="O15" s="15">
        <v>0</v>
      </c>
      <c r="P15" s="15">
        <v>0</v>
      </c>
      <c r="Q15" s="15">
        <v>0</v>
      </c>
      <c r="R15" s="15">
        <v>0</v>
      </c>
      <c r="S15" s="15">
        <v>4.9234123198193496</v>
      </c>
      <c r="T15" s="2" t="b">
        <v>0</v>
      </c>
      <c r="U15" s="2" t="str">
        <f t="shared" si="0"/>
        <v>NA</v>
      </c>
      <c r="V15" s="2" t="str">
        <f t="shared" si="1"/>
        <v>NA</v>
      </c>
      <c r="W15" s="2"/>
    </row>
    <row r="16" spans="1:23" hidden="1" x14ac:dyDescent="0.2">
      <c r="A16" s="10">
        <v>15</v>
      </c>
      <c r="B16" s="15">
        <v>0</v>
      </c>
      <c r="C16" s="15">
        <v>0</v>
      </c>
      <c r="D16" s="15">
        <v>0</v>
      </c>
      <c r="E16" s="15">
        <v>6.2625649801956804</v>
      </c>
      <c r="F16" s="15">
        <v>0</v>
      </c>
      <c r="G16" s="15">
        <v>0</v>
      </c>
      <c r="H16" s="15">
        <v>0</v>
      </c>
      <c r="I16" s="15">
        <v>0</v>
      </c>
      <c r="J16" s="15">
        <v>6.1805787194140196</v>
      </c>
      <c r="K16" s="15">
        <v>0</v>
      </c>
      <c r="L16" s="15">
        <v>0</v>
      </c>
      <c r="M16" s="15">
        <v>0</v>
      </c>
      <c r="N16" s="15">
        <v>2.3120372487019298</v>
      </c>
      <c r="O16" s="15">
        <v>0</v>
      </c>
      <c r="P16" s="15">
        <v>0</v>
      </c>
      <c r="Q16" s="15">
        <v>0</v>
      </c>
      <c r="R16" s="15">
        <v>0</v>
      </c>
      <c r="S16" s="15">
        <v>5.6649542841360097</v>
      </c>
      <c r="T16" s="2" t="b">
        <v>0</v>
      </c>
      <c r="U16" s="2" t="str">
        <f t="shared" si="0"/>
        <v>NA</v>
      </c>
      <c r="V16" s="2" t="str">
        <f t="shared" si="1"/>
        <v>NA</v>
      </c>
      <c r="W16" s="2"/>
    </row>
    <row r="17" spans="1:23" hidden="1" x14ac:dyDescent="0.2">
      <c r="A17" s="10">
        <v>16</v>
      </c>
      <c r="B17" s="15">
        <v>0</v>
      </c>
      <c r="C17" s="15">
        <v>0</v>
      </c>
      <c r="D17" s="15">
        <v>0</v>
      </c>
      <c r="E17" s="15">
        <v>4.0239422300508902</v>
      </c>
      <c r="F17" s="15">
        <v>0</v>
      </c>
      <c r="G17" s="15">
        <v>0</v>
      </c>
      <c r="H17" s="15">
        <v>0</v>
      </c>
      <c r="I17" s="15">
        <v>0</v>
      </c>
      <c r="J17" s="15">
        <v>3.3532851917090301</v>
      </c>
      <c r="K17" s="15">
        <v>0</v>
      </c>
      <c r="L17" s="15">
        <v>0</v>
      </c>
      <c r="M17" s="15">
        <v>0</v>
      </c>
      <c r="N17" s="15">
        <v>4.3607414883410103</v>
      </c>
      <c r="O17" s="15">
        <v>0</v>
      </c>
      <c r="P17" s="15">
        <v>0</v>
      </c>
      <c r="Q17" s="15">
        <v>0</v>
      </c>
      <c r="R17" s="15">
        <v>0</v>
      </c>
      <c r="S17" s="15">
        <v>2.7551846165797702</v>
      </c>
      <c r="T17" s="2" t="b">
        <v>0</v>
      </c>
      <c r="U17" s="2" t="str">
        <f t="shared" si="0"/>
        <v>NA</v>
      </c>
      <c r="V17" s="2" t="str">
        <f t="shared" si="1"/>
        <v>NA</v>
      </c>
      <c r="W17" s="2"/>
    </row>
    <row r="18" spans="1:23" hidden="1" x14ac:dyDescent="0.2">
      <c r="A18" s="10">
        <v>17</v>
      </c>
      <c r="B18" s="15">
        <v>0</v>
      </c>
      <c r="C18" s="15">
        <v>0</v>
      </c>
      <c r="D18" s="15">
        <v>0</v>
      </c>
      <c r="E18" s="15">
        <v>6.8474318414694304</v>
      </c>
      <c r="F18" s="15">
        <v>0</v>
      </c>
      <c r="G18" s="15">
        <v>0</v>
      </c>
      <c r="H18" s="15">
        <v>0</v>
      </c>
      <c r="I18" s="15">
        <v>0</v>
      </c>
      <c r="J18" s="15">
        <v>3.4562851410818198</v>
      </c>
      <c r="K18" s="15">
        <v>0</v>
      </c>
      <c r="L18" s="15">
        <v>0</v>
      </c>
      <c r="M18" s="15">
        <v>0</v>
      </c>
      <c r="N18" s="15">
        <v>5.8445712649469801</v>
      </c>
      <c r="O18" s="15">
        <v>0</v>
      </c>
      <c r="P18" s="15">
        <v>0</v>
      </c>
      <c r="Q18" s="15">
        <v>0</v>
      </c>
      <c r="R18" s="15">
        <v>0</v>
      </c>
      <c r="S18" s="15">
        <v>4.41658366828708</v>
      </c>
      <c r="T18" s="2" t="b">
        <v>0</v>
      </c>
      <c r="U18" s="2" t="str">
        <f t="shared" si="0"/>
        <v>NA</v>
      </c>
      <c r="V18" s="2" t="str">
        <f t="shared" si="1"/>
        <v>NA</v>
      </c>
      <c r="W18" s="2"/>
    </row>
    <row r="19" spans="1:23" hidden="1" x14ac:dyDescent="0.2">
      <c r="A19" s="10">
        <v>18</v>
      </c>
      <c r="B19" s="15">
        <v>0</v>
      </c>
      <c r="C19" s="15">
        <v>0</v>
      </c>
      <c r="D19" s="15">
        <v>0</v>
      </c>
      <c r="E19" s="15">
        <v>4.3093055742349602</v>
      </c>
      <c r="F19" s="15">
        <v>0</v>
      </c>
      <c r="G19" s="15">
        <v>0</v>
      </c>
      <c r="H19" s="15">
        <v>0</v>
      </c>
      <c r="I19" s="15">
        <v>0</v>
      </c>
      <c r="J19" s="15">
        <v>2.9749320168681299</v>
      </c>
      <c r="K19" s="15">
        <v>0</v>
      </c>
      <c r="L19" s="15">
        <v>0</v>
      </c>
      <c r="M19" s="15">
        <v>0</v>
      </c>
      <c r="N19" s="15">
        <v>5.1656356069787996</v>
      </c>
      <c r="O19" s="15">
        <v>0</v>
      </c>
      <c r="P19" s="15">
        <v>0</v>
      </c>
      <c r="Q19" s="15">
        <v>0</v>
      </c>
      <c r="R19" s="15">
        <v>0</v>
      </c>
      <c r="S19" s="15">
        <v>5.8866516668439903</v>
      </c>
      <c r="T19" s="2" t="b">
        <v>0</v>
      </c>
      <c r="U19" s="2" t="str">
        <f t="shared" si="0"/>
        <v>NA</v>
      </c>
      <c r="V19" s="2" t="str">
        <f t="shared" si="1"/>
        <v>NA</v>
      </c>
      <c r="W19" s="2"/>
    </row>
    <row r="20" spans="1:23" hidden="1" x14ac:dyDescent="0.2">
      <c r="A20" s="10">
        <v>19</v>
      </c>
      <c r="B20" s="15">
        <v>1.7267297715318699</v>
      </c>
      <c r="C20" s="15">
        <v>0</v>
      </c>
      <c r="D20" s="15">
        <v>0</v>
      </c>
      <c r="E20" s="15">
        <v>0</v>
      </c>
      <c r="F20" s="15">
        <v>2.6765828795978699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1.8821303931789799</v>
      </c>
      <c r="O20" s="15">
        <v>0</v>
      </c>
      <c r="P20" s="15">
        <v>0</v>
      </c>
      <c r="Q20" s="15">
        <v>0</v>
      </c>
      <c r="R20" s="15">
        <v>0</v>
      </c>
      <c r="S20" s="15">
        <v>3.3684886579972702</v>
      </c>
      <c r="T20" s="2" t="b">
        <v>0</v>
      </c>
      <c r="U20" s="2" t="str">
        <f t="shared" si="0"/>
        <v>NA</v>
      </c>
      <c r="V20" s="2" t="str">
        <f t="shared" si="1"/>
        <v>NA</v>
      </c>
      <c r="W20" s="2"/>
    </row>
    <row r="21" spans="1:23" hidden="1" x14ac:dyDescent="0.2">
      <c r="A21" s="10">
        <v>20</v>
      </c>
      <c r="B21" s="15">
        <v>3.85515835738265</v>
      </c>
      <c r="C21" s="15">
        <v>0</v>
      </c>
      <c r="D21" s="15">
        <v>0</v>
      </c>
      <c r="E21" s="15">
        <v>0</v>
      </c>
      <c r="F21" s="15">
        <v>5.4426350873408298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2.49786077373032</v>
      </c>
      <c r="O21" s="15">
        <v>0</v>
      </c>
      <c r="P21" s="15">
        <v>0</v>
      </c>
      <c r="Q21" s="15">
        <v>0</v>
      </c>
      <c r="R21" s="15">
        <v>0</v>
      </c>
      <c r="S21" s="15">
        <v>3.5055947863566699</v>
      </c>
      <c r="T21" s="2" t="b">
        <v>0</v>
      </c>
      <c r="U21" s="2" t="str">
        <f t="shared" si="0"/>
        <v>NA</v>
      </c>
      <c r="V21" s="2" t="str">
        <f t="shared" si="1"/>
        <v>NA</v>
      </c>
      <c r="W21" s="2"/>
    </row>
    <row r="22" spans="1:23" hidden="1" x14ac:dyDescent="0.2">
      <c r="A22" s="10">
        <v>21</v>
      </c>
      <c r="B22" s="15">
        <v>2.29896361138091</v>
      </c>
      <c r="C22" s="15">
        <v>0</v>
      </c>
      <c r="D22" s="15">
        <v>0</v>
      </c>
      <c r="E22" s="15">
        <v>0</v>
      </c>
      <c r="F22" s="15">
        <v>5.7322003489916096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3.3183130871697899</v>
      </c>
      <c r="O22" s="15">
        <v>0</v>
      </c>
      <c r="P22" s="15">
        <v>0</v>
      </c>
      <c r="Q22" s="15">
        <v>0</v>
      </c>
      <c r="R22" s="15">
        <v>0</v>
      </c>
      <c r="S22" s="15">
        <v>3.09079614846353</v>
      </c>
      <c r="T22" s="2" t="b">
        <v>0</v>
      </c>
      <c r="U22" s="2" t="str">
        <f t="shared" si="0"/>
        <v>NA</v>
      </c>
      <c r="V22" s="2" t="str">
        <f t="shared" si="1"/>
        <v>NA</v>
      </c>
      <c r="W22" s="2"/>
    </row>
    <row r="23" spans="1:23" hidden="1" x14ac:dyDescent="0.2">
      <c r="A23" s="10">
        <v>22</v>
      </c>
      <c r="B23" s="15">
        <v>4.3809926669321602</v>
      </c>
      <c r="C23" s="15">
        <v>0</v>
      </c>
      <c r="D23" s="15">
        <v>0</v>
      </c>
      <c r="E23" s="15">
        <v>0</v>
      </c>
      <c r="F23" s="15">
        <v>6.7636899450806602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2.40932305334597</v>
      </c>
      <c r="O23" s="15">
        <v>0</v>
      </c>
      <c r="P23" s="15">
        <v>0</v>
      </c>
      <c r="Q23" s="15">
        <v>0</v>
      </c>
      <c r="R23" s="15">
        <v>0</v>
      </c>
      <c r="S23" s="15">
        <v>4.9635398600928902</v>
      </c>
      <c r="T23" s="2" t="b">
        <v>0</v>
      </c>
      <c r="U23" s="2" t="str">
        <f t="shared" si="0"/>
        <v>NA</v>
      </c>
      <c r="V23" s="2" t="str">
        <f t="shared" si="1"/>
        <v>NA</v>
      </c>
      <c r="W23" s="2"/>
    </row>
    <row r="24" spans="1:23" hidden="1" x14ac:dyDescent="0.2">
      <c r="A24" s="10">
        <v>23</v>
      </c>
      <c r="B24" s="15">
        <v>1.96029036081936</v>
      </c>
      <c r="C24" s="15">
        <v>0</v>
      </c>
      <c r="D24" s="15">
        <v>0</v>
      </c>
      <c r="E24" s="15">
        <v>0</v>
      </c>
      <c r="F24" s="15">
        <v>5.0110473955915804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5.0435309464681604</v>
      </c>
      <c r="O24" s="15">
        <v>0</v>
      </c>
      <c r="P24" s="15">
        <v>0</v>
      </c>
      <c r="Q24" s="15">
        <v>0</v>
      </c>
      <c r="R24" s="15">
        <v>0</v>
      </c>
      <c r="S24" s="15">
        <v>3.8097689103471302</v>
      </c>
      <c r="T24" s="2" t="b">
        <v>0</v>
      </c>
      <c r="U24" s="2" t="str">
        <f t="shared" si="0"/>
        <v>NA</v>
      </c>
      <c r="V24" s="2" t="str">
        <f t="shared" si="1"/>
        <v>NA</v>
      </c>
      <c r="W24" s="2"/>
    </row>
    <row r="25" spans="1:23" hidden="1" x14ac:dyDescent="0.2">
      <c r="A25" s="10">
        <v>24</v>
      </c>
      <c r="B25" s="15">
        <v>5.8613711737763499</v>
      </c>
      <c r="C25" s="15">
        <v>0</v>
      </c>
      <c r="D25" s="15">
        <v>0</v>
      </c>
      <c r="E25" s="15">
        <v>0</v>
      </c>
      <c r="F25" s="15">
        <v>5.7145165739961401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4.3514299196608501</v>
      </c>
      <c r="O25" s="15">
        <v>0</v>
      </c>
      <c r="P25" s="15">
        <v>0</v>
      </c>
      <c r="Q25" s="15">
        <v>0</v>
      </c>
      <c r="R25" s="15">
        <v>0</v>
      </c>
      <c r="S25" s="15">
        <v>4.7850945096156199</v>
      </c>
      <c r="T25" s="2" t="b">
        <v>0</v>
      </c>
      <c r="U25" s="2" t="str">
        <f t="shared" si="0"/>
        <v>NA</v>
      </c>
      <c r="V25" s="2" t="str">
        <f t="shared" si="1"/>
        <v>NA</v>
      </c>
      <c r="W25" s="2"/>
    </row>
    <row r="26" spans="1:23" hidden="1" x14ac:dyDescent="0.2">
      <c r="A26" s="10">
        <v>25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7.0889496795657196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3.65790206762391</v>
      </c>
      <c r="N26" s="15">
        <v>3.7002482326845798</v>
      </c>
      <c r="O26" s="15">
        <v>0</v>
      </c>
      <c r="P26" s="15">
        <v>0</v>
      </c>
      <c r="Q26" s="15">
        <v>0</v>
      </c>
      <c r="R26" s="15">
        <v>0</v>
      </c>
      <c r="S26" s="15">
        <v>3.4481877263710699</v>
      </c>
      <c r="T26" s="2" t="b">
        <v>0</v>
      </c>
      <c r="U26" s="2" t="str">
        <f t="shared" si="0"/>
        <v>NA</v>
      </c>
      <c r="V26" s="2" t="str">
        <f t="shared" si="1"/>
        <v>NA</v>
      </c>
      <c r="W26" s="2"/>
    </row>
    <row r="27" spans="1:23" hidden="1" x14ac:dyDescent="0.2">
      <c r="A27" s="10">
        <v>26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6.2308027705703797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6.60484780261097</v>
      </c>
      <c r="N27" s="15">
        <v>5.5097817548606001</v>
      </c>
      <c r="O27" s="15">
        <v>0</v>
      </c>
      <c r="P27" s="15">
        <v>0</v>
      </c>
      <c r="Q27" s="15">
        <v>0</v>
      </c>
      <c r="R27" s="15">
        <v>0</v>
      </c>
      <c r="S27" s="15">
        <v>3.7650585461977299</v>
      </c>
      <c r="T27" s="2" t="b">
        <v>0</v>
      </c>
      <c r="U27" s="2" t="str">
        <f t="shared" si="0"/>
        <v>NA</v>
      </c>
      <c r="V27" s="2" t="str">
        <f t="shared" si="1"/>
        <v>NA</v>
      </c>
      <c r="W27" s="2"/>
    </row>
    <row r="28" spans="1:23" hidden="1" x14ac:dyDescent="0.2">
      <c r="A28" s="10">
        <v>27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3.8236623067901601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6.4828681808510504</v>
      </c>
      <c r="N28" s="15">
        <v>3.4901457177738902</v>
      </c>
      <c r="O28" s="15">
        <v>0</v>
      </c>
      <c r="P28" s="15">
        <v>0</v>
      </c>
      <c r="Q28" s="15">
        <v>0</v>
      </c>
      <c r="R28" s="15">
        <v>0</v>
      </c>
      <c r="S28" s="15">
        <v>4.3642319454934304</v>
      </c>
      <c r="T28" s="2" t="b">
        <v>0</v>
      </c>
      <c r="U28" s="2" t="str">
        <f t="shared" si="0"/>
        <v>NA</v>
      </c>
      <c r="V28" s="2" t="str">
        <f t="shared" si="1"/>
        <v>NA</v>
      </c>
      <c r="W28" s="2"/>
    </row>
    <row r="29" spans="1:23" hidden="1" x14ac:dyDescent="0.2">
      <c r="A29" s="10">
        <v>28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2.4147426242285501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5.7912138151967598</v>
      </c>
      <c r="N29" s="15">
        <v>4.7155963392378899</v>
      </c>
      <c r="O29" s="15">
        <v>0</v>
      </c>
      <c r="P29" s="15">
        <v>0</v>
      </c>
      <c r="Q29" s="15">
        <v>0</v>
      </c>
      <c r="R29" s="15">
        <v>0</v>
      </c>
      <c r="S29" s="15">
        <v>5.6820392616968798</v>
      </c>
      <c r="T29" s="2" t="b">
        <v>0</v>
      </c>
      <c r="U29" s="2" t="str">
        <f t="shared" si="0"/>
        <v>NA</v>
      </c>
      <c r="V29" s="2" t="str">
        <f t="shared" si="1"/>
        <v>NA</v>
      </c>
      <c r="W29" s="2"/>
    </row>
    <row r="30" spans="1:23" hidden="1" x14ac:dyDescent="0.2">
      <c r="A30" s="10">
        <v>29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5.099661676907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2.13590682597196</v>
      </c>
      <c r="N30" s="15">
        <v>3.7617738322938301</v>
      </c>
      <c r="O30" s="15">
        <v>0</v>
      </c>
      <c r="P30" s="15">
        <v>0</v>
      </c>
      <c r="Q30" s="15">
        <v>0</v>
      </c>
      <c r="R30" s="15">
        <v>0</v>
      </c>
      <c r="S30" s="15">
        <v>2.6072793668762202</v>
      </c>
      <c r="T30" s="2" t="b">
        <v>0</v>
      </c>
      <c r="U30" s="2" t="str">
        <f t="shared" si="0"/>
        <v>NA</v>
      </c>
      <c r="V30" s="2" t="str">
        <f t="shared" si="1"/>
        <v>NA</v>
      </c>
      <c r="W30" s="2"/>
    </row>
    <row r="31" spans="1:23" hidden="1" x14ac:dyDescent="0.2">
      <c r="A31" s="10">
        <v>30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6.5021522868208503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6.8993739606500499</v>
      </c>
      <c r="N31" s="15">
        <v>4.5424180500080098</v>
      </c>
      <c r="O31" s="15">
        <v>0</v>
      </c>
      <c r="P31" s="15">
        <v>0</v>
      </c>
      <c r="Q31" s="15">
        <v>0</v>
      </c>
      <c r="R31" s="15">
        <v>0</v>
      </c>
      <c r="S31" s="15">
        <v>4.3387305021747098</v>
      </c>
      <c r="T31" s="2" t="b">
        <v>0</v>
      </c>
      <c r="U31" s="2" t="str">
        <f t="shared" si="0"/>
        <v>NA</v>
      </c>
      <c r="V31" s="2" t="str">
        <f t="shared" si="1"/>
        <v>NA</v>
      </c>
      <c r="W31" s="2"/>
    </row>
    <row r="32" spans="1:23" hidden="1" x14ac:dyDescent="0.2">
      <c r="A32" s="10">
        <v>31</v>
      </c>
      <c r="B32" s="15">
        <v>0</v>
      </c>
      <c r="C32" s="15">
        <v>2.8780507562375801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4.3564047886986597</v>
      </c>
      <c r="L32" s="15">
        <v>0</v>
      </c>
      <c r="M32" s="15">
        <v>0</v>
      </c>
      <c r="N32" s="15">
        <v>3.2118401046309</v>
      </c>
      <c r="O32" s="15">
        <v>0</v>
      </c>
      <c r="P32" s="15">
        <v>0</v>
      </c>
      <c r="Q32" s="15">
        <v>0</v>
      </c>
      <c r="R32" s="15">
        <v>0</v>
      </c>
      <c r="S32" s="15">
        <v>4.7396070617786004</v>
      </c>
      <c r="T32" s="2" t="b">
        <v>0</v>
      </c>
      <c r="U32" s="2" t="str">
        <f t="shared" si="0"/>
        <v>NA</v>
      </c>
      <c r="V32" s="2" t="str">
        <f t="shared" si="1"/>
        <v>NA</v>
      </c>
      <c r="W32" s="2"/>
    </row>
    <row r="33" spans="1:23" hidden="1" x14ac:dyDescent="0.2">
      <c r="A33" s="10">
        <v>32</v>
      </c>
      <c r="B33" s="15">
        <v>0</v>
      </c>
      <c r="C33" s="15">
        <v>6.01796659079805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2.6506541264526802</v>
      </c>
      <c r="L33" s="15">
        <v>0</v>
      </c>
      <c r="M33" s="15">
        <v>0</v>
      </c>
      <c r="N33" s="15">
        <v>4.8687362253245201</v>
      </c>
      <c r="O33" s="15">
        <v>0</v>
      </c>
      <c r="P33" s="15">
        <v>0</v>
      </c>
      <c r="Q33" s="15">
        <v>0</v>
      </c>
      <c r="R33" s="15">
        <v>0</v>
      </c>
      <c r="S33" s="15">
        <v>3.0580694829258799</v>
      </c>
      <c r="T33" s="2" t="b">
        <v>0</v>
      </c>
      <c r="U33" s="2" t="str">
        <f t="shared" si="0"/>
        <v>NA</v>
      </c>
      <c r="V33" s="2" t="str">
        <f t="shared" si="1"/>
        <v>NA</v>
      </c>
      <c r="W33" s="2"/>
    </row>
    <row r="34" spans="1:23" hidden="1" x14ac:dyDescent="0.2">
      <c r="A34" s="10">
        <v>33</v>
      </c>
      <c r="B34" s="15">
        <v>0</v>
      </c>
      <c r="C34" s="15">
        <v>5.7773060363205504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5.2051597373191099</v>
      </c>
      <c r="L34" s="15">
        <v>0</v>
      </c>
      <c r="M34" s="15">
        <v>0</v>
      </c>
      <c r="N34" s="15">
        <v>5.0350588791613298</v>
      </c>
      <c r="O34" s="15">
        <v>0</v>
      </c>
      <c r="P34" s="15">
        <v>0</v>
      </c>
      <c r="Q34" s="15">
        <v>0</v>
      </c>
      <c r="R34" s="15">
        <v>0</v>
      </c>
      <c r="S34" s="15">
        <v>3.4191619580733699</v>
      </c>
      <c r="T34" s="2" t="b">
        <v>0</v>
      </c>
      <c r="U34" s="2" t="str">
        <f t="shared" si="0"/>
        <v>NA</v>
      </c>
      <c r="V34" s="2" t="str">
        <f t="shared" si="1"/>
        <v>NA</v>
      </c>
      <c r="W34" s="2"/>
    </row>
    <row r="35" spans="1:23" hidden="1" x14ac:dyDescent="0.2">
      <c r="A35" s="10">
        <v>34</v>
      </c>
      <c r="B35" s="15">
        <v>0</v>
      </c>
      <c r="C35" s="15">
        <v>7.6813950407808802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6.2998561892953697</v>
      </c>
      <c r="L35" s="15">
        <v>0</v>
      </c>
      <c r="M35" s="15">
        <v>0</v>
      </c>
      <c r="N35" s="15">
        <v>5.4387116068148504</v>
      </c>
      <c r="O35" s="15">
        <v>0</v>
      </c>
      <c r="P35" s="15">
        <v>0</v>
      </c>
      <c r="Q35" s="15">
        <v>0</v>
      </c>
      <c r="R35" s="15">
        <v>0</v>
      </c>
      <c r="S35" s="15">
        <v>2.6001419768425702</v>
      </c>
      <c r="T35" s="2" t="b">
        <v>0</v>
      </c>
      <c r="U35" s="2" t="str">
        <f t="shared" si="0"/>
        <v>NA</v>
      </c>
      <c r="V35" s="2" t="str">
        <f t="shared" si="1"/>
        <v>NA</v>
      </c>
      <c r="W35" s="2"/>
    </row>
    <row r="36" spans="1:23" hidden="1" x14ac:dyDescent="0.2">
      <c r="A36" s="10">
        <v>35</v>
      </c>
      <c r="B36" s="15">
        <v>0</v>
      </c>
      <c r="C36" s="15">
        <v>4.4431511451914503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4.0811676115561202</v>
      </c>
      <c r="L36" s="15">
        <v>0</v>
      </c>
      <c r="M36" s="15">
        <v>0</v>
      </c>
      <c r="N36" s="15">
        <v>5.7789490763780504</v>
      </c>
      <c r="O36" s="15">
        <v>0</v>
      </c>
      <c r="P36" s="15">
        <v>0</v>
      </c>
      <c r="Q36" s="15">
        <v>0</v>
      </c>
      <c r="R36" s="15">
        <v>0</v>
      </c>
      <c r="S36" s="15">
        <v>3.0935821013122302</v>
      </c>
      <c r="T36" s="2" t="b">
        <v>0</v>
      </c>
      <c r="U36" s="2" t="str">
        <f t="shared" si="0"/>
        <v>NA</v>
      </c>
      <c r="V36" s="2" t="str">
        <f t="shared" si="1"/>
        <v>NA</v>
      </c>
      <c r="W36" s="2"/>
    </row>
    <row r="37" spans="1:23" hidden="1" x14ac:dyDescent="0.2">
      <c r="A37" s="10">
        <v>36</v>
      </c>
      <c r="B37" s="15">
        <v>0</v>
      </c>
      <c r="C37" s="15">
        <v>7.1081031876481999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2.6643097701973599</v>
      </c>
      <c r="L37" s="15">
        <v>0</v>
      </c>
      <c r="M37" s="15">
        <v>0</v>
      </c>
      <c r="N37" s="15">
        <v>3.2320731990863298</v>
      </c>
      <c r="O37" s="15">
        <v>0</v>
      </c>
      <c r="P37" s="15">
        <v>0</v>
      </c>
      <c r="Q37" s="15">
        <v>0</v>
      </c>
      <c r="R37" s="15">
        <v>0</v>
      </c>
      <c r="S37" s="15">
        <v>3.8686564375374402</v>
      </c>
      <c r="T37" s="2" t="b">
        <v>0</v>
      </c>
      <c r="U37" s="2" t="str">
        <f t="shared" si="0"/>
        <v>NA</v>
      </c>
      <c r="V37" s="2" t="str">
        <f t="shared" si="1"/>
        <v>NA</v>
      </c>
      <c r="W37" s="2"/>
    </row>
    <row r="38" spans="1:23" hidden="1" x14ac:dyDescent="0.2">
      <c r="A38" s="10">
        <v>37</v>
      </c>
      <c r="B38" s="15">
        <v>0</v>
      </c>
      <c r="C38" s="15">
        <v>0</v>
      </c>
      <c r="D38" s="15">
        <v>0</v>
      </c>
      <c r="E38" s="15">
        <v>1.07124524254593</v>
      </c>
      <c r="F38" s="15">
        <v>21.532622315343801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3.5502292747658499</v>
      </c>
      <c r="O38" s="15">
        <v>0</v>
      </c>
      <c r="P38" s="15">
        <v>0</v>
      </c>
      <c r="Q38" s="15">
        <v>0</v>
      </c>
      <c r="R38" s="15">
        <v>4.0418755000118098</v>
      </c>
      <c r="S38" s="15">
        <v>0</v>
      </c>
      <c r="T38" s="2" t="b">
        <v>1</v>
      </c>
      <c r="U38" s="2">
        <v>23</v>
      </c>
      <c r="V38" s="2">
        <v>86</v>
      </c>
      <c r="W38" s="2"/>
    </row>
    <row r="39" spans="1:23" hidden="1" x14ac:dyDescent="0.2">
      <c r="A39" s="10">
        <v>38</v>
      </c>
      <c r="B39" s="15">
        <v>0</v>
      </c>
      <c r="C39" s="15">
        <v>0</v>
      </c>
      <c r="D39" s="15">
        <v>0</v>
      </c>
      <c r="E39" s="15">
        <v>15.6026335883302</v>
      </c>
      <c r="F39" s="15">
        <v>7.9709863538826102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0.97584875072101696</v>
      </c>
      <c r="O39" s="15">
        <v>0</v>
      </c>
      <c r="P39" s="15">
        <v>0</v>
      </c>
      <c r="Q39" s="15">
        <v>0</v>
      </c>
      <c r="R39" s="15">
        <v>5.3338934902384798</v>
      </c>
      <c r="S39" s="15">
        <v>0</v>
      </c>
      <c r="T39" s="2" t="b">
        <v>0</v>
      </c>
      <c r="U39" s="2" t="str">
        <f t="shared" si="0"/>
        <v>NA</v>
      </c>
      <c r="V39" s="2" t="str">
        <f t="shared" si="1"/>
        <v>NA</v>
      </c>
      <c r="W39" s="2"/>
    </row>
    <row r="40" spans="1:23" hidden="1" x14ac:dyDescent="0.2">
      <c r="A40" s="10">
        <v>39</v>
      </c>
      <c r="B40" s="15">
        <v>0</v>
      </c>
      <c r="C40" s="15">
        <v>0</v>
      </c>
      <c r="D40" s="15">
        <v>0</v>
      </c>
      <c r="E40" s="15">
        <v>0</v>
      </c>
      <c r="F40" s="15">
        <v>20.248819028477801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0.73894352662820695</v>
      </c>
      <c r="M40" s="15">
        <v>0</v>
      </c>
      <c r="N40" s="15">
        <v>3.8529575317708802</v>
      </c>
      <c r="O40" s="15">
        <v>0</v>
      </c>
      <c r="P40" s="15">
        <v>0</v>
      </c>
      <c r="Q40" s="15">
        <v>0</v>
      </c>
      <c r="R40" s="15">
        <v>7.2814886687654701</v>
      </c>
      <c r="S40" s="15">
        <v>0</v>
      </c>
      <c r="T40" s="2" t="b">
        <v>0</v>
      </c>
      <c r="U40" s="2" t="str">
        <f t="shared" si="0"/>
        <v>NA</v>
      </c>
      <c r="V40" s="2" t="str">
        <f t="shared" si="1"/>
        <v>NA</v>
      </c>
      <c r="W40" s="2"/>
    </row>
    <row r="41" spans="1:23" hidden="1" x14ac:dyDescent="0.2">
      <c r="A41" s="10">
        <v>40</v>
      </c>
      <c r="B41" s="15">
        <v>9.0796992503468399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1.5443387638610999</v>
      </c>
      <c r="M41" s="15">
        <v>0</v>
      </c>
      <c r="N41" s="15">
        <v>0</v>
      </c>
      <c r="O41" s="15">
        <v>0</v>
      </c>
      <c r="P41" s="15">
        <v>3.98363449989417</v>
      </c>
      <c r="Q41" s="15">
        <v>0</v>
      </c>
      <c r="R41" s="15">
        <v>3.31653078796408</v>
      </c>
      <c r="S41" s="15">
        <v>0</v>
      </c>
      <c r="T41" s="2" t="b">
        <v>1</v>
      </c>
      <c r="U41" s="2">
        <v>1229</v>
      </c>
      <c r="V41" s="2">
        <v>4</v>
      </c>
      <c r="W41" s="2"/>
    </row>
    <row r="42" spans="1:23" ht="1" customHeight="1" x14ac:dyDescent="0.2">
      <c r="A42" s="10">
        <v>41</v>
      </c>
      <c r="B42" s="15">
        <v>2.7421128073743102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17.093690227787899</v>
      </c>
      <c r="M42" s="15">
        <v>0</v>
      </c>
      <c r="N42" s="15">
        <v>0</v>
      </c>
      <c r="O42" s="15">
        <v>0</v>
      </c>
      <c r="P42" s="15">
        <v>4.9943153088856302</v>
      </c>
      <c r="Q42" s="15">
        <v>0</v>
      </c>
      <c r="R42" s="15">
        <v>1.1969540032189601</v>
      </c>
      <c r="S42" s="15">
        <v>0</v>
      </c>
      <c r="T42" s="2" t="b">
        <v>0</v>
      </c>
      <c r="U42" s="2" t="str">
        <f t="shared" si="0"/>
        <v>NA</v>
      </c>
      <c r="V42" s="2" t="str">
        <f t="shared" si="1"/>
        <v>NA</v>
      </c>
      <c r="W42" s="2"/>
    </row>
    <row r="43" spans="1:23" ht="1" customHeight="1" x14ac:dyDescent="0.2">
      <c r="A43" s="10">
        <v>42</v>
      </c>
      <c r="B43" s="15">
        <v>3.6862711651498499</v>
      </c>
      <c r="C43" s="15">
        <v>0</v>
      </c>
      <c r="D43" s="15">
        <v>0</v>
      </c>
      <c r="E43" s="15">
        <v>19.466290099033699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2.7163303673211399</v>
      </c>
      <c r="P43" s="15">
        <v>0</v>
      </c>
      <c r="Q43" s="15">
        <v>0</v>
      </c>
      <c r="R43" s="15">
        <v>5.1994780364429101</v>
      </c>
      <c r="S43" s="15">
        <v>0</v>
      </c>
      <c r="T43" s="2" t="b">
        <v>0</v>
      </c>
      <c r="U43" s="2" t="str">
        <f t="shared" si="0"/>
        <v>NA</v>
      </c>
      <c r="V43" s="2" t="str">
        <f t="shared" si="1"/>
        <v>NA</v>
      </c>
      <c r="W43" s="2"/>
    </row>
    <row r="44" spans="1:23" x14ac:dyDescent="0.2">
      <c r="A44" s="10">
        <v>43</v>
      </c>
      <c r="B44" s="15">
        <v>6.5150204762119204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8.6311790683414795</v>
      </c>
      <c r="J44" s="15">
        <v>0</v>
      </c>
      <c r="K44" s="15">
        <v>0</v>
      </c>
      <c r="L44" s="15">
        <v>0</v>
      </c>
      <c r="M44" s="15">
        <v>0</v>
      </c>
      <c r="N44" s="15">
        <v>0.98105237239654097</v>
      </c>
      <c r="O44" s="15">
        <v>0</v>
      </c>
      <c r="P44" s="15">
        <v>0</v>
      </c>
      <c r="Q44" s="15">
        <v>0</v>
      </c>
      <c r="R44" s="15">
        <v>0</v>
      </c>
      <c r="S44" s="15">
        <v>3.3465075620740601</v>
      </c>
      <c r="T44" s="2" t="b">
        <v>0</v>
      </c>
      <c r="U44" s="2" t="str">
        <f>IF(T44=FALSE, "NA", "")</f>
        <v>NA</v>
      </c>
      <c r="V44" s="2" t="str">
        <f>IF(T44=FALSE, "NA", "")</f>
        <v>NA</v>
      </c>
      <c r="W44" s="2" t="str">
        <f>IF(T44=FALSE, "NA", "")</f>
        <v>NA</v>
      </c>
    </row>
    <row r="45" spans="1:23" x14ac:dyDescent="0.2">
      <c r="A45" s="10">
        <v>44</v>
      </c>
      <c r="B45" s="15">
        <v>7.6981831669610399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8.5483920322140392</v>
      </c>
      <c r="J45" s="15">
        <v>0</v>
      </c>
      <c r="K45" s="15">
        <v>0</v>
      </c>
      <c r="L45" s="15">
        <v>0</v>
      </c>
      <c r="M45" s="15">
        <v>0</v>
      </c>
      <c r="N45" s="15">
        <v>1.8755331717561099</v>
      </c>
      <c r="O45" s="15">
        <v>0</v>
      </c>
      <c r="P45" s="15">
        <v>0</v>
      </c>
      <c r="Q45" s="15">
        <v>0</v>
      </c>
      <c r="R45" s="15">
        <v>0</v>
      </c>
      <c r="S45" s="15">
        <v>3.9998238620247699</v>
      </c>
      <c r="T45" s="2" t="b">
        <v>0</v>
      </c>
      <c r="U45" s="2" t="str">
        <f t="shared" ref="U45:U108" si="2">IF(T45=FALSE, "NA", "")</f>
        <v>NA</v>
      </c>
      <c r="V45" s="2" t="str">
        <f t="shared" ref="V45:V108" si="3">IF(T45=FALSE, "NA", "")</f>
        <v>NA</v>
      </c>
      <c r="W45" s="2" t="str">
        <f t="shared" ref="W45:W108" si="4">IF(T45=FALSE, "NA", "")</f>
        <v>NA</v>
      </c>
    </row>
    <row r="46" spans="1:23" x14ac:dyDescent="0.2">
      <c r="A46" s="10">
        <v>45</v>
      </c>
      <c r="B46" s="15">
        <v>12.2270741702156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10.131253468878199</v>
      </c>
      <c r="J46" s="15">
        <v>0</v>
      </c>
      <c r="K46" s="15">
        <v>0</v>
      </c>
      <c r="L46" s="15">
        <v>0</v>
      </c>
      <c r="M46" s="15">
        <v>0</v>
      </c>
      <c r="N46" s="15">
        <v>0.99679868076781197</v>
      </c>
      <c r="O46" s="15">
        <v>0</v>
      </c>
      <c r="P46" s="15">
        <v>0</v>
      </c>
      <c r="Q46" s="15">
        <v>0</v>
      </c>
      <c r="R46" s="15">
        <v>0</v>
      </c>
      <c r="S46" s="15">
        <v>2.6209870536835802</v>
      </c>
      <c r="T46" s="2" t="b">
        <v>0</v>
      </c>
      <c r="U46" s="2" t="str">
        <f t="shared" si="2"/>
        <v>NA</v>
      </c>
      <c r="V46" s="2" t="str">
        <f t="shared" si="3"/>
        <v>NA</v>
      </c>
      <c r="W46" s="2" t="str">
        <f t="shared" si="4"/>
        <v>NA</v>
      </c>
    </row>
    <row r="47" spans="1:23" x14ac:dyDescent="0.2">
      <c r="A47" s="10">
        <v>46</v>
      </c>
      <c r="B47" s="15">
        <v>12.2025885788549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13.5428522899489</v>
      </c>
      <c r="J47" s="15">
        <v>0</v>
      </c>
      <c r="K47" s="15">
        <v>0</v>
      </c>
      <c r="L47" s="15">
        <v>0</v>
      </c>
      <c r="M47" s="15">
        <v>0</v>
      </c>
      <c r="N47" s="15">
        <v>1.4311618271420701</v>
      </c>
      <c r="O47" s="15">
        <v>0</v>
      </c>
      <c r="P47" s="15">
        <v>0</v>
      </c>
      <c r="Q47" s="15">
        <v>0</v>
      </c>
      <c r="R47" s="15">
        <v>0</v>
      </c>
      <c r="S47" s="15">
        <v>4.6512759382116498</v>
      </c>
      <c r="T47" s="2" t="b">
        <v>0</v>
      </c>
      <c r="U47" s="2" t="str">
        <f t="shared" si="2"/>
        <v>NA</v>
      </c>
      <c r="V47" s="2" t="str">
        <f t="shared" si="3"/>
        <v>NA</v>
      </c>
      <c r="W47" s="2" t="str">
        <f t="shared" si="4"/>
        <v>NA</v>
      </c>
    </row>
    <row r="48" spans="1:23" x14ac:dyDescent="0.2">
      <c r="A48" s="10">
        <v>47</v>
      </c>
      <c r="B48" s="15">
        <v>8.7067544478141397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9.4557225723572298</v>
      </c>
      <c r="J48" s="15">
        <v>0</v>
      </c>
      <c r="K48" s="15">
        <v>0</v>
      </c>
      <c r="L48" s="15">
        <v>0</v>
      </c>
      <c r="M48" s="15">
        <v>0</v>
      </c>
      <c r="N48" s="15">
        <v>1.1246840422828099</v>
      </c>
      <c r="O48" s="15">
        <v>0</v>
      </c>
      <c r="P48" s="15">
        <v>0</v>
      </c>
      <c r="Q48" s="15">
        <v>0</v>
      </c>
      <c r="R48" s="15">
        <v>0</v>
      </c>
      <c r="S48" s="15">
        <v>4.6022120284427901</v>
      </c>
      <c r="T48" s="2" t="b">
        <v>0</v>
      </c>
      <c r="U48" s="2" t="str">
        <f t="shared" si="2"/>
        <v>NA</v>
      </c>
      <c r="V48" s="2" t="str">
        <f t="shared" si="3"/>
        <v>NA</v>
      </c>
      <c r="W48" s="2" t="str">
        <f t="shared" si="4"/>
        <v>NA</v>
      </c>
    </row>
    <row r="49" spans="1:23" x14ac:dyDescent="0.2">
      <c r="A49" s="10">
        <v>48</v>
      </c>
      <c r="B49" s="15">
        <v>9.8027720031315209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8.9065973474303792</v>
      </c>
      <c r="J49" s="15">
        <v>0</v>
      </c>
      <c r="K49" s="15">
        <v>0</v>
      </c>
      <c r="L49" s="15">
        <v>0</v>
      </c>
      <c r="M49" s="15">
        <v>0</v>
      </c>
      <c r="N49" s="15">
        <v>1.5424544554856301</v>
      </c>
      <c r="O49" s="15">
        <v>0</v>
      </c>
      <c r="P49" s="15">
        <v>0</v>
      </c>
      <c r="Q49" s="15">
        <v>0</v>
      </c>
      <c r="R49" s="15">
        <v>0</v>
      </c>
      <c r="S49" s="15">
        <v>5.1603903251365697</v>
      </c>
      <c r="T49" s="2" t="b">
        <v>0</v>
      </c>
      <c r="U49" s="2" t="str">
        <f t="shared" si="2"/>
        <v>NA</v>
      </c>
      <c r="V49" s="2" t="str">
        <f t="shared" si="3"/>
        <v>NA</v>
      </c>
      <c r="W49" s="2" t="str">
        <f t="shared" si="4"/>
        <v>NA</v>
      </c>
    </row>
    <row r="50" spans="1:23" x14ac:dyDescent="0.2">
      <c r="A50" s="10">
        <v>49</v>
      </c>
      <c r="B50" s="15">
        <v>0</v>
      </c>
      <c r="C50" s="15">
        <v>0</v>
      </c>
      <c r="D50" s="15">
        <v>0</v>
      </c>
      <c r="E50" s="15">
        <v>11.530458666374299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9.5329285030449604</v>
      </c>
      <c r="N50" s="15">
        <v>1.5199702335295999</v>
      </c>
      <c r="O50" s="15">
        <v>0</v>
      </c>
      <c r="P50" s="15">
        <v>0</v>
      </c>
      <c r="Q50" s="15">
        <v>0</v>
      </c>
      <c r="R50" s="15">
        <v>0</v>
      </c>
      <c r="S50" s="15">
        <v>2.6897636853778599</v>
      </c>
      <c r="T50" s="2" t="b">
        <v>1</v>
      </c>
      <c r="U50" s="2">
        <v>491</v>
      </c>
      <c r="V50" s="2">
        <v>293</v>
      </c>
      <c r="W50" s="2" t="b">
        <v>0</v>
      </c>
    </row>
    <row r="51" spans="1:23" x14ac:dyDescent="0.2">
      <c r="A51" s="10">
        <v>50</v>
      </c>
      <c r="B51" s="15">
        <v>0</v>
      </c>
      <c r="C51" s="15">
        <v>0</v>
      </c>
      <c r="D51" s="15">
        <v>0</v>
      </c>
      <c r="E51" s="15">
        <v>11.6436879195373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11.785420046368399</v>
      </c>
      <c r="N51" s="15">
        <v>2.6636289460902001</v>
      </c>
      <c r="O51" s="15">
        <v>0</v>
      </c>
      <c r="P51" s="15">
        <v>0</v>
      </c>
      <c r="Q51" s="15">
        <v>0</v>
      </c>
      <c r="R51" s="15">
        <v>0</v>
      </c>
      <c r="S51" s="15">
        <v>2.74605995735496</v>
      </c>
      <c r="T51" s="2" t="b">
        <v>1</v>
      </c>
      <c r="U51" s="2">
        <v>299</v>
      </c>
      <c r="V51" s="2">
        <v>168</v>
      </c>
      <c r="W51" s="2" t="b">
        <v>0</v>
      </c>
    </row>
    <row r="52" spans="1:23" x14ac:dyDescent="0.2">
      <c r="A52" s="10">
        <v>51</v>
      </c>
      <c r="B52" s="15">
        <v>0</v>
      </c>
      <c r="C52" s="15">
        <v>0</v>
      </c>
      <c r="D52" s="15">
        <v>0</v>
      </c>
      <c r="E52" s="15">
        <v>8.9570955663419394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11.9331724352566</v>
      </c>
      <c r="N52" s="15">
        <v>1.7567811617506399</v>
      </c>
      <c r="O52" s="15">
        <v>0</v>
      </c>
      <c r="P52" s="15">
        <v>0</v>
      </c>
      <c r="Q52" s="15">
        <v>0</v>
      </c>
      <c r="R52" s="15">
        <v>0</v>
      </c>
      <c r="S52" s="15">
        <v>3.3990978285428999</v>
      </c>
      <c r="T52" s="2" t="b">
        <v>0</v>
      </c>
      <c r="U52" s="2" t="str">
        <f t="shared" si="2"/>
        <v>NA</v>
      </c>
      <c r="V52" s="2" t="str">
        <f t="shared" si="3"/>
        <v>NA</v>
      </c>
      <c r="W52" s="2" t="str">
        <f t="shared" si="4"/>
        <v>NA</v>
      </c>
    </row>
    <row r="53" spans="1:23" x14ac:dyDescent="0.2">
      <c r="A53" s="10">
        <v>52</v>
      </c>
      <c r="B53" s="15">
        <v>0</v>
      </c>
      <c r="C53" s="15">
        <v>0</v>
      </c>
      <c r="D53" s="15">
        <v>0</v>
      </c>
      <c r="E53" s="15">
        <v>8.3979871465271305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11.208563794951299</v>
      </c>
      <c r="N53" s="15">
        <v>2.3285012222333799</v>
      </c>
      <c r="O53" s="15">
        <v>0</v>
      </c>
      <c r="P53" s="15">
        <v>0</v>
      </c>
      <c r="Q53" s="15">
        <v>0</v>
      </c>
      <c r="R53" s="15">
        <v>0</v>
      </c>
      <c r="S53" s="15">
        <v>4.56520218317472</v>
      </c>
      <c r="T53" s="2" t="b">
        <v>0</v>
      </c>
      <c r="U53" s="2" t="str">
        <f t="shared" si="2"/>
        <v>NA</v>
      </c>
      <c r="V53" s="2" t="str">
        <f t="shared" si="3"/>
        <v>NA</v>
      </c>
      <c r="W53" s="2" t="str">
        <f t="shared" si="4"/>
        <v>NA</v>
      </c>
    </row>
    <row r="54" spans="1:23" x14ac:dyDescent="0.2">
      <c r="A54" s="10">
        <v>53</v>
      </c>
      <c r="B54" s="15">
        <v>0</v>
      </c>
      <c r="C54" s="15">
        <v>0</v>
      </c>
      <c r="D54" s="15">
        <v>0</v>
      </c>
      <c r="E54" s="15">
        <v>9.9949264605975099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8.1772183094603701</v>
      </c>
      <c r="N54" s="15">
        <v>1.78463198434556</v>
      </c>
      <c r="O54" s="15">
        <v>0</v>
      </c>
      <c r="P54" s="15">
        <v>0</v>
      </c>
      <c r="Q54" s="15">
        <v>0</v>
      </c>
      <c r="R54" s="15">
        <v>0</v>
      </c>
      <c r="S54" s="15">
        <v>1.65874508088554</v>
      </c>
      <c r="T54" s="2" t="b">
        <v>1</v>
      </c>
      <c r="U54" s="2">
        <v>25</v>
      </c>
      <c r="V54" s="2">
        <v>516</v>
      </c>
      <c r="W54" s="2" t="b">
        <v>0</v>
      </c>
    </row>
    <row r="55" spans="1:23" x14ac:dyDescent="0.2">
      <c r="A55" s="10">
        <v>54</v>
      </c>
      <c r="B55" s="15">
        <v>0</v>
      </c>
      <c r="C55" s="15">
        <v>0</v>
      </c>
      <c r="D55" s="15">
        <v>0</v>
      </c>
      <c r="E55" s="15">
        <v>12.461359484447099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11.9014970342118</v>
      </c>
      <c r="N55" s="15">
        <v>2.1989334394109599</v>
      </c>
      <c r="O55" s="15">
        <v>0</v>
      </c>
      <c r="P55" s="15">
        <v>0</v>
      </c>
      <c r="Q55" s="15">
        <v>0</v>
      </c>
      <c r="R55" s="15">
        <v>0</v>
      </c>
      <c r="S55" s="15">
        <v>3.44266296153438</v>
      </c>
      <c r="T55" s="2" t="b">
        <v>0</v>
      </c>
      <c r="U55" s="2" t="str">
        <f t="shared" si="2"/>
        <v>NA</v>
      </c>
      <c r="V55" s="2" t="str">
        <f t="shared" si="3"/>
        <v>NA</v>
      </c>
      <c r="W55" s="2" t="str">
        <f t="shared" si="4"/>
        <v>NA</v>
      </c>
    </row>
    <row r="56" spans="1:23" x14ac:dyDescent="0.2">
      <c r="A56" s="10">
        <v>55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8.6059281278240292</v>
      </c>
      <c r="I56" s="15">
        <v>0</v>
      </c>
      <c r="J56" s="15">
        <v>10.1506075799372</v>
      </c>
      <c r="K56" s="15">
        <v>0</v>
      </c>
      <c r="L56" s="15">
        <v>0</v>
      </c>
      <c r="M56" s="15">
        <v>0</v>
      </c>
      <c r="N56" s="15">
        <v>1.57523245035544</v>
      </c>
      <c r="O56" s="15">
        <v>0</v>
      </c>
      <c r="P56" s="15">
        <v>0</v>
      </c>
      <c r="Q56" s="15">
        <v>0</v>
      </c>
      <c r="R56" s="15">
        <v>0</v>
      </c>
      <c r="S56" s="15">
        <v>4.0820809126856696</v>
      </c>
      <c r="T56" s="2" t="b">
        <v>0</v>
      </c>
      <c r="U56" s="2" t="str">
        <f t="shared" si="2"/>
        <v>NA</v>
      </c>
      <c r="V56" s="2" t="str">
        <f t="shared" si="3"/>
        <v>NA</v>
      </c>
      <c r="W56" s="2" t="str">
        <f t="shared" si="4"/>
        <v>NA</v>
      </c>
    </row>
    <row r="57" spans="1:23" x14ac:dyDescent="0.2">
      <c r="A57" s="10">
        <v>56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11.9765417378189</v>
      </c>
      <c r="I57" s="15">
        <v>0</v>
      </c>
      <c r="J57" s="15">
        <v>8.4717823282798594</v>
      </c>
      <c r="K57" s="15">
        <v>0</v>
      </c>
      <c r="L57" s="15">
        <v>0</v>
      </c>
      <c r="M57" s="15">
        <v>0</v>
      </c>
      <c r="N57" s="15">
        <v>2.3377232033764099</v>
      </c>
      <c r="O57" s="15">
        <v>0</v>
      </c>
      <c r="P57" s="15">
        <v>0</v>
      </c>
      <c r="Q57" s="15">
        <v>0</v>
      </c>
      <c r="R57" s="15">
        <v>0</v>
      </c>
      <c r="S57" s="15">
        <v>2.2878290590046499</v>
      </c>
      <c r="T57" s="2" t="b">
        <v>1</v>
      </c>
      <c r="U57" s="2">
        <v>33</v>
      </c>
      <c r="V57" s="2">
        <v>1615</v>
      </c>
      <c r="W57" s="2" t="b">
        <v>0</v>
      </c>
    </row>
    <row r="58" spans="1:23" x14ac:dyDescent="0.2">
      <c r="A58" s="10">
        <v>57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11.1001542548098</v>
      </c>
      <c r="I58" s="15">
        <v>0</v>
      </c>
      <c r="J58" s="15">
        <v>10.879382023745301</v>
      </c>
      <c r="K58" s="15">
        <v>0</v>
      </c>
      <c r="L58" s="15">
        <v>0</v>
      </c>
      <c r="M58" s="15">
        <v>0</v>
      </c>
      <c r="N58" s="15">
        <v>2.4946773676159899</v>
      </c>
      <c r="O58" s="15">
        <v>0</v>
      </c>
      <c r="P58" s="15">
        <v>0</v>
      </c>
      <c r="Q58" s="15">
        <v>0</v>
      </c>
      <c r="R58" s="15">
        <v>0</v>
      </c>
      <c r="S58" s="15">
        <v>2.6082383050552198</v>
      </c>
      <c r="T58" s="2" t="b">
        <v>1</v>
      </c>
      <c r="U58" s="2">
        <v>35</v>
      </c>
      <c r="V58" s="2">
        <v>1776</v>
      </c>
      <c r="W58" s="2" t="b">
        <v>0</v>
      </c>
    </row>
    <row r="59" spans="1:23" x14ac:dyDescent="0.2">
      <c r="A59" s="10">
        <v>58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12.853159439552</v>
      </c>
      <c r="I59" s="15">
        <v>0</v>
      </c>
      <c r="J59" s="15">
        <v>11.655998927902999</v>
      </c>
      <c r="K59" s="15">
        <v>0</v>
      </c>
      <c r="L59" s="15">
        <v>0</v>
      </c>
      <c r="M59" s="15">
        <v>0</v>
      </c>
      <c r="N59" s="15">
        <v>2.6824090797018498</v>
      </c>
      <c r="O59" s="15">
        <v>0</v>
      </c>
      <c r="P59" s="15">
        <v>0</v>
      </c>
      <c r="Q59" s="15">
        <v>0</v>
      </c>
      <c r="R59" s="15">
        <v>0</v>
      </c>
      <c r="S59" s="15">
        <v>1.7436267826295899</v>
      </c>
      <c r="T59" s="2" t="b">
        <v>1</v>
      </c>
      <c r="U59" s="2">
        <v>16</v>
      </c>
      <c r="V59" s="2">
        <v>21</v>
      </c>
      <c r="W59" s="2" t="b">
        <v>1</v>
      </c>
    </row>
    <row r="60" spans="1:23" x14ac:dyDescent="0.2">
      <c r="A60" s="10">
        <v>59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10.269669660943199</v>
      </c>
      <c r="I60" s="15">
        <v>0</v>
      </c>
      <c r="J60" s="15">
        <v>9.7237540973721099</v>
      </c>
      <c r="K60" s="15">
        <v>0</v>
      </c>
      <c r="L60" s="15">
        <v>0</v>
      </c>
      <c r="M60" s="15">
        <v>0</v>
      </c>
      <c r="N60" s="15">
        <v>2.9228006203742001</v>
      </c>
      <c r="O60" s="15">
        <v>0</v>
      </c>
      <c r="P60" s="15">
        <v>0</v>
      </c>
      <c r="Q60" s="15">
        <v>0</v>
      </c>
      <c r="R60" s="15">
        <v>0</v>
      </c>
      <c r="S60" s="15">
        <v>2.2942150476243199</v>
      </c>
      <c r="T60" s="2" t="b">
        <v>1</v>
      </c>
      <c r="U60" s="2">
        <v>48</v>
      </c>
      <c r="V60" s="2">
        <v>41</v>
      </c>
      <c r="W60" s="2" t="b">
        <v>0</v>
      </c>
    </row>
    <row r="61" spans="1:23" x14ac:dyDescent="0.2">
      <c r="A61" s="10">
        <v>60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12.462759502416001</v>
      </c>
      <c r="I61" s="15">
        <v>0</v>
      </c>
      <c r="J61" s="15">
        <v>8.7083739947791194</v>
      </c>
      <c r="K61" s="15">
        <v>0</v>
      </c>
      <c r="L61" s="15">
        <v>0</v>
      </c>
      <c r="M61" s="15">
        <v>0</v>
      </c>
      <c r="N61" s="15">
        <v>1.55821186367249</v>
      </c>
      <c r="O61" s="15">
        <v>0</v>
      </c>
      <c r="P61" s="15">
        <v>0</v>
      </c>
      <c r="Q61" s="15">
        <v>0</v>
      </c>
      <c r="R61" s="15">
        <v>0</v>
      </c>
      <c r="S61" s="15">
        <v>3.12131607228602</v>
      </c>
      <c r="T61" s="2" t="b">
        <v>1</v>
      </c>
      <c r="U61" s="2">
        <v>332</v>
      </c>
      <c r="V61" s="2">
        <v>127</v>
      </c>
      <c r="W61" s="2" t="b">
        <v>0</v>
      </c>
    </row>
    <row r="62" spans="1:23" x14ac:dyDescent="0.2">
      <c r="A62" s="10">
        <v>61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8.6581639180847407</v>
      </c>
      <c r="L62" s="15">
        <v>8.1506232683745505</v>
      </c>
      <c r="M62" s="15">
        <v>0</v>
      </c>
      <c r="N62" s="15">
        <v>0.78304130750045897</v>
      </c>
      <c r="O62" s="15">
        <v>0</v>
      </c>
      <c r="P62" s="15">
        <v>0</v>
      </c>
      <c r="Q62" s="15">
        <v>0</v>
      </c>
      <c r="R62" s="15">
        <v>0</v>
      </c>
      <c r="S62" s="15">
        <v>2.83743197869379</v>
      </c>
      <c r="T62" s="2" t="b">
        <v>0</v>
      </c>
      <c r="U62" s="2" t="str">
        <f t="shared" si="2"/>
        <v>NA</v>
      </c>
      <c r="V62" s="2" t="str">
        <f t="shared" si="3"/>
        <v>NA</v>
      </c>
      <c r="W62" s="2" t="str">
        <f t="shared" si="4"/>
        <v>NA</v>
      </c>
    </row>
    <row r="63" spans="1:23" x14ac:dyDescent="0.2">
      <c r="A63" s="10">
        <v>62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11.291320939563599</v>
      </c>
      <c r="L63" s="15">
        <v>10.196422855774101</v>
      </c>
      <c r="M63" s="15">
        <v>0</v>
      </c>
      <c r="N63" s="15">
        <v>0.98988427386609401</v>
      </c>
      <c r="O63" s="15">
        <v>0</v>
      </c>
      <c r="P63" s="15">
        <v>0</v>
      </c>
      <c r="Q63" s="15">
        <v>0</v>
      </c>
      <c r="R63" s="15">
        <v>0</v>
      </c>
      <c r="S63" s="15">
        <v>2.7987287047445002</v>
      </c>
      <c r="T63" s="2" t="b">
        <v>0</v>
      </c>
      <c r="U63" s="2" t="str">
        <f t="shared" si="2"/>
        <v>NA</v>
      </c>
      <c r="V63" s="2" t="str">
        <f t="shared" si="3"/>
        <v>NA</v>
      </c>
      <c r="W63" s="2" t="str">
        <f t="shared" si="4"/>
        <v>NA</v>
      </c>
    </row>
    <row r="64" spans="1:23" x14ac:dyDescent="0.2">
      <c r="A64" s="10">
        <v>63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10.8529741936081</v>
      </c>
      <c r="L64" s="15">
        <v>8.3064882024106801</v>
      </c>
      <c r="M64" s="15">
        <v>0</v>
      </c>
      <c r="N64" s="15">
        <v>1.46525941808586</v>
      </c>
      <c r="O64" s="15">
        <v>0</v>
      </c>
      <c r="P64" s="15">
        <v>0</v>
      </c>
      <c r="Q64" s="15">
        <v>0</v>
      </c>
      <c r="R64" s="15">
        <v>0</v>
      </c>
      <c r="S64" s="15">
        <v>2.5994560387800298</v>
      </c>
      <c r="T64" s="2" t="b">
        <v>0</v>
      </c>
      <c r="U64" s="2" t="str">
        <f t="shared" si="2"/>
        <v>NA</v>
      </c>
      <c r="V64" s="2" t="str">
        <f t="shared" si="3"/>
        <v>NA</v>
      </c>
      <c r="W64" s="2" t="str">
        <f t="shared" si="4"/>
        <v>NA</v>
      </c>
    </row>
    <row r="65" spans="1:23" x14ac:dyDescent="0.2">
      <c r="A65" s="10">
        <v>64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12.1522313121051</v>
      </c>
      <c r="L65" s="15">
        <v>10.3872292268394</v>
      </c>
      <c r="M65" s="15">
        <v>0</v>
      </c>
      <c r="N65" s="15">
        <v>0.96715814209349105</v>
      </c>
      <c r="O65" s="15">
        <v>0</v>
      </c>
      <c r="P65" s="15">
        <v>0</v>
      </c>
      <c r="Q65" s="15">
        <v>0</v>
      </c>
      <c r="R65" s="15">
        <v>0</v>
      </c>
      <c r="S65" s="15">
        <v>4.3263715363873798</v>
      </c>
      <c r="T65" s="2" t="b">
        <v>0</v>
      </c>
      <c r="U65" s="2" t="str">
        <f t="shared" si="2"/>
        <v>NA</v>
      </c>
      <c r="V65" s="2" t="str">
        <f t="shared" si="3"/>
        <v>NA</v>
      </c>
      <c r="W65" s="2" t="str">
        <f t="shared" si="4"/>
        <v>NA</v>
      </c>
    </row>
    <row r="66" spans="1:23" x14ac:dyDescent="0.2">
      <c r="A66" s="10">
        <v>65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10.1484876235874</v>
      </c>
      <c r="L66" s="15">
        <v>8.0505913213665696</v>
      </c>
      <c r="M66" s="15">
        <v>0</v>
      </c>
      <c r="N66" s="15">
        <v>2.4239472104711601</v>
      </c>
      <c r="O66" s="15">
        <v>0</v>
      </c>
      <c r="P66" s="15">
        <v>0</v>
      </c>
      <c r="Q66" s="15">
        <v>0</v>
      </c>
      <c r="R66" s="15">
        <v>0</v>
      </c>
      <c r="S66" s="15">
        <v>3.3462474881289199</v>
      </c>
      <c r="T66" s="2" t="b">
        <v>0</v>
      </c>
      <c r="U66" s="2" t="str">
        <f t="shared" si="2"/>
        <v>NA</v>
      </c>
      <c r="V66" s="2" t="str">
        <f t="shared" si="3"/>
        <v>NA</v>
      </c>
      <c r="W66" s="2" t="str">
        <f t="shared" si="4"/>
        <v>NA</v>
      </c>
    </row>
    <row r="67" spans="1:23" x14ac:dyDescent="0.2">
      <c r="A67" s="10">
        <v>66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10.721113047769901</v>
      </c>
      <c r="L67" s="15">
        <v>11.7776522265904</v>
      </c>
      <c r="M67" s="15">
        <v>0</v>
      </c>
      <c r="N67" s="15">
        <v>2.1239197111549699</v>
      </c>
      <c r="O67" s="15">
        <v>0</v>
      </c>
      <c r="P67" s="15">
        <v>0</v>
      </c>
      <c r="Q67" s="15">
        <v>0</v>
      </c>
      <c r="R67" s="15">
        <v>0</v>
      </c>
      <c r="S67" s="15">
        <v>4.0408681279514402</v>
      </c>
      <c r="T67" s="2" t="b">
        <v>0</v>
      </c>
      <c r="U67" s="2" t="str">
        <f t="shared" si="2"/>
        <v>NA</v>
      </c>
      <c r="V67" s="2" t="str">
        <f t="shared" si="3"/>
        <v>NA</v>
      </c>
      <c r="W67" s="2" t="str">
        <f t="shared" si="4"/>
        <v>NA</v>
      </c>
    </row>
    <row r="68" spans="1:23" x14ac:dyDescent="0.2">
      <c r="A68" s="10">
        <v>67</v>
      </c>
      <c r="B68" s="15">
        <v>0</v>
      </c>
      <c r="C68" s="15">
        <v>11.960952337720601</v>
      </c>
      <c r="D68" s="15">
        <v>0</v>
      </c>
      <c r="E68" s="15">
        <v>0</v>
      </c>
      <c r="F68" s="15">
        <v>0</v>
      </c>
      <c r="G68" s="15">
        <v>12.314377303011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1.7938994450346699</v>
      </c>
      <c r="O68" s="15">
        <v>0</v>
      </c>
      <c r="P68" s="15">
        <v>0</v>
      </c>
      <c r="Q68" s="15">
        <v>0</v>
      </c>
      <c r="R68" s="15">
        <v>0</v>
      </c>
      <c r="S68" s="15">
        <v>2.3464302103302099</v>
      </c>
      <c r="T68" s="2" t="b">
        <v>1</v>
      </c>
      <c r="U68" s="2">
        <v>32</v>
      </c>
      <c r="V68" s="2">
        <v>6</v>
      </c>
      <c r="W68" s="2" t="b">
        <v>1</v>
      </c>
    </row>
    <row r="69" spans="1:23" x14ac:dyDescent="0.2">
      <c r="A69" s="10">
        <v>68</v>
      </c>
      <c r="B69" s="15">
        <v>0</v>
      </c>
      <c r="C69" s="15">
        <v>13.433824587522601</v>
      </c>
      <c r="D69" s="15">
        <v>0</v>
      </c>
      <c r="E69" s="15">
        <v>0</v>
      </c>
      <c r="F69" s="15">
        <v>0</v>
      </c>
      <c r="G69" s="15">
        <v>9.6518228363670708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2.1466719123267102</v>
      </c>
      <c r="O69" s="15">
        <v>0</v>
      </c>
      <c r="P69" s="15">
        <v>0</v>
      </c>
      <c r="Q69" s="15">
        <v>0</v>
      </c>
      <c r="R69" s="15">
        <v>0</v>
      </c>
      <c r="S69" s="15">
        <v>4.3512316065588701</v>
      </c>
      <c r="T69" s="2" t="b">
        <v>1</v>
      </c>
      <c r="U69" s="2">
        <v>1404</v>
      </c>
      <c r="V69" s="2">
        <v>431</v>
      </c>
      <c r="W69" s="2" t="b">
        <v>0</v>
      </c>
    </row>
    <row r="70" spans="1:23" x14ac:dyDescent="0.2">
      <c r="A70" s="10">
        <v>69</v>
      </c>
      <c r="B70" s="15">
        <v>0</v>
      </c>
      <c r="C70" s="15">
        <v>8.8808327727084997</v>
      </c>
      <c r="D70" s="15">
        <v>0</v>
      </c>
      <c r="E70" s="15">
        <v>0</v>
      </c>
      <c r="F70" s="15">
        <v>0</v>
      </c>
      <c r="G70" s="15">
        <v>13.0731223318641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1.30889296393886</v>
      </c>
      <c r="O70" s="15">
        <v>0</v>
      </c>
      <c r="P70" s="15">
        <v>0</v>
      </c>
      <c r="Q70" s="15">
        <v>0</v>
      </c>
      <c r="R70" s="15">
        <v>0</v>
      </c>
      <c r="S70" s="15">
        <v>2.1890725874475301</v>
      </c>
      <c r="T70" s="2" t="b">
        <v>1</v>
      </c>
      <c r="U70" s="2">
        <v>36</v>
      </c>
      <c r="V70" s="2">
        <v>10</v>
      </c>
      <c r="W70" s="2" t="b">
        <v>0</v>
      </c>
    </row>
    <row r="71" spans="1:23" x14ac:dyDescent="0.2">
      <c r="A71" s="10">
        <v>70</v>
      </c>
      <c r="B71" s="15">
        <v>0</v>
      </c>
      <c r="C71" s="15">
        <v>11.6816632747274</v>
      </c>
      <c r="D71" s="15">
        <v>0</v>
      </c>
      <c r="E71" s="15">
        <v>0</v>
      </c>
      <c r="F71" s="15">
        <v>0</v>
      </c>
      <c r="G71" s="15">
        <v>9.8591083673005304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1.4907441195312801</v>
      </c>
      <c r="O71" s="15">
        <v>0</v>
      </c>
      <c r="P71" s="15">
        <v>0</v>
      </c>
      <c r="Q71" s="15">
        <v>0</v>
      </c>
      <c r="R71" s="15">
        <v>0</v>
      </c>
      <c r="S71" s="15">
        <v>1.6590539394784201</v>
      </c>
      <c r="T71" s="2" t="b">
        <v>1</v>
      </c>
      <c r="U71" s="2">
        <v>20</v>
      </c>
      <c r="V71" s="2">
        <v>3</v>
      </c>
      <c r="W71" s="2" t="b">
        <v>0</v>
      </c>
    </row>
    <row r="72" spans="1:23" x14ac:dyDescent="0.2">
      <c r="A72" s="10">
        <v>71</v>
      </c>
      <c r="B72" s="15">
        <v>0</v>
      </c>
      <c r="C72" s="15">
        <v>10.144285854046201</v>
      </c>
      <c r="D72" s="15">
        <v>0</v>
      </c>
      <c r="E72" s="15">
        <v>0</v>
      </c>
      <c r="F72" s="15">
        <v>0</v>
      </c>
      <c r="G72" s="15">
        <v>13.263972089495701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2.4104254733546702</v>
      </c>
      <c r="O72" s="15">
        <v>0</v>
      </c>
      <c r="P72" s="15">
        <v>0</v>
      </c>
      <c r="Q72" s="15">
        <v>0</v>
      </c>
      <c r="R72" s="15">
        <v>0</v>
      </c>
      <c r="S72" s="15">
        <v>3.1833533014789399</v>
      </c>
      <c r="T72" s="2" t="b">
        <v>1</v>
      </c>
      <c r="U72" s="2">
        <v>479</v>
      </c>
      <c r="V72" s="2">
        <v>187</v>
      </c>
      <c r="W72" s="2" t="b">
        <v>1</v>
      </c>
    </row>
    <row r="73" spans="1:23" x14ac:dyDescent="0.2">
      <c r="A73" s="10">
        <v>72</v>
      </c>
      <c r="B73" s="15">
        <v>0</v>
      </c>
      <c r="C73" s="15">
        <v>8.5422370363173599</v>
      </c>
      <c r="D73" s="15">
        <v>0</v>
      </c>
      <c r="E73" s="15">
        <v>0</v>
      </c>
      <c r="F73" s="15">
        <v>0</v>
      </c>
      <c r="G73" s="15">
        <v>12.609230126374699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2.7818756383172101</v>
      </c>
      <c r="O73" s="15">
        <v>0</v>
      </c>
      <c r="P73" s="15">
        <v>0</v>
      </c>
      <c r="Q73" s="15">
        <v>0</v>
      </c>
      <c r="R73" s="15">
        <v>0</v>
      </c>
      <c r="S73" s="15">
        <v>4.3637264914777898</v>
      </c>
      <c r="T73" s="2" t="b">
        <v>0</v>
      </c>
      <c r="U73" s="2" t="str">
        <f t="shared" si="2"/>
        <v>NA</v>
      </c>
      <c r="V73" s="2" t="str">
        <f t="shared" si="3"/>
        <v>NA</v>
      </c>
      <c r="W73" s="2" t="str">
        <f t="shared" si="4"/>
        <v>NA</v>
      </c>
    </row>
    <row r="74" spans="1:23" x14ac:dyDescent="0.2">
      <c r="A74" s="10">
        <v>73</v>
      </c>
      <c r="B74" s="15">
        <v>0</v>
      </c>
      <c r="C74" s="15">
        <v>0</v>
      </c>
      <c r="D74" s="15">
        <v>7.9909864833298299</v>
      </c>
      <c r="E74" s="15">
        <v>0</v>
      </c>
      <c r="F74" s="15">
        <v>12.5605679587618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1.8185325618674899</v>
      </c>
      <c r="O74" s="15">
        <v>0</v>
      </c>
      <c r="P74" s="15">
        <v>0</v>
      </c>
      <c r="Q74" s="15">
        <v>0</v>
      </c>
      <c r="R74" s="15">
        <v>0</v>
      </c>
      <c r="S74" s="15">
        <v>1.9454653806294899</v>
      </c>
      <c r="T74" s="2" t="b">
        <v>0</v>
      </c>
      <c r="U74" s="2" t="str">
        <f t="shared" si="2"/>
        <v>NA</v>
      </c>
      <c r="V74" s="2" t="str">
        <f t="shared" si="3"/>
        <v>NA</v>
      </c>
      <c r="W74" s="2" t="str">
        <f t="shared" si="4"/>
        <v>NA</v>
      </c>
    </row>
    <row r="75" spans="1:23" x14ac:dyDescent="0.2">
      <c r="A75" s="10">
        <v>74</v>
      </c>
      <c r="B75" s="15">
        <v>0</v>
      </c>
      <c r="C75" s="15">
        <v>0</v>
      </c>
      <c r="D75" s="15">
        <v>12.680121593136599</v>
      </c>
      <c r="E75" s="15">
        <v>0</v>
      </c>
      <c r="F75" s="15">
        <v>9.8108759221831505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2.5422325153993399</v>
      </c>
      <c r="O75" s="15">
        <v>0</v>
      </c>
      <c r="P75" s="15">
        <v>0</v>
      </c>
      <c r="Q75" s="15">
        <v>0</v>
      </c>
      <c r="R75" s="15">
        <v>0</v>
      </c>
      <c r="S75" s="15">
        <v>4.0136714015013402</v>
      </c>
      <c r="T75" s="2" t="b">
        <v>0</v>
      </c>
      <c r="U75" s="2" t="str">
        <f t="shared" si="2"/>
        <v>NA</v>
      </c>
      <c r="V75" s="2" t="str">
        <f t="shared" si="3"/>
        <v>NA</v>
      </c>
      <c r="W75" s="2" t="str">
        <f t="shared" si="4"/>
        <v>NA</v>
      </c>
    </row>
    <row r="76" spans="1:23" x14ac:dyDescent="0.2">
      <c r="A76" s="10">
        <v>75</v>
      </c>
      <c r="B76" s="15">
        <v>0</v>
      </c>
      <c r="C76" s="15">
        <v>0</v>
      </c>
      <c r="D76" s="15">
        <v>12.138035073527501</v>
      </c>
      <c r="E76" s="15">
        <v>0</v>
      </c>
      <c r="F76" s="15">
        <v>12.5785359544683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1.2106638682445701</v>
      </c>
      <c r="O76" s="15">
        <v>0</v>
      </c>
      <c r="P76" s="15">
        <v>0</v>
      </c>
      <c r="Q76" s="15">
        <v>0</v>
      </c>
      <c r="R76" s="15">
        <v>0</v>
      </c>
      <c r="S76" s="15">
        <v>4.8236273571708104</v>
      </c>
      <c r="T76" s="2" t="b">
        <v>1</v>
      </c>
      <c r="U76" s="2">
        <v>1065</v>
      </c>
      <c r="V76" s="2">
        <v>34</v>
      </c>
      <c r="W76" s="2" t="b">
        <v>1</v>
      </c>
    </row>
    <row r="77" spans="1:23" x14ac:dyDescent="0.2">
      <c r="A77" s="10">
        <v>76</v>
      </c>
      <c r="B77" s="15">
        <v>0</v>
      </c>
      <c r="C77" s="15">
        <v>0</v>
      </c>
      <c r="D77" s="15">
        <v>9.0092814854214804</v>
      </c>
      <c r="E77" s="15">
        <v>0</v>
      </c>
      <c r="F77" s="15">
        <v>8.8782587245092195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2.29412054321371</v>
      </c>
      <c r="O77" s="15">
        <v>0</v>
      </c>
      <c r="P77" s="15">
        <v>0</v>
      </c>
      <c r="Q77" s="15">
        <v>0</v>
      </c>
      <c r="R77" s="15">
        <v>0</v>
      </c>
      <c r="S77" s="15">
        <v>2.1853423182023799</v>
      </c>
      <c r="T77" s="2" t="b">
        <v>0</v>
      </c>
      <c r="U77" s="2" t="str">
        <f t="shared" si="2"/>
        <v>NA</v>
      </c>
      <c r="V77" s="2" t="str">
        <f t="shared" si="3"/>
        <v>NA</v>
      </c>
      <c r="W77" s="2" t="str">
        <f t="shared" si="4"/>
        <v>NA</v>
      </c>
    </row>
    <row r="78" spans="1:23" x14ac:dyDescent="0.2">
      <c r="A78" s="10">
        <v>77</v>
      </c>
      <c r="B78" s="15">
        <v>0</v>
      </c>
      <c r="C78" s="15">
        <v>0</v>
      </c>
      <c r="D78" s="15">
        <v>13.1129778481016</v>
      </c>
      <c r="E78" s="15">
        <v>0</v>
      </c>
      <c r="F78" s="15">
        <v>9.2781320911583691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2.9322035359157002</v>
      </c>
      <c r="O78" s="15">
        <v>0</v>
      </c>
      <c r="P78" s="15">
        <v>0</v>
      </c>
      <c r="Q78" s="15">
        <v>0</v>
      </c>
      <c r="R78" s="15">
        <v>0</v>
      </c>
      <c r="S78" s="15">
        <v>3.5903550887042899</v>
      </c>
      <c r="T78" s="2" t="b">
        <v>0</v>
      </c>
      <c r="U78" s="2" t="str">
        <f t="shared" si="2"/>
        <v>NA</v>
      </c>
      <c r="V78" s="2" t="str">
        <f t="shared" si="3"/>
        <v>NA</v>
      </c>
      <c r="W78" s="2" t="str">
        <f t="shared" si="4"/>
        <v>NA</v>
      </c>
    </row>
    <row r="79" spans="1:23" x14ac:dyDescent="0.2">
      <c r="A79" s="10">
        <v>78</v>
      </c>
      <c r="B79" s="15">
        <v>0</v>
      </c>
      <c r="C79" s="15">
        <v>0</v>
      </c>
      <c r="D79" s="15">
        <v>9.1634562147604406</v>
      </c>
      <c r="E79" s="15">
        <v>0</v>
      </c>
      <c r="F79" s="15">
        <v>9.2232327979173991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2.67769694223428</v>
      </c>
      <c r="O79" s="15">
        <v>0</v>
      </c>
      <c r="P79" s="15">
        <v>0</v>
      </c>
      <c r="Q79" s="15">
        <v>0</v>
      </c>
      <c r="R79" s="15">
        <v>0</v>
      </c>
      <c r="S79" s="15">
        <v>5.0761098484075804</v>
      </c>
      <c r="T79" s="2" t="b">
        <v>0</v>
      </c>
      <c r="U79" s="2" t="str">
        <f t="shared" si="2"/>
        <v>NA</v>
      </c>
      <c r="V79" s="2" t="str">
        <f t="shared" si="3"/>
        <v>NA</v>
      </c>
      <c r="W79" s="2" t="str">
        <f t="shared" si="4"/>
        <v>NA</v>
      </c>
    </row>
    <row r="80" spans="1:23" x14ac:dyDescent="0.2">
      <c r="A80" s="10">
        <v>79</v>
      </c>
      <c r="B80" s="15">
        <v>6.6857262598311102</v>
      </c>
      <c r="C80" s="15">
        <v>10.413211468143199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1.11504883545683</v>
      </c>
      <c r="O80" s="15">
        <v>0</v>
      </c>
      <c r="P80" s="15">
        <v>0</v>
      </c>
      <c r="Q80" s="15">
        <v>0</v>
      </c>
      <c r="R80" s="15">
        <v>0</v>
      </c>
      <c r="S80" s="15">
        <v>2.6690133672368201</v>
      </c>
      <c r="T80" s="2" t="b">
        <v>0</v>
      </c>
      <c r="U80" s="2" t="str">
        <f t="shared" si="2"/>
        <v>NA</v>
      </c>
      <c r="V80" s="2" t="str">
        <f t="shared" si="3"/>
        <v>NA</v>
      </c>
      <c r="W80" s="2" t="str">
        <f t="shared" si="4"/>
        <v>NA</v>
      </c>
    </row>
    <row r="81" spans="1:23" x14ac:dyDescent="0.2">
      <c r="A81" s="10">
        <v>80</v>
      </c>
      <c r="B81" s="15">
        <v>12.244958900697901</v>
      </c>
      <c r="C81" s="15">
        <v>0</v>
      </c>
      <c r="D81" s="15">
        <v>9.4223746113249902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0.295416728640995</v>
      </c>
      <c r="O81" s="15">
        <v>0</v>
      </c>
      <c r="P81" s="15">
        <v>0</v>
      </c>
      <c r="Q81" s="15">
        <v>0</v>
      </c>
      <c r="R81" s="15">
        <v>0</v>
      </c>
      <c r="S81" s="15">
        <v>1.96600477925237</v>
      </c>
      <c r="T81" s="2" t="b">
        <v>0</v>
      </c>
      <c r="U81" s="2" t="str">
        <f t="shared" si="2"/>
        <v>NA</v>
      </c>
      <c r="V81" s="2" t="str">
        <f t="shared" si="3"/>
        <v>NA</v>
      </c>
      <c r="W81" s="2" t="str">
        <f t="shared" si="4"/>
        <v>NA</v>
      </c>
    </row>
    <row r="82" spans="1:23" x14ac:dyDescent="0.2">
      <c r="A82" s="10">
        <v>81</v>
      </c>
      <c r="B82" s="15">
        <v>12.118308768557799</v>
      </c>
      <c r="C82" s="15">
        <v>0</v>
      </c>
      <c r="D82" s="15">
        <v>0</v>
      </c>
      <c r="E82" s="15">
        <v>11.3502258161562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1.7751917194181399</v>
      </c>
      <c r="O82" s="15">
        <v>0</v>
      </c>
      <c r="P82" s="15">
        <v>0</v>
      </c>
      <c r="Q82" s="15">
        <v>0</v>
      </c>
      <c r="R82" s="15">
        <v>0</v>
      </c>
      <c r="S82" s="15">
        <v>3.4353710175782899</v>
      </c>
      <c r="T82" s="2" t="b">
        <v>0</v>
      </c>
      <c r="U82" s="2" t="str">
        <f t="shared" si="2"/>
        <v>NA</v>
      </c>
      <c r="V82" s="2" t="str">
        <f t="shared" si="3"/>
        <v>NA</v>
      </c>
      <c r="W82" s="2" t="str">
        <f t="shared" si="4"/>
        <v>NA</v>
      </c>
    </row>
    <row r="83" spans="1:23" x14ac:dyDescent="0.2">
      <c r="A83" s="10">
        <v>82</v>
      </c>
      <c r="B83" s="15">
        <v>7.6950368557182296</v>
      </c>
      <c r="C83" s="15">
        <v>0</v>
      </c>
      <c r="D83" s="15">
        <v>0</v>
      </c>
      <c r="E83" s="15">
        <v>0</v>
      </c>
      <c r="F83" s="15">
        <v>10.7415778983998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2.4206007743235198</v>
      </c>
      <c r="O83" s="15">
        <v>0</v>
      </c>
      <c r="P83" s="15">
        <v>0</v>
      </c>
      <c r="Q83" s="15">
        <v>0</v>
      </c>
      <c r="R83" s="15">
        <v>0</v>
      </c>
      <c r="S83" s="15">
        <v>4.7728828893232098</v>
      </c>
      <c r="T83" s="2" t="b">
        <v>0</v>
      </c>
      <c r="U83" s="2" t="str">
        <f t="shared" si="2"/>
        <v>NA</v>
      </c>
      <c r="V83" s="2" t="str">
        <f t="shared" si="3"/>
        <v>NA</v>
      </c>
      <c r="W83" s="2" t="str">
        <f t="shared" si="4"/>
        <v>NA</v>
      </c>
    </row>
    <row r="84" spans="1:23" x14ac:dyDescent="0.2">
      <c r="A84" s="10">
        <v>83</v>
      </c>
      <c r="B84" s="15">
        <v>7.5826181930562502</v>
      </c>
      <c r="C84" s="15">
        <v>0</v>
      </c>
      <c r="D84" s="15">
        <v>0</v>
      </c>
      <c r="E84" s="15">
        <v>0</v>
      </c>
      <c r="F84" s="15">
        <v>0</v>
      </c>
      <c r="G84" s="15">
        <v>8.5701127900722796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1.7209704990414401</v>
      </c>
      <c r="O84" s="15">
        <v>0</v>
      </c>
      <c r="P84" s="15">
        <v>0</v>
      </c>
      <c r="Q84" s="15">
        <v>0</v>
      </c>
      <c r="R84" s="15">
        <v>0</v>
      </c>
      <c r="S84" s="15">
        <v>2.16322419206637</v>
      </c>
      <c r="T84" s="2" t="b">
        <v>0</v>
      </c>
      <c r="U84" s="2" t="str">
        <f t="shared" si="2"/>
        <v>NA</v>
      </c>
      <c r="V84" s="2" t="str">
        <f t="shared" si="3"/>
        <v>NA</v>
      </c>
      <c r="W84" s="2" t="str">
        <f t="shared" si="4"/>
        <v>NA</v>
      </c>
    </row>
    <row r="85" spans="1:23" x14ac:dyDescent="0.2">
      <c r="A85" s="10">
        <v>84</v>
      </c>
      <c r="B85" s="15">
        <v>12.189463950565701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12.323154845507499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0.94861554131424897</v>
      </c>
      <c r="O85" s="15">
        <v>0</v>
      </c>
      <c r="P85" s="15">
        <v>0</v>
      </c>
      <c r="Q85" s="15">
        <v>0</v>
      </c>
      <c r="R85" s="15">
        <v>0</v>
      </c>
      <c r="S85" s="15">
        <v>2.5853459830635299</v>
      </c>
      <c r="T85" s="2" t="b">
        <v>0</v>
      </c>
      <c r="U85" s="2" t="str">
        <f t="shared" si="2"/>
        <v>NA</v>
      </c>
      <c r="V85" s="2" t="str">
        <f t="shared" si="3"/>
        <v>NA</v>
      </c>
      <c r="W85" s="2" t="str">
        <f t="shared" si="4"/>
        <v>NA</v>
      </c>
    </row>
    <row r="86" spans="1:23" x14ac:dyDescent="0.2">
      <c r="A86" s="10">
        <v>85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12.435041495359499</v>
      </c>
      <c r="K86" s="15">
        <v>8.1201718441630408</v>
      </c>
      <c r="L86" s="15">
        <v>0</v>
      </c>
      <c r="M86" s="15">
        <v>0</v>
      </c>
      <c r="N86" s="15">
        <v>0.977252659619264</v>
      </c>
      <c r="O86" s="15">
        <v>0</v>
      </c>
      <c r="P86" s="15">
        <v>0</v>
      </c>
      <c r="Q86" s="15">
        <v>0</v>
      </c>
      <c r="R86" s="15">
        <v>0</v>
      </c>
      <c r="S86" s="15">
        <v>2.2486783137157502</v>
      </c>
      <c r="T86" s="2" t="b">
        <v>0</v>
      </c>
      <c r="U86" s="2" t="str">
        <f t="shared" si="2"/>
        <v>NA</v>
      </c>
      <c r="V86" s="2" t="str">
        <f t="shared" si="3"/>
        <v>NA</v>
      </c>
      <c r="W86" s="2" t="str">
        <f t="shared" si="4"/>
        <v>NA</v>
      </c>
    </row>
    <row r="87" spans="1:23" x14ac:dyDescent="0.2">
      <c r="A87" s="10">
        <v>86</v>
      </c>
      <c r="B87" s="15">
        <v>9.2350504845254502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11.169821301490799</v>
      </c>
      <c r="K87" s="15">
        <v>0</v>
      </c>
      <c r="L87" s="15">
        <v>0</v>
      </c>
      <c r="M87" s="15">
        <v>0</v>
      </c>
      <c r="N87" s="15">
        <v>1.6820804678258301</v>
      </c>
      <c r="O87" s="15">
        <v>0</v>
      </c>
      <c r="P87" s="15">
        <v>0</v>
      </c>
      <c r="Q87" s="15">
        <v>0</v>
      </c>
      <c r="R87" s="15">
        <v>0</v>
      </c>
      <c r="S87" s="15">
        <v>2.8396141031063902</v>
      </c>
      <c r="T87" s="2" t="b">
        <v>0</v>
      </c>
      <c r="U87" s="2" t="str">
        <f t="shared" si="2"/>
        <v>NA</v>
      </c>
      <c r="V87" s="2" t="str">
        <f t="shared" si="3"/>
        <v>NA</v>
      </c>
      <c r="W87" s="2" t="str">
        <f t="shared" si="4"/>
        <v>NA</v>
      </c>
    </row>
    <row r="88" spans="1:23" x14ac:dyDescent="0.2">
      <c r="A88" s="10">
        <v>87</v>
      </c>
      <c r="B88" s="15">
        <v>8.1163971293074706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9.8147841083782801</v>
      </c>
      <c r="L88" s="15">
        <v>0</v>
      </c>
      <c r="M88" s="15">
        <v>0</v>
      </c>
      <c r="N88" s="15">
        <v>2.11426766162921</v>
      </c>
      <c r="O88" s="15">
        <v>0</v>
      </c>
      <c r="P88" s="15">
        <v>0</v>
      </c>
      <c r="Q88" s="15">
        <v>0</v>
      </c>
      <c r="R88" s="15">
        <v>0</v>
      </c>
      <c r="S88" s="15">
        <v>4.1936710744212302</v>
      </c>
      <c r="T88" s="2" t="b">
        <v>0</v>
      </c>
      <c r="U88" s="2" t="str">
        <f t="shared" si="2"/>
        <v>NA</v>
      </c>
      <c r="V88" s="2" t="str">
        <f t="shared" si="3"/>
        <v>NA</v>
      </c>
      <c r="W88" s="2" t="str">
        <f t="shared" si="4"/>
        <v>NA</v>
      </c>
    </row>
    <row r="89" spans="1:23" x14ac:dyDescent="0.2">
      <c r="A89" s="10">
        <v>88</v>
      </c>
      <c r="B89" s="15">
        <v>10.950620408376899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10.3637334381929</v>
      </c>
      <c r="M89" s="15">
        <v>0</v>
      </c>
      <c r="N89" s="15">
        <v>1.7495643081749701</v>
      </c>
      <c r="O89" s="15">
        <v>0</v>
      </c>
      <c r="P89" s="15">
        <v>0</v>
      </c>
      <c r="Q89" s="15">
        <v>0</v>
      </c>
      <c r="R89" s="15">
        <v>0</v>
      </c>
      <c r="S89" s="15">
        <v>5.1685507962435198</v>
      </c>
      <c r="T89" s="2" t="b">
        <v>0</v>
      </c>
      <c r="U89" s="2" t="str">
        <f t="shared" si="2"/>
        <v>NA</v>
      </c>
      <c r="V89" s="2" t="str">
        <f t="shared" si="3"/>
        <v>NA</v>
      </c>
      <c r="W89" s="2" t="str">
        <f t="shared" si="4"/>
        <v>NA</v>
      </c>
    </row>
    <row r="90" spans="1:23" x14ac:dyDescent="0.2">
      <c r="A90" s="10">
        <v>89</v>
      </c>
      <c r="B90" s="15">
        <v>7.3895615947104396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10.189060914455199</v>
      </c>
      <c r="N90" s="15">
        <v>2.52607955890414</v>
      </c>
      <c r="O90" s="15">
        <v>0</v>
      </c>
      <c r="P90" s="15">
        <v>0</v>
      </c>
      <c r="Q90" s="15">
        <v>0</v>
      </c>
      <c r="R90" s="15">
        <v>0</v>
      </c>
      <c r="S90" s="15">
        <v>4.7106959707241201</v>
      </c>
      <c r="T90" s="2" t="b">
        <v>0</v>
      </c>
      <c r="U90" s="2" t="str">
        <f t="shared" si="2"/>
        <v>NA</v>
      </c>
      <c r="V90" s="2" t="str">
        <f t="shared" si="3"/>
        <v>NA</v>
      </c>
      <c r="W90" s="2" t="str">
        <f t="shared" si="4"/>
        <v>NA</v>
      </c>
    </row>
    <row r="91" spans="1:23" x14ac:dyDescent="0.2">
      <c r="A91" s="10">
        <v>90</v>
      </c>
      <c r="B91" s="15">
        <v>0</v>
      </c>
      <c r="C91" s="15">
        <v>10.9018761729536</v>
      </c>
      <c r="D91" s="15">
        <v>9.8915363791269204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2.5645741799286901</v>
      </c>
      <c r="O91" s="15">
        <v>0</v>
      </c>
      <c r="P91" s="15">
        <v>0</v>
      </c>
      <c r="Q91" s="15">
        <v>0</v>
      </c>
      <c r="R91" s="15">
        <v>0</v>
      </c>
      <c r="S91" s="15">
        <v>3.3228286987872599</v>
      </c>
      <c r="T91" s="2" t="b">
        <v>0</v>
      </c>
      <c r="U91" s="2" t="str">
        <f t="shared" si="2"/>
        <v>NA</v>
      </c>
      <c r="V91" s="2" t="str">
        <f t="shared" si="3"/>
        <v>NA</v>
      </c>
      <c r="W91" s="2" t="str">
        <f t="shared" si="4"/>
        <v>NA</v>
      </c>
    </row>
    <row r="92" spans="1:23" x14ac:dyDescent="0.2">
      <c r="A92" s="10">
        <v>91</v>
      </c>
      <c r="B92" s="15">
        <v>0</v>
      </c>
      <c r="C92" s="15">
        <v>8.2485917419671395</v>
      </c>
      <c r="D92" s="15">
        <v>0</v>
      </c>
      <c r="E92" s="15">
        <v>8.0543167647274991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1.0599116596798599</v>
      </c>
      <c r="O92" s="15">
        <v>0</v>
      </c>
      <c r="P92" s="15">
        <v>0</v>
      </c>
      <c r="Q92" s="15">
        <v>0</v>
      </c>
      <c r="R92" s="15">
        <v>0</v>
      </c>
      <c r="S92" s="15">
        <v>3.1923830895370999</v>
      </c>
      <c r="T92" s="2" t="b">
        <v>0</v>
      </c>
      <c r="U92" s="2" t="str">
        <f t="shared" si="2"/>
        <v>NA</v>
      </c>
      <c r="V92" s="2" t="str">
        <f t="shared" si="3"/>
        <v>NA</v>
      </c>
      <c r="W92" s="2" t="str">
        <f t="shared" si="4"/>
        <v>NA</v>
      </c>
    </row>
    <row r="93" spans="1:23" x14ac:dyDescent="0.2">
      <c r="A93" s="10">
        <v>92</v>
      </c>
      <c r="B93" s="15">
        <v>0</v>
      </c>
      <c r="C93" s="15">
        <v>8.5538478346297104</v>
      </c>
      <c r="D93" s="15">
        <v>0</v>
      </c>
      <c r="E93" s="15">
        <v>0</v>
      </c>
      <c r="F93" s="15">
        <v>11.0852304458533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2.21173098046973</v>
      </c>
      <c r="O93" s="15">
        <v>0</v>
      </c>
      <c r="P93" s="15">
        <v>0</v>
      </c>
      <c r="Q93" s="15">
        <v>0</v>
      </c>
      <c r="R93" s="15">
        <v>0</v>
      </c>
      <c r="S93" s="15">
        <v>4.8233369613387396</v>
      </c>
      <c r="T93" s="2" t="b">
        <v>0</v>
      </c>
      <c r="U93" s="2" t="str">
        <f t="shared" si="2"/>
        <v>NA</v>
      </c>
      <c r="V93" s="2" t="str">
        <f t="shared" si="3"/>
        <v>NA</v>
      </c>
      <c r="W93" s="2" t="str">
        <f t="shared" si="4"/>
        <v>NA</v>
      </c>
    </row>
    <row r="94" spans="1:23" x14ac:dyDescent="0.2">
      <c r="A94" s="10">
        <v>93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10.576424577374899</v>
      </c>
      <c r="L94" s="15">
        <v>0</v>
      </c>
      <c r="M94" s="15">
        <v>10.274583694520301</v>
      </c>
      <c r="N94" s="15">
        <v>2.7298109645581499</v>
      </c>
      <c r="O94" s="15">
        <v>0</v>
      </c>
      <c r="P94" s="15">
        <v>0</v>
      </c>
      <c r="Q94" s="15">
        <v>0</v>
      </c>
      <c r="R94" s="15">
        <v>0</v>
      </c>
      <c r="S94" s="15">
        <v>4.0278766818012297</v>
      </c>
      <c r="T94" s="2" t="b">
        <v>0</v>
      </c>
      <c r="U94" s="2" t="str">
        <f t="shared" si="2"/>
        <v>NA</v>
      </c>
      <c r="V94" s="2" t="str">
        <f t="shared" si="3"/>
        <v>NA</v>
      </c>
      <c r="W94" s="2" t="str">
        <f t="shared" si="4"/>
        <v>NA</v>
      </c>
    </row>
    <row r="95" spans="1:23" x14ac:dyDescent="0.2">
      <c r="A95" s="10">
        <v>94</v>
      </c>
      <c r="B95" s="15">
        <v>0</v>
      </c>
      <c r="C95" s="15">
        <v>8.3284431535451198</v>
      </c>
      <c r="D95" s="15">
        <v>0</v>
      </c>
      <c r="E95" s="15">
        <v>0</v>
      </c>
      <c r="F95" s="15">
        <v>0</v>
      </c>
      <c r="G95" s="15">
        <v>0</v>
      </c>
      <c r="H95" s="15">
        <v>12.0932084630613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1.33111344872171</v>
      </c>
      <c r="O95" s="15">
        <v>0</v>
      </c>
      <c r="P95" s="15">
        <v>0</v>
      </c>
      <c r="Q95" s="15">
        <v>0</v>
      </c>
      <c r="R95" s="15">
        <v>0</v>
      </c>
      <c r="S95" s="15">
        <v>2.3224201584677902</v>
      </c>
      <c r="T95" s="2" t="b">
        <v>1</v>
      </c>
      <c r="U95" s="2">
        <v>37</v>
      </c>
      <c r="V95" s="2">
        <v>7</v>
      </c>
      <c r="W95" s="2" t="b">
        <v>1</v>
      </c>
    </row>
    <row r="96" spans="1:23" x14ac:dyDescent="0.2">
      <c r="A96" s="10">
        <v>95</v>
      </c>
      <c r="B96" s="15">
        <v>0</v>
      </c>
      <c r="C96" s="15">
        <v>10.2688631124762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6.7486506316187098</v>
      </c>
      <c r="J96" s="15">
        <v>0</v>
      </c>
      <c r="K96" s="15">
        <v>0</v>
      </c>
      <c r="L96" s="15">
        <v>0</v>
      </c>
      <c r="M96" s="15">
        <v>0</v>
      </c>
      <c r="N96" s="15">
        <v>2.02648724145546</v>
      </c>
      <c r="O96" s="15">
        <v>0</v>
      </c>
      <c r="P96" s="15">
        <v>0</v>
      </c>
      <c r="Q96" s="15">
        <v>0</v>
      </c>
      <c r="R96" s="15">
        <v>0</v>
      </c>
      <c r="S96" s="15">
        <v>2.85301520725799</v>
      </c>
      <c r="T96" s="2" t="b">
        <v>0</v>
      </c>
      <c r="U96" s="2" t="str">
        <f t="shared" si="2"/>
        <v>NA</v>
      </c>
      <c r="V96" s="2" t="str">
        <f t="shared" si="3"/>
        <v>NA</v>
      </c>
      <c r="W96" s="2" t="str">
        <f t="shared" si="4"/>
        <v>NA</v>
      </c>
    </row>
    <row r="97" spans="1:23" x14ac:dyDescent="0.2">
      <c r="A97" s="10">
        <v>96</v>
      </c>
      <c r="B97" s="15">
        <v>0</v>
      </c>
      <c r="C97" s="15">
        <v>8.3594666702178397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12.321917081479</v>
      </c>
      <c r="K97" s="15">
        <v>0</v>
      </c>
      <c r="L97" s="15">
        <v>0</v>
      </c>
      <c r="M97" s="15">
        <v>0</v>
      </c>
      <c r="N97" s="15">
        <v>2.6864070584821498</v>
      </c>
      <c r="O97" s="15">
        <v>0</v>
      </c>
      <c r="P97" s="15">
        <v>0</v>
      </c>
      <c r="Q97" s="15">
        <v>0</v>
      </c>
      <c r="R97" s="15">
        <v>0</v>
      </c>
      <c r="S97" s="15">
        <v>4.2715847529173496</v>
      </c>
      <c r="T97" s="2" t="b">
        <v>0</v>
      </c>
      <c r="U97" s="2" t="str">
        <f t="shared" si="2"/>
        <v>NA</v>
      </c>
      <c r="V97" s="2" t="str">
        <f t="shared" si="3"/>
        <v>NA</v>
      </c>
      <c r="W97" s="2" t="str">
        <f t="shared" si="4"/>
        <v>NA</v>
      </c>
    </row>
    <row r="98" spans="1:23" x14ac:dyDescent="0.2">
      <c r="A98" s="10">
        <v>97</v>
      </c>
      <c r="B98" s="15">
        <v>0</v>
      </c>
      <c r="C98" s="15">
        <v>12.745573135049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11.0186396664932</v>
      </c>
      <c r="L98" s="15">
        <v>0</v>
      </c>
      <c r="M98" s="15">
        <v>0</v>
      </c>
      <c r="N98" s="15">
        <v>2.5754452139664998</v>
      </c>
      <c r="O98" s="15">
        <v>0</v>
      </c>
      <c r="P98" s="15">
        <v>0</v>
      </c>
      <c r="Q98" s="15">
        <v>0</v>
      </c>
      <c r="R98" s="15">
        <v>0</v>
      </c>
      <c r="S98" s="15">
        <v>3.3783565015190899</v>
      </c>
      <c r="T98" s="2" t="b">
        <v>0</v>
      </c>
      <c r="U98" s="2" t="str">
        <f t="shared" si="2"/>
        <v>NA</v>
      </c>
      <c r="V98" s="2" t="str">
        <f t="shared" si="3"/>
        <v>NA</v>
      </c>
      <c r="W98" s="2" t="str">
        <f t="shared" si="4"/>
        <v>NA</v>
      </c>
    </row>
    <row r="99" spans="1:23" x14ac:dyDescent="0.2">
      <c r="A99" s="10">
        <v>98</v>
      </c>
      <c r="B99" s="15">
        <v>0</v>
      </c>
      <c r="C99" s="15">
        <v>12.2005692059097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9.1217116665532494</v>
      </c>
      <c r="M99" s="15">
        <v>0</v>
      </c>
      <c r="N99" s="15">
        <v>2.57098718805717</v>
      </c>
      <c r="O99" s="15">
        <v>0</v>
      </c>
      <c r="P99" s="15">
        <v>0</v>
      </c>
      <c r="Q99" s="15">
        <v>0</v>
      </c>
      <c r="R99" s="15">
        <v>0</v>
      </c>
      <c r="S99" s="15">
        <v>3.0467354088477099</v>
      </c>
      <c r="T99" s="2" t="b">
        <v>0</v>
      </c>
      <c r="U99" s="2" t="str">
        <f t="shared" si="2"/>
        <v>NA</v>
      </c>
      <c r="V99" s="2" t="str">
        <f t="shared" si="3"/>
        <v>NA</v>
      </c>
      <c r="W99" s="2" t="str">
        <f t="shared" si="4"/>
        <v>NA</v>
      </c>
    </row>
    <row r="100" spans="1:23" x14ac:dyDescent="0.2">
      <c r="A100" s="10">
        <v>99</v>
      </c>
      <c r="B100" s="15">
        <v>0</v>
      </c>
      <c r="C100" s="15">
        <v>8.8248735205776594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9.6042028026750206</v>
      </c>
      <c r="N100" s="15">
        <v>2.02071052836048</v>
      </c>
      <c r="O100" s="15">
        <v>0</v>
      </c>
      <c r="P100" s="15">
        <v>0</v>
      </c>
      <c r="Q100" s="15">
        <v>0</v>
      </c>
      <c r="R100" s="15">
        <v>0</v>
      </c>
      <c r="S100" s="15">
        <v>2.2967638792293599</v>
      </c>
      <c r="T100" s="2" t="b">
        <v>0</v>
      </c>
      <c r="U100" s="2" t="str">
        <f t="shared" si="2"/>
        <v>NA</v>
      </c>
      <c r="V100" s="2" t="str">
        <f t="shared" si="3"/>
        <v>NA</v>
      </c>
      <c r="W100" s="2" t="str">
        <f t="shared" si="4"/>
        <v>NA</v>
      </c>
    </row>
    <row r="101" spans="1:23" x14ac:dyDescent="0.2">
      <c r="A101" s="10">
        <v>100</v>
      </c>
      <c r="B101" s="15">
        <v>0</v>
      </c>
      <c r="C101" s="15">
        <v>0</v>
      </c>
      <c r="D101" s="15">
        <v>11.517292652925301</v>
      </c>
      <c r="E101" s="15">
        <v>7.5023840875141099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2.8138953950262802</v>
      </c>
      <c r="O101" s="15">
        <v>0</v>
      </c>
      <c r="P101" s="15">
        <v>0</v>
      </c>
      <c r="Q101" s="15">
        <v>0</v>
      </c>
      <c r="R101" s="15">
        <v>0</v>
      </c>
      <c r="S101" s="15">
        <v>4.3568375915863298</v>
      </c>
      <c r="T101" s="2" t="b">
        <v>0</v>
      </c>
      <c r="U101" s="2" t="str">
        <f t="shared" si="2"/>
        <v>NA</v>
      </c>
      <c r="V101" s="2" t="str">
        <f t="shared" si="3"/>
        <v>NA</v>
      </c>
      <c r="W101" s="2" t="str">
        <f t="shared" si="4"/>
        <v>NA</v>
      </c>
    </row>
    <row r="102" spans="1:23" x14ac:dyDescent="0.2">
      <c r="A102" s="10">
        <v>101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9.5708064300553701</v>
      </c>
      <c r="M102" s="15">
        <v>10.581633487325499</v>
      </c>
      <c r="N102" s="15">
        <v>1.70977698589474</v>
      </c>
      <c r="O102" s="15">
        <v>0</v>
      </c>
      <c r="P102" s="15">
        <v>0</v>
      </c>
      <c r="Q102" s="15">
        <v>0</v>
      </c>
      <c r="R102" s="15">
        <v>0</v>
      </c>
      <c r="S102" s="15">
        <v>3.0275503081163802</v>
      </c>
      <c r="T102" s="2" t="b">
        <v>0</v>
      </c>
      <c r="U102" s="2" t="str">
        <f t="shared" si="2"/>
        <v>NA</v>
      </c>
      <c r="V102" s="2" t="str">
        <f t="shared" si="3"/>
        <v>NA</v>
      </c>
      <c r="W102" s="2" t="str">
        <f t="shared" si="4"/>
        <v>NA</v>
      </c>
    </row>
    <row r="103" spans="1:23" x14ac:dyDescent="0.2">
      <c r="A103" s="10">
        <v>102</v>
      </c>
      <c r="B103" s="15">
        <v>0</v>
      </c>
      <c r="C103" s="15">
        <v>0</v>
      </c>
      <c r="D103" s="15">
        <v>9.0021415050052802</v>
      </c>
      <c r="E103" s="15">
        <v>0</v>
      </c>
      <c r="F103" s="15">
        <v>0</v>
      </c>
      <c r="G103" s="15">
        <v>8.2499810688208495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2.32015233361891</v>
      </c>
      <c r="O103" s="15">
        <v>0</v>
      </c>
      <c r="P103" s="15">
        <v>0</v>
      </c>
      <c r="Q103" s="15">
        <v>0</v>
      </c>
      <c r="R103" s="15">
        <v>0</v>
      </c>
      <c r="S103" s="15">
        <v>3.7409824065824901</v>
      </c>
      <c r="T103" s="2" t="b">
        <v>0</v>
      </c>
      <c r="U103" s="2" t="str">
        <f t="shared" si="2"/>
        <v>NA</v>
      </c>
      <c r="V103" s="2" t="str">
        <f t="shared" si="3"/>
        <v>NA</v>
      </c>
      <c r="W103" s="2" t="str">
        <f t="shared" si="4"/>
        <v>NA</v>
      </c>
    </row>
    <row r="104" spans="1:23" x14ac:dyDescent="0.2">
      <c r="A104" s="10">
        <v>103</v>
      </c>
      <c r="B104" s="15">
        <v>0</v>
      </c>
      <c r="C104" s="15">
        <v>0</v>
      </c>
      <c r="D104" s="15">
        <v>12.104056944783499</v>
      </c>
      <c r="E104" s="15">
        <v>0</v>
      </c>
      <c r="F104" s="15">
        <v>0</v>
      </c>
      <c r="G104" s="15">
        <v>0</v>
      </c>
      <c r="H104" s="15">
        <v>7.8648894980879902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1.53111574642026</v>
      </c>
      <c r="O104" s="15">
        <v>0</v>
      </c>
      <c r="P104" s="15">
        <v>0</v>
      </c>
      <c r="Q104" s="15">
        <v>0</v>
      </c>
      <c r="R104" s="15">
        <v>0</v>
      </c>
      <c r="S104" s="15">
        <v>1.56858187398353</v>
      </c>
      <c r="T104" s="2" t="b">
        <v>0</v>
      </c>
      <c r="U104" s="2" t="str">
        <f t="shared" si="2"/>
        <v>NA</v>
      </c>
      <c r="V104" s="2" t="str">
        <f t="shared" si="3"/>
        <v>NA</v>
      </c>
      <c r="W104" s="2" t="str">
        <f t="shared" si="4"/>
        <v>NA</v>
      </c>
    </row>
    <row r="105" spans="1:23" x14ac:dyDescent="0.2">
      <c r="A105" s="10">
        <v>104</v>
      </c>
      <c r="B105" s="15">
        <v>0</v>
      </c>
      <c r="C105" s="15">
        <v>0</v>
      </c>
      <c r="D105" s="15">
        <v>12.115073060294</v>
      </c>
      <c r="E105" s="15">
        <v>0</v>
      </c>
      <c r="F105" s="15">
        <v>0</v>
      </c>
      <c r="G105" s="15">
        <v>0</v>
      </c>
      <c r="H105" s="15">
        <v>0</v>
      </c>
      <c r="I105" s="15">
        <v>8.0346011659436005</v>
      </c>
      <c r="J105" s="15">
        <v>0</v>
      </c>
      <c r="K105" s="15">
        <v>0</v>
      </c>
      <c r="L105" s="15">
        <v>0</v>
      </c>
      <c r="M105" s="15">
        <v>0</v>
      </c>
      <c r="N105" s="15">
        <v>2.3084672575984899</v>
      </c>
      <c r="O105" s="15">
        <v>0</v>
      </c>
      <c r="P105" s="15">
        <v>0</v>
      </c>
      <c r="Q105" s="15">
        <v>0</v>
      </c>
      <c r="R105" s="15">
        <v>0</v>
      </c>
      <c r="S105" s="15">
        <v>1.44603079952183</v>
      </c>
      <c r="T105" s="2" t="b">
        <v>0</v>
      </c>
      <c r="U105" s="2" t="str">
        <f t="shared" si="2"/>
        <v>NA</v>
      </c>
      <c r="V105" s="2" t="str">
        <f t="shared" si="3"/>
        <v>NA</v>
      </c>
      <c r="W105" s="2" t="str">
        <f t="shared" si="4"/>
        <v>NA</v>
      </c>
    </row>
    <row r="106" spans="1:23" x14ac:dyDescent="0.2">
      <c r="A106" s="10">
        <v>105</v>
      </c>
      <c r="B106" s="15">
        <v>0</v>
      </c>
      <c r="C106" s="15">
        <v>0</v>
      </c>
      <c r="D106" s="15">
        <v>11.880368723933699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12.0036473274094</v>
      </c>
      <c r="K106" s="15">
        <v>0</v>
      </c>
      <c r="L106" s="15">
        <v>0</v>
      </c>
      <c r="M106" s="15">
        <v>0</v>
      </c>
      <c r="N106" s="15">
        <v>1.90984765620882</v>
      </c>
      <c r="O106" s="15">
        <v>0</v>
      </c>
      <c r="P106" s="15">
        <v>0</v>
      </c>
      <c r="Q106" s="15">
        <v>0</v>
      </c>
      <c r="R106" s="15">
        <v>0</v>
      </c>
      <c r="S106" s="15">
        <v>2.9072395071640602</v>
      </c>
      <c r="T106" s="2" t="b">
        <v>1</v>
      </c>
      <c r="U106" s="2">
        <v>153</v>
      </c>
      <c r="V106" s="2">
        <v>20</v>
      </c>
      <c r="W106" s="2" t="b">
        <v>1</v>
      </c>
    </row>
    <row r="107" spans="1:23" x14ac:dyDescent="0.2">
      <c r="A107" s="10">
        <v>106</v>
      </c>
      <c r="B107" s="15">
        <v>0</v>
      </c>
      <c r="C107" s="15">
        <v>0</v>
      </c>
      <c r="D107" s="15">
        <v>7.9987592958367904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9.2168292759087596</v>
      </c>
      <c r="L107" s="15">
        <v>0</v>
      </c>
      <c r="M107" s="15">
        <v>0</v>
      </c>
      <c r="N107" s="15">
        <v>1.35548942295064</v>
      </c>
      <c r="O107" s="15">
        <v>0</v>
      </c>
      <c r="P107" s="15">
        <v>0</v>
      </c>
      <c r="Q107" s="15">
        <v>0</v>
      </c>
      <c r="R107" s="15">
        <v>0</v>
      </c>
      <c r="S107" s="15">
        <v>4.8533255143734397</v>
      </c>
      <c r="T107" s="2" t="b">
        <v>0</v>
      </c>
      <c r="U107" s="2" t="str">
        <f t="shared" si="2"/>
        <v>NA</v>
      </c>
      <c r="V107" s="2" t="str">
        <f t="shared" si="3"/>
        <v>NA</v>
      </c>
      <c r="W107" s="2" t="str">
        <f t="shared" si="4"/>
        <v>NA</v>
      </c>
    </row>
    <row r="108" spans="1:23" x14ac:dyDescent="0.2">
      <c r="A108" s="10">
        <v>107</v>
      </c>
      <c r="B108" s="15">
        <v>0</v>
      </c>
      <c r="C108" s="15">
        <v>0</v>
      </c>
      <c r="D108" s="15">
        <v>13.0459762741853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11.507329619331299</v>
      </c>
      <c r="M108" s="15">
        <v>0</v>
      </c>
      <c r="N108" s="15">
        <v>1.9318024247064201</v>
      </c>
      <c r="O108" s="15">
        <v>0</v>
      </c>
      <c r="P108" s="15">
        <v>0</v>
      </c>
      <c r="Q108" s="15">
        <v>0</v>
      </c>
      <c r="R108" s="15">
        <v>0</v>
      </c>
      <c r="S108" s="15">
        <v>3.4558877547511</v>
      </c>
      <c r="T108" s="2" t="b">
        <v>0</v>
      </c>
      <c r="U108" s="2" t="str">
        <f t="shared" si="2"/>
        <v>NA</v>
      </c>
      <c r="V108" s="2" t="str">
        <f t="shared" si="3"/>
        <v>NA</v>
      </c>
      <c r="W108" s="2" t="str">
        <f t="shared" si="4"/>
        <v>NA</v>
      </c>
    </row>
    <row r="109" spans="1:23" x14ac:dyDescent="0.2">
      <c r="A109" s="10">
        <v>108</v>
      </c>
      <c r="B109" s="15">
        <v>0</v>
      </c>
      <c r="C109" s="15">
        <v>0</v>
      </c>
      <c r="D109" s="15">
        <v>12.375874381165399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10.5779217817469</v>
      </c>
      <c r="N109" s="15">
        <v>2.4582149089647798</v>
      </c>
      <c r="O109" s="15">
        <v>0</v>
      </c>
      <c r="P109" s="15">
        <v>0</v>
      </c>
      <c r="Q109" s="15">
        <v>0</v>
      </c>
      <c r="R109" s="15">
        <v>0</v>
      </c>
      <c r="S109" s="15">
        <v>2.3136140319668601</v>
      </c>
      <c r="T109" s="2" t="b">
        <v>0</v>
      </c>
      <c r="U109" s="2" t="str">
        <f t="shared" ref="U109:U139" si="5">IF(T109=FALSE, "NA", "")</f>
        <v>NA</v>
      </c>
      <c r="V109" s="2" t="str">
        <f t="shared" ref="V109:V139" si="6">IF(T109=FALSE, "NA", "")</f>
        <v>NA</v>
      </c>
      <c r="W109" s="2" t="str">
        <f t="shared" ref="W109:W139" si="7">IF(T109=FALSE, "NA", "")</f>
        <v>NA</v>
      </c>
    </row>
    <row r="110" spans="1:23" x14ac:dyDescent="0.2">
      <c r="A110" s="10">
        <v>109</v>
      </c>
      <c r="B110" s="15">
        <v>0</v>
      </c>
      <c r="C110" s="15">
        <v>0</v>
      </c>
      <c r="D110" s="15">
        <v>0</v>
      </c>
      <c r="E110" s="15">
        <v>9.3564439437360605</v>
      </c>
      <c r="F110" s="15">
        <v>12.581174274479199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1.52337588122079</v>
      </c>
      <c r="O110" s="15">
        <v>0</v>
      </c>
      <c r="P110" s="15">
        <v>0</v>
      </c>
      <c r="Q110" s="15">
        <v>0</v>
      </c>
      <c r="R110" s="15">
        <v>0</v>
      </c>
      <c r="S110" s="15">
        <v>2.74006552892864</v>
      </c>
      <c r="T110" s="2" t="b">
        <v>1</v>
      </c>
      <c r="U110" s="2">
        <v>19</v>
      </c>
      <c r="V110" s="2">
        <v>97</v>
      </c>
      <c r="W110" s="2" t="b">
        <v>1</v>
      </c>
    </row>
    <row r="111" spans="1:23" x14ac:dyDescent="0.2">
      <c r="A111" s="10">
        <v>110</v>
      </c>
      <c r="B111" s="15">
        <v>0</v>
      </c>
      <c r="C111" s="15">
        <v>0</v>
      </c>
      <c r="D111" s="15">
        <v>0</v>
      </c>
      <c r="E111" s="15">
        <v>12.8360596748969</v>
      </c>
      <c r="F111" s="15">
        <v>0</v>
      </c>
      <c r="G111" s="15">
        <v>11.602265282265501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0.97587580550753805</v>
      </c>
      <c r="O111" s="15">
        <v>0</v>
      </c>
      <c r="P111" s="15">
        <v>0</v>
      </c>
      <c r="Q111" s="15">
        <v>0</v>
      </c>
      <c r="R111" s="15">
        <v>0</v>
      </c>
      <c r="S111" s="15">
        <v>3.1706983226797498</v>
      </c>
      <c r="T111" s="2" t="b">
        <v>0</v>
      </c>
      <c r="U111" s="2" t="str">
        <f t="shared" si="5"/>
        <v>NA</v>
      </c>
      <c r="V111" s="2" t="str">
        <f t="shared" si="6"/>
        <v>NA</v>
      </c>
      <c r="W111" s="2" t="str">
        <f t="shared" si="7"/>
        <v>NA</v>
      </c>
    </row>
    <row r="112" spans="1:23" x14ac:dyDescent="0.2">
      <c r="A112" s="10">
        <v>111</v>
      </c>
      <c r="B112" s="15">
        <v>0</v>
      </c>
      <c r="C112" s="15">
        <v>0</v>
      </c>
      <c r="D112" s="15">
        <v>0</v>
      </c>
      <c r="E112" s="15">
        <v>9.2312256541772708</v>
      </c>
      <c r="F112" s="15">
        <v>0</v>
      </c>
      <c r="G112" s="15">
        <v>0</v>
      </c>
      <c r="H112" s="15">
        <v>8.6088515755086608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2.09755820817099</v>
      </c>
      <c r="O112" s="15">
        <v>0</v>
      </c>
      <c r="P112" s="15">
        <v>0</v>
      </c>
      <c r="Q112" s="15">
        <v>0</v>
      </c>
      <c r="R112" s="15">
        <v>0</v>
      </c>
      <c r="S112" s="15">
        <v>1.3983721387807999</v>
      </c>
      <c r="T112" s="2" t="b">
        <v>0</v>
      </c>
      <c r="U112" s="2" t="s">
        <v>57</v>
      </c>
      <c r="V112" s="2" t="str">
        <f t="shared" si="6"/>
        <v>NA</v>
      </c>
      <c r="W112" s="2" t="str">
        <f t="shared" si="7"/>
        <v>NA</v>
      </c>
    </row>
    <row r="113" spans="1:23" x14ac:dyDescent="0.2">
      <c r="A113" s="10">
        <v>112</v>
      </c>
      <c r="B113" s="15">
        <v>0</v>
      </c>
      <c r="C113" s="15">
        <v>0</v>
      </c>
      <c r="D113" s="15">
        <v>0</v>
      </c>
      <c r="E113" s="15">
        <v>10.136414756036899</v>
      </c>
      <c r="F113" s="15">
        <v>0</v>
      </c>
      <c r="G113" s="15">
        <v>0</v>
      </c>
      <c r="H113" s="15">
        <v>0</v>
      </c>
      <c r="I113" s="15">
        <v>10.882478535358301</v>
      </c>
      <c r="J113" s="15">
        <v>0</v>
      </c>
      <c r="K113" s="15">
        <v>0</v>
      </c>
      <c r="L113" s="15">
        <v>0</v>
      </c>
      <c r="M113" s="15">
        <v>0</v>
      </c>
      <c r="N113" s="15">
        <v>1.6680488064749299</v>
      </c>
      <c r="O113" s="15">
        <v>0</v>
      </c>
      <c r="P113" s="15">
        <v>0</v>
      </c>
      <c r="Q113" s="15">
        <v>0</v>
      </c>
      <c r="R113" s="15">
        <v>0</v>
      </c>
      <c r="S113" s="15">
        <v>3.7056800663781901</v>
      </c>
      <c r="T113" s="2" t="b">
        <v>0</v>
      </c>
      <c r="U113" s="2" t="str">
        <f t="shared" si="5"/>
        <v>NA</v>
      </c>
      <c r="V113" s="2" t="str">
        <f t="shared" si="6"/>
        <v>NA</v>
      </c>
      <c r="W113" s="2" t="str">
        <f t="shared" si="7"/>
        <v>NA</v>
      </c>
    </row>
    <row r="114" spans="1:23" x14ac:dyDescent="0.2">
      <c r="A114" s="10">
        <v>113</v>
      </c>
      <c r="B114" s="15">
        <v>0</v>
      </c>
      <c r="C114" s="15">
        <v>0</v>
      </c>
      <c r="D114" s="15">
        <v>0</v>
      </c>
      <c r="E114" s="15">
        <v>10.663560927850099</v>
      </c>
      <c r="F114" s="15">
        <v>0</v>
      </c>
      <c r="G114" s="15">
        <v>0</v>
      </c>
      <c r="H114" s="15">
        <v>0</v>
      </c>
      <c r="I114" s="15">
        <v>0</v>
      </c>
      <c r="J114" s="15">
        <v>8.0119162858505693</v>
      </c>
      <c r="K114" s="15">
        <v>0</v>
      </c>
      <c r="L114" s="15">
        <v>0</v>
      </c>
      <c r="M114" s="15">
        <v>0</v>
      </c>
      <c r="N114" s="15">
        <v>1.6296463689949101</v>
      </c>
      <c r="O114" s="15">
        <v>0</v>
      </c>
      <c r="P114" s="15">
        <v>0</v>
      </c>
      <c r="Q114" s="15">
        <v>0</v>
      </c>
      <c r="R114" s="15">
        <v>0</v>
      </c>
      <c r="S114" s="15">
        <v>4.69122014284914</v>
      </c>
      <c r="T114" s="2" t="b">
        <v>0</v>
      </c>
      <c r="U114" s="2" t="str">
        <f t="shared" si="5"/>
        <v>NA</v>
      </c>
      <c r="V114" s="2" t="str">
        <f t="shared" si="6"/>
        <v>NA</v>
      </c>
      <c r="W114" s="2" t="str">
        <f t="shared" si="7"/>
        <v>NA</v>
      </c>
    </row>
    <row r="115" spans="1:23" x14ac:dyDescent="0.2">
      <c r="A115" s="10">
        <v>114</v>
      </c>
      <c r="B115" s="15">
        <v>0</v>
      </c>
      <c r="C115" s="15">
        <v>0</v>
      </c>
      <c r="D115" s="15">
        <v>0</v>
      </c>
      <c r="E115" s="15">
        <v>10.626945061995199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9.6664383399193099</v>
      </c>
      <c r="L115" s="15">
        <v>0</v>
      </c>
      <c r="M115" s="15">
        <v>0</v>
      </c>
      <c r="N115" s="15">
        <v>1.84113357477019</v>
      </c>
      <c r="O115" s="15">
        <v>0</v>
      </c>
      <c r="P115" s="15">
        <v>0</v>
      </c>
      <c r="Q115" s="15">
        <v>0</v>
      </c>
      <c r="R115" s="15">
        <v>0</v>
      </c>
      <c r="S115" s="15">
        <v>2.6545444398144999</v>
      </c>
      <c r="T115" s="2" t="b">
        <v>0</v>
      </c>
      <c r="U115" s="2" t="str">
        <f t="shared" si="5"/>
        <v>NA</v>
      </c>
      <c r="V115" s="2" t="str">
        <f t="shared" si="6"/>
        <v>NA</v>
      </c>
      <c r="W115" s="2" t="str">
        <f t="shared" si="7"/>
        <v>NA</v>
      </c>
    </row>
    <row r="116" spans="1:23" x14ac:dyDescent="0.2">
      <c r="A116" s="10">
        <v>115</v>
      </c>
      <c r="B116" s="15">
        <v>0</v>
      </c>
      <c r="C116" s="15">
        <v>0</v>
      </c>
      <c r="D116" s="15">
        <v>0</v>
      </c>
      <c r="E116" s="15">
        <v>11.203790599212001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10.052027245279801</v>
      </c>
      <c r="M116" s="15">
        <v>0</v>
      </c>
      <c r="N116" s="15">
        <v>2.1702440490034101</v>
      </c>
      <c r="O116" s="15">
        <v>0</v>
      </c>
      <c r="P116" s="15">
        <v>0</v>
      </c>
      <c r="Q116" s="15">
        <v>0</v>
      </c>
      <c r="R116" s="15">
        <v>0</v>
      </c>
      <c r="S116" s="15">
        <v>4.4662264554229703</v>
      </c>
      <c r="T116" s="2" t="b">
        <v>0</v>
      </c>
      <c r="U116" s="2" t="str">
        <f t="shared" si="5"/>
        <v>NA</v>
      </c>
      <c r="V116" s="2" t="str">
        <f t="shared" si="6"/>
        <v>NA</v>
      </c>
      <c r="W116" s="2" t="str">
        <f t="shared" si="7"/>
        <v>NA</v>
      </c>
    </row>
    <row r="117" spans="1:23" x14ac:dyDescent="0.2">
      <c r="A117" s="10">
        <v>116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8.0964698033443998</v>
      </c>
      <c r="K117" s="15">
        <v>0</v>
      </c>
      <c r="L117" s="15">
        <v>11.977584760071499</v>
      </c>
      <c r="M117" s="15">
        <v>0</v>
      </c>
      <c r="N117" s="15">
        <v>1.4536977563981199</v>
      </c>
      <c r="O117" s="15">
        <v>0</v>
      </c>
      <c r="P117" s="15">
        <v>0</v>
      </c>
      <c r="Q117" s="15">
        <v>0</v>
      </c>
      <c r="R117" s="15">
        <v>0</v>
      </c>
      <c r="S117" s="15">
        <v>4.82681723341683</v>
      </c>
      <c r="T117" s="2" t="b">
        <v>0</v>
      </c>
      <c r="U117" s="2" t="str">
        <f t="shared" si="5"/>
        <v>NA</v>
      </c>
      <c r="V117" s="2" t="str">
        <f t="shared" si="6"/>
        <v>NA</v>
      </c>
      <c r="W117" s="2" t="str">
        <f t="shared" si="7"/>
        <v>NA</v>
      </c>
    </row>
    <row r="118" spans="1:23" x14ac:dyDescent="0.2">
      <c r="A118" s="10">
        <v>117</v>
      </c>
      <c r="B118" s="15">
        <v>0</v>
      </c>
      <c r="C118" s="15">
        <v>0</v>
      </c>
      <c r="D118" s="15">
        <v>0</v>
      </c>
      <c r="E118" s="15">
        <v>0</v>
      </c>
      <c r="F118" s="15">
        <v>8.6371454550792599</v>
      </c>
      <c r="G118" s="15">
        <v>9.0531661408682105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3.0258306442527299</v>
      </c>
      <c r="O118" s="15">
        <v>0</v>
      </c>
      <c r="P118" s="15">
        <v>0</v>
      </c>
      <c r="Q118" s="15">
        <v>0</v>
      </c>
      <c r="R118" s="15">
        <v>0</v>
      </c>
      <c r="S118" s="15">
        <v>2.3531480317896301</v>
      </c>
      <c r="T118" s="2" t="b">
        <v>0</v>
      </c>
      <c r="U118" s="2" t="str">
        <f t="shared" si="5"/>
        <v>NA</v>
      </c>
      <c r="V118" s="2" t="str">
        <f t="shared" si="6"/>
        <v>NA</v>
      </c>
      <c r="W118" s="2" t="str">
        <f t="shared" si="7"/>
        <v>NA</v>
      </c>
    </row>
    <row r="119" spans="1:23" x14ac:dyDescent="0.2">
      <c r="A119" s="10">
        <v>118</v>
      </c>
      <c r="B119" s="15">
        <v>0</v>
      </c>
      <c r="C119" s="15">
        <v>0</v>
      </c>
      <c r="D119" s="15">
        <v>0</v>
      </c>
      <c r="E119" s="15">
        <v>0</v>
      </c>
      <c r="F119" s="15">
        <v>13.909598487475201</v>
      </c>
      <c r="G119" s="15">
        <v>0</v>
      </c>
      <c r="H119" s="15">
        <v>8.1245844688051392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2.40033536973199</v>
      </c>
      <c r="O119" s="15">
        <v>0</v>
      </c>
      <c r="P119" s="15">
        <v>0</v>
      </c>
      <c r="Q119" s="15">
        <v>0</v>
      </c>
      <c r="R119" s="15">
        <v>0</v>
      </c>
      <c r="S119" s="15">
        <v>2.6339534869070902</v>
      </c>
      <c r="T119" s="2" t="b">
        <v>0</v>
      </c>
      <c r="U119" s="2" t="str">
        <f t="shared" si="5"/>
        <v>NA</v>
      </c>
      <c r="V119" s="2" t="str">
        <f t="shared" si="6"/>
        <v>NA</v>
      </c>
      <c r="W119" s="2" t="str">
        <f t="shared" si="7"/>
        <v>NA</v>
      </c>
    </row>
    <row r="120" spans="1:23" x14ac:dyDescent="0.2">
      <c r="A120" s="10">
        <v>119</v>
      </c>
      <c r="B120" s="15">
        <v>0</v>
      </c>
      <c r="C120" s="15">
        <v>0</v>
      </c>
      <c r="D120" s="15">
        <v>0</v>
      </c>
      <c r="E120" s="15">
        <v>0</v>
      </c>
      <c r="F120" s="15">
        <v>9.4433953536288602</v>
      </c>
      <c r="G120" s="15">
        <v>0</v>
      </c>
      <c r="H120" s="15">
        <v>0</v>
      </c>
      <c r="I120" s="15">
        <v>9.8991405383543505</v>
      </c>
      <c r="J120" s="15">
        <v>0</v>
      </c>
      <c r="K120" s="15">
        <v>0</v>
      </c>
      <c r="L120" s="15">
        <v>0</v>
      </c>
      <c r="M120" s="15">
        <v>0</v>
      </c>
      <c r="N120" s="15">
        <v>2.9778804683762599</v>
      </c>
      <c r="O120" s="15">
        <v>0</v>
      </c>
      <c r="P120" s="15">
        <v>0</v>
      </c>
      <c r="Q120" s="15">
        <v>0</v>
      </c>
      <c r="R120" s="15">
        <v>0</v>
      </c>
      <c r="S120" s="15">
        <v>3.45754734299266</v>
      </c>
      <c r="T120" s="2" t="b">
        <v>0</v>
      </c>
      <c r="U120" s="2" t="str">
        <f t="shared" si="5"/>
        <v>NA</v>
      </c>
      <c r="V120" s="2" t="str">
        <f t="shared" si="6"/>
        <v>NA</v>
      </c>
      <c r="W120" s="2" t="str">
        <f t="shared" si="7"/>
        <v>NA</v>
      </c>
    </row>
    <row r="121" spans="1:23" x14ac:dyDescent="0.2">
      <c r="A121" s="10">
        <v>120</v>
      </c>
      <c r="B121" s="15">
        <v>0</v>
      </c>
      <c r="C121" s="15">
        <v>0</v>
      </c>
      <c r="D121" s="15">
        <v>0</v>
      </c>
      <c r="E121" s="15">
        <v>0</v>
      </c>
      <c r="F121" s="15">
        <v>10.1840995479287</v>
      </c>
      <c r="G121" s="15">
        <v>0</v>
      </c>
      <c r="H121" s="15">
        <v>0</v>
      </c>
      <c r="I121" s="15">
        <v>0</v>
      </c>
      <c r="J121" s="15">
        <v>9.2857317921699494</v>
      </c>
      <c r="K121" s="15">
        <v>0</v>
      </c>
      <c r="L121" s="15">
        <v>0</v>
      </c>
      <c r="M121" s="15">
        <v>0</v>
      </c>
      <c r="N121" s="15">
        <v>1.3093076700659301</v>
      </c>
      <c r="O121" s="15">
        <v>0</v>
      </c>
      <c r="P121" s="15">
        <v>0</v>
      </c>
      <c r="Q121" s="15">
        <v>0</v>
      </c>
      <c r="R121" s="15">
        <v>0</v>
      </c>
      <c r="S121" s="15">
        <v>1.92924962733431</v>
      </c>
      <c r="T121" s="2" t="b">
        <v>0</v>
      </c>
      <c r="U121" s="2" t="s">
        <v>57</v>
      </c>
      <c r="V121" s="2" t="str">
        <f t="shared" si="6"/>
        <v>NA</v>
      </c>
      <c r="W121" s="2" t="str">
        <f t="shared" si="7"/>
        <v>NA</v>
      </c>
    </row>
    <row r="122" spans="1:23" x14ac:dyDescent="0.2">
      <c r="A122" s="10">
        <v>121</v>
      </c>
      <c r="B122" s="15">
        <v>0</v>
      </c>
      <c r="C122" s="15">
        <v>0</v>
      </c>
      <c r="D122" s="15">
        <v>0</v>
      </c>
      <c r="E122" s="15">
        <v>0</v>
      </c>
      <c r="F122" s="15">
        <v>8.9465434906901606</v>
      </c>
      <c r="G122" s="15">
        <v>0</v>
      </c>
      <c r="H122" s="15">
        <v>0</v>
      </c>
      <c r="I122" s="15">
        <v>0</v>
      </c>
      <c r="J122" s="15">
        <v>0</v>
      </c>
      <c r="K122" s="15">
        <v>9.8667247993073808</v>
      </c>
      <c r="L122" s="15">
        <v>0</v>
      </c>
      <c r="M122" s="15">
        <v>0</v>
      </c>
      <c r="N122" s="15">
        <v>2.4593661620116398</v>
      </c>
      <c r="O122" s="15">
        <v>0</v>
      </c>
      <c r="P122" s="15">
        <v>0</v>
      </c>
      <c r="Q122" s="15">
        <v>0</v>
      </c>
      <c r="R122" s="15">
        <v>0</v>
      </c>
      <c r="S122" s="15">
        <v>3.04709161406161</v>
      </c>
      <c r="T122" s="2" t="b">
        <v>0</v>
      </c>
      <c r="U122" s="2" t="str">
        <f t="shared" si="5"/>
        <v>NA</v>
      </c>
      <c r="V122" s="2" t="str">
        <f t="shared" si="6"/>
        <v>NA</v>
      </c>
      <c r="W122" s="2" t="str">
        <f t="shared" si="7"/>
        <v>NA</v>
      </c>
    </row>
    <row r="123" spans="1:23" x14ac:dyDescent="0.2">
      <c r="A123" s="10">
        <v>122</v>
      </c>
      <c r="B123" s="15">
        <v>0</v>
      </c>
      <c r="C123" s="15">
        <v>0</v>
      </c>
      <c r="D123" s="15">
        <v>0</v>
      </c>
      <c r="E123" s="15">
        <v>0</v>
      </c>
      <c r="F123" s="15">
        <v>8.4466517175297504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8.7603283063413997</v>
      </c>
      <c r="M123" s="15">
        <v>0</v>
      </c>
      <c r="N123" s="15">
        <v>1.70358837027009</v>
      </c>
      <c r="O123" s="15">
        <v>0</v>
      </c>
      <c r="P123" s="15">
        <v>0</v>
      </c>
      <c r="Q123" s="15">
        <v>0</v>
      </c>
      <c r="R123" s="15">
        <v>0</v>
      </c>
      <c r="S123" s="15">
        <v>3.0581009128659198</v>
      </c>
      <c r="T123" s="2" t="b">
        <v>0</v>
      </c>
      <c r="U123" s="2" t="str">
        <f t="shared" si="5"/>
        <v>NA</v>
      </c>
      <c r="V123" s="2" t="str">
        <f t="shared" si="6"/>
        <v>NA</v>
      </c>
      <c r="W123" s="2" t="str">
        <f t="shared" si="7"/>
        <v>NA</v>
      </c>
    </row>
    <row r="124" spans="1:23" x14ac:dyDescent="0.2">
      <c r="A124" s="10">
        <v>123</v>
      </c>
      <c r="B124" s="15">
        <v>0</v>
      </c>
      <c r="C124" s="15">
        <v>0</v>
      </c>
      <c r="D124" s="15">
        <v>0</v>
      </c>
      <c r="E124" s="15">
        <v>0</v>
      </c>
      <c r="F124" s="15">
        <v>11.5968402121377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11.0178323653776</v>
      </c>
      <c r="N124" s="15">
        <v>2.1504253291737498</v>
      </c>
      <c r="O124" s="15">
        <v>0</v>
      </c>
      <c r="P124" s="15">
        <v>0</v>
      </c>
      <c r="Q124" s="15">
        <v>0</v>
      </c>
      <c r="R124" s="15">
        <v>0</v>
      </c>
      <c r="S124" s="15">
        <v>1.62907292478192</v>
      </c>
      <c r="T124" s="2" t="b">
        <v>0</v>
      </c>
      <c r="U124" s="2" t="str">
        <f t="shared" si="5"/>
        <v>NA</v>
      </c>
      <c r="V124" s="2" t="str">
        <f t="shared" si="6"/>
        <v>NA</v>
      </c>
      <c r="W124" s="2" t="str">
        <f t="shared" si="7"/>
        <v>NA</v>
      </c>
    </row>
    <row r="125" spans="1:23" x14ac:dyDescent="0.2">
      <c r="A125" s="10">
        <v>124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11.2713760291419</v>
      </c>
      <c r="H125" s="15">
        <v>9.1119160011731903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2.12151424472966</v>
      </c>
      <c r="O125" s="15">
        <v>0</v>
      </c>
      <c r="P125" s="15">
        <v>0</v>
      </c>
      <c r="Q125" s="15">
        <v>0</v>
      </c>
      <c r="R125" s="15">
        <v>0</v>
      </c>
      <c r="S125" s="15">
        <v>3.4348325867051002</v>
      </c>
      <c r="T125" s="2" t="b">
        <v>0</v>
      </c>
      <c r="U125" s="2" t="str">
        <f t="shared" si="5"/>
        <v>NA</v>
      </c>
      <c r="V125" s="2" t="str">
        <f t="shared" si="6"/>
        <v>NA</v>
      </c>
      <c r="W125" s="2" t="str">
        <f t="shared" si="7"/>
        <v>NA</v>
      </c>
    </row>
    <row r="126" spans="1:23" x14ac:dyDescent="0.2">
      <c r="A126" s="10">
        <v>125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9.1323955137973201</v>
      </c>
      <c r="H126" s="15">
        <v>0</v>
      </c>
      <c r="I126" s="15">
        <v>9.8025082403777599</v>
      </c>
      <c r="J126" s="15">
        <v>0</v>
      </c>
      <c r="K126" s="15">
        <v>0</v>
      </c>
      <c r="L126" s="15">
        <v>0</v>
      </c>
      <c r="M126" s="15">
        <v>0</v>
      </c>
      <c r="N126" s="15">
        <v>3.08375949176355</v>
      </c>
      <c r="O126" s="15">
        <v>0</v>
      </c>
      <c r="P126" s="15">
        <v>0</v>
      </c>
      <c r="Q126" s="15">
        <v>0</v>
      </c>
      <c r="R126" s="15">
        <v>0</v>
      </c>
      <c r="S126" s="15">
        <v>2.5861387448029101</v>
      </c>
      <c r="T126" s="2" t="b">
        <v>0</v>
      </c>
      <c r="U126" s="2" t="str">
        <f t="shared" si="5"/>
        <v>NA</v>
      </c>
      <c r="V126" s="2" t="str">
        <f t="shared" si="6"/>
        <v>NA</v>
      </c>
      <c r="W126" s="2" t="str">
        <f t="shared" si="7"/>
        <v>NA</v>
      </c>
    </row>
    <row r="127" spans="1:23" x14ac:dyDescent="0.2">
      <c r="A127" s="10">
        <v>126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9.4820959061815593</v>
      </c>
      <c r="H127" s="15">
        <v>0</v>
      </c>
      <c r="I127" s="15">
        <v>0</v>
      </c>
      <c r="J127" s="15">
        <v>8.5554746199969092</v>
      </c>
      <c r="K127" s="15">
        <v>0</v>
      </c>
      <c r="L127" s="15">
        <v>0</v>
      </c>
      <c r="M127" s="15">
        <v>0</v>
      </c>
      <c r="N127" s="15">
        <v>1.4663288970209301</v>
      </c>
      <c r="O127" s="15">
        <v>0</v>
      </c>
      <c r="P127" s="15">
        <v>0</v>
      </c>
      <c r="Q127" s="15">
        <v>0</v>
      </c>
      <c r="R127" s="15">
        <v>0</v>
      </c>
      <c r="S127" s="15">
        <v>4.3718780896054898</v>
      </c>
      <c r="T127" s="2" t="b">
        <v>0</v>
      </c>
      <c r="U127" s="2" t="str">
        <f t="shared" si="5"/>
        <v>NA</v>
      </c>
      <c r="V127" s="2" t="str">
        <f t="shared" si="6"/>
        <v>NA</v>
      </c>
      <c r="W127" s="2" t="str">
        <f t="shared" si="7"/>
        <v>NA</v>
      </c>
    </row>
    <row r="128" spans="1:23" x14ac:dyDescent="0.2">
      <c r="A128" s="10">
        <v>127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11.399814191955</v>
      </c>
      <c r="H128" s="15">
        <v>0</v>
      </c>
      <c r="I128" s="15">
        <v>0</v>
      </c>
      <c r="J128" s="15">
        <v>0</v>
      </c>
      <c r="K128" s="15">
        <v>11.663107634262801</v>
      </c>
      <c r="L128" s="15">
        <v>0</v>
      </c>
      <c r="M128" s="15">
        <v>0</v>
      </c>
      <c r="N128" s="15">
        <v>1.80395600979754</v>
      </c>
      <c r="O128" s="15">
        <v>0</v>
      </c>
      <c r="P128" s="15">
        <v>0</v>
      </c>
      <c r="Q128" s="15">
        <v>0</v>
      </c>
      <c r="R128" s="15">
        <v>0</v>
      </c>
      <c r="S128" s="15">
        <v>3.88506301149804</v>
      </c>
      <c r="T128" s="2" t="b">
        <v>0</v>
      </c>
      <c r="U128" s="2" t="str">
        <f t="shared" si="5"/>
        <v>NA</v>
      </c>
      <c r="V128" s="2" t="str">
        <f t="shared" si="6"/>
        <v>NA</v>
      </c>
      <c r="W128" s="2" t="str">
        <f t="shared" si="7"/>
        <v>NA</v>
      </c>
    </row>
    <row r="129" spans="1:23" x14ac:dyDescent="0.2">
      <c r="A129" s="10">
        <v>128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8.9972053221243709</v>
      </c>
      <c r="H129" s="15">
        <v>0</v>
      </c>
      <c r="I129" s="15">
        <v>0</v>
      </c>
      <c r="J129" s="15">
        <v>0</v>
      </c>
      <c r="K129" s="15">
        <v>0</v>
      </c>
      <c r="L129" s="15">
        <v>12.370302070266799</v>
      </c>
      <c r="M129" s="15">
        <v>0</v>
      </c>
      <c r="N129" s="15">
        <v>1.1875724569670301</v>
      </c>
      <c r="O129" s="15">
        <v>0</v>
      </c>
      <c r="P129" s="15">
        <v>0</v>
      </c>
      <c r="Q129" s="15">
        <v>0</v>
      </c>
      <c r="R129" s="15">
        <v>0</v>
      </c>
      <c r="S129" s="15">
        <v>2.2676280659781001</v>
      </c>
      <c r="T129" s="2" t="b">
        <v>0</v>
      </c>
      <c r="U129" s="2" t="str">
        <f t="shared" si="5"/>
        <v>NA</v>
      </c>
      <c r="V129" s="2" t="str">
        <f t="shared" si="6"/>
        <v>NA</v>
      </c>
      <c r="W129" s="2" t="str">
        <f t="shared" si="7"/>
        <v>NA</v>
      </c>
    </row>
    <row r="130" spans="1:23" x14ac:dyDescent="0.2">
      <c r="A130" s="10">
        <v>129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11.487814376010499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9.6781980901767497</v>
      </c>
      <c r="N130" s="15">
        <v>1.0780902246941999</v>
      </c>
      <c r="O130" s="15">
        <v>0</v>
      </c>
      <c r="P130" s="15">
        <v>0</v>
      </c>
      <c r="Q130" s="15">
        <v>0</v>
      </c>
      <c r="R130" s="15">
        <v>0</v>
      </c>
      <c r="S130" s="15">
        <v>3.2342706740824601</v>
      </c>
      <c r="T130" s="2" t="b">
        <v>0</v>
      </c>
      <c r="U130" s="2" t="str">
        <f t="shared" si="5"/>
        <v>NA</v>
      </c>
      <c r="V130" s="2" t="str">
        <f t="shared" si="6"/>
        <v>NA</v>
      </c>
      <c r="W130" s="2" t="str">
        <f t="shared" si="7"/>
        <v>NA</v>
      </c>
    </row>
    <row r="131" spans="1:23" x14ac:dyDescent="0.2">
      <c r="A131" s="10">
        <v>130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11.8639734681992</v>
      </c>
      <c r="I131" s="15">
        <v>6.3013595158887803</v>
      </c>
      <c r="J131" s="15">
        <v>0</v>
      </c>
      <c r="K131" s="15">
        <v>0</v>
      </c>
      <c r="L131" s="15">
        <v>0</v>
      </c>
      <c r="M131" s="15">
        <v>0</v>
      </c>
      <c r="N131" s="15">
        <v>2.8165925874236502</v>
      </c>
      <c r="O131" s="15">
        <v>0</v>
      </c>
      <c r="P131" s="15">
        <v>0</v>
      </c>
      <c r="Q131" s="15">
        <v>0</v>
      </c>
      <c r="R131" s="15">
        <v>0</v>
      </c>
      <c r="S131" s="15">
        <v>4.3443844795802402</v>
      </c>
      <c r="T131" s="2" t="b">
        <v>0</v>
      </c>
      <c r="U131" s="2" t="str">
        <f t="shared" si="5"/>
        <v>NA</v>
      </c>
      <c r="V131" s="2" t="str">
        <f t="shared" si="6"/>
        <v>NA</v>
      </c>
      <c r="W131" s="2" t="str">
        <f t="shared" si="7"/>
        <v>NA</v>
      </c>
    </row>
    <row r="132" spans="1:23" x14ac:dyDescent="0.2">
      <c r="A132" s="10">
        <v>131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11.561920749739</v>
      </c>
      <c r="K132" s="15">
        <v>0</v>
      </c>
      <c r="L132" s="15">
        <v>0</v>
      </c>
      <c r="M132" s="15">
        <v>8.6330724515692108</v>
      </c>
      <c r="N132" s="15">
        <v>2.0384605929198201</v>
      </c>
      <c r="O132" s="15">
        <v>0</v>
      </c>
      <c r="P132" s="15">
        <v>0</v>
      </c>
      <c r="Q132" s="15">
        <v>0</v>
      </c>
      <c r="R132" s="15">
        <v>0</v>
      </c>
      <c r="S132" s="15">
        <v>4.2823762304205104</v>
      </c>
      <c r="T132" s="2" t="b">
        <v>0</v>
      </c>
      <c r="U132" s="2" t="str">
        <f t="shared" si="5"/>
        <v>NA</v>
      </c>
      <c r="V132" s="2" t="str">
        <f t="shared" si="6"/>
        <v>NA</v>
      </c>
      <c r="W132" s="2" t="str">
        <f t="shared" si="7"/>
        <v>NA</v>
      </c>
    </row>
    <row r="133" spans="1:23" x14ac:dyDescent="0.2">
      <c r="A133" s="10">
        <v>132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12.406343068952401</v>
      </c>
      <c r="I133" s="15">
        <v>0</v>
      </c>
      <c r="J133" s="15">
        <v>0</v>
      </c>
      <c r="K133" s="15">
        <v>13.0749425901384</v>
      </c>
      <c r="L133" s="15">
        <v>0</v>
      </c>
      <c r="M133" s="15">
        <v>0</v>
      </c>
      <c r="N133" s="15">
        <v>2.4939439447999598</v>
      </c>
      <c r="O133" s="15">
        <v>0</v>
      </c>
      <c r="P133" s="15">
        <v>0</v>
      </c>
      <c r="Q133" s="15">
        <v>0</v>
      </c>
      <c r="R133" s="15">
        <v>0</v>
      </c>
      <c r="S133" s="15">
        <v>2.5689315900849401</v>
      </c>
      <c r="T133" s="2" t="b">
        <v>0</v>
      </c>
      <c r="U133" s="2" t="str">
        <f t="shared" si="5"/>
        <v>NA</v>
      </c>
      <c r="V133" s="2" t="str">
        <f t="shared" si="6"/>
        <v>NA</v>
      </c>
      <c r="W133" s="2" t="str">
        <f t="shared" si="7"/>
        <v>NA</v>
      </c>
    </row>
    <row r="134" spans="1:23" x14ac:dyDescent="0.2">
      <c r="A134" s="10">
        <v>133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12.803136075349</v>
      </c>
      <c r="I134" s="15">
        <v>0</v>
      </c>
      <c r="J134" s="15">
        <v>0</v>
      </c>
      <c r="K134" s="15">
        <v>0</v>
      </c>
      <c r="L134" s="15">
        <v>12.6211999127626</v>
      </c>
      <c r="M134" s="15">
        <v>0</v>
      </c>
      <c r="N134" s="15">
        <v>1.92747942740199</v>
      </c>
      <c r="O134" s="15">
        <v>0</v>
      </c>
      <c r="P134" s="15">
        <v>0</v>
      </c>
      <c r="Q134" s="15">
        <v>0</v>
      </c>
      <c r="R134" s="15">
        <v>0</v>
      </c>
      <c r="S134" s="15">
        <v>3.7431128532139502</v>
      </c>
      <c r="T134" s="2" t="b">
        <v>0</v>
      </c>
      <c r="U134" s="2" t="str">
        <f t="shared" si="5"/>
        <v>NA</v>
      </c>
      <c r="V134" s="2" t="str">
        <f t="shared" si="6"/>
        <v>NA</v>
      </c>
      <c r="W134" s="2" t="str">
        <f t="shared" si="7"/>
        <v>NA</v>
      </c>
    </row>
    <row r="135" spans="1:23" x14ac:dyDescent="0.2">
      <c r="A135" s="10">
        <v>134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11.2273389909207</v>
      </c>
      <c r="I135" s="15">
        <v>0</v>
      </c>
      <c r="J135" s="15">
        <v>0</v>
      </c>
      <c r="K135" s="15">
        <v>0</v>
      </c>
      <c r="L135" s="15">
        <v>0</v>
      </c>
      <c r="M135" s="15">
        <v>10.151927179826099</v>
      </c>
      <c r="N135" s="15">
        <v>1.05780243872663</v>
      </c>
      <c r="O135" s="15">
        <v>0</v>
      </c>
      <c r="P135" s="15">
        <v>0</v>
      </c>
      <c r="Q135" s="15">
        <v>0</v>
      </c>
      <c r="R135" s="15">
        <v>0</v>
      </c>
      <c r="S135" s="15">
        <v>3.9435073331191899</v>
      </c>
      <c r="T135" s="2" t="b">
        <v>0</v>
      </c>
      <c r="U135" s="2" t="str">
        <f t="shared" si="5"/>
        <v>NA</v>
      </c>
      <c r="V135" s="2" t="str">
        <f t="shared" si="6"/>
        <v>NA</v>
      </c>
      <c r="W135" s="2" t="str">
        <f t="shared" si="7"/>
        <v>NA</v>
      </c>
    </row>
    <row r="136" spans="1:23" x14ac:dyDescent="0.2">
      <c r="A136" s="10">
        <v>135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7.4584556975247596</v>
      </c>
      <c r="J136" s="15">
        <v>13.1087398381092</v>
      </c>
      <c r="K136" s="15">
        <v>0</v>
      </c>
      <c r="L136" s="15">
        <v>0</v>
      </c>
      <c r="M136" s="15">
        <v>0</v>
      </c>
      <c r="N136" s="15">
        <v>1.65421492075176</v>
      </c>
      <c r="O136" s="15">
        <v>0</v>
      </c>
      <c r="P136" s="15">
        <v>0</v>
      </c>
      <c r="Q136" s="15">
        <v>0</v>
      </c>
      <c r="R136" s="15">
        <v>0</v>
      </c>
      <c r="S136" s="15">
        <v>4.6665743080459396</v>
      </c>
      <c r="T136" s="2" t="b">
        <v>0</v>
      </c>
      <c r="U136" s="2" t="str">
        <f t="shared" si="5"/>
        <v>NA</v>
      </c>
      <c r="V136" s="2" t="str">
        <f t="shared" si="6"/>
        <v>NA</v>
      </c>
      <c r="W136" s="2" t="str">
        <f t="shared" si="7"/>
        <v>NA</v>
      </c>
    </row>
    <row r="137" spans="1:23" x14ac:dyDescent="0.2">
      <c r="A137" s="10">
        <v>136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9.0037263945857795</v>
      </c>
      <c r="J137" s="15">
        <v>0</v>
      </c>
      <c r="K137" s="15">
        <v>11.632070017811101</v>
      </c>
      <c r="L137" s="15">
        <v>0</v>
      </c>
      <c r="M137" s="15">
        <v>0</v>
      </c>
      <c r="N137" s="15">
        <v>1.1521776092820399</v>
      </c>
      <c r="O137" s="15">
        <v>0</v>
      </c>
      <c r="P137" s="15">
        <v>0</v>
      </c>
      <c r="Q137" s="15">
        <v>0</v>
      </c>
      <c r="R137" s="15">
        <v>0</v>
      </c>
      <c r="S137" s="15">
        <v>4.1064791715434801</v>
      </c>
      <c r="T137" s="2" t="b">
        <v>0</v>
      </c>
      <c r="U137" s="2" t="str">
        <f t="shared" si="5"/>
        <v>NA</v>
      </c>
      <c r="V137" s="2" t="str">
        <f t="shared" si="6"/>
        <v>NA</v>
      </c>
      <c r="W137" s="2" t="str">
        <f t="shared" si="7"/>
        <v>NA</v>
      </c>
    </row>
    <row r="138" spans="1:23" x14ac:dyDescent="0.2">
      <c r="A138" s="10">
        <v>137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10.0563432345081</v>
      </c>
      <c r="J138" s="15">
        <v>0</v>
      </c>
      <c r="K138" s="15">
        <v>0</v>
      </c>
      <c r="L138" s="15">
        <v>12.1658271123018</v>
      </c>
      <c r="M138" s="15">
        <v>0</v>
      </c>
      <c r="N138" s="15">
        <v>2.6636496770987899</v>
      </c>
      <c r="O138" s="15">
        <v>0</v>
      </c>
      <c r="P138" s="15">
        <v>0</v>
      </c>
      <c r="Q138" s="15">
        <v>0</v>
      </c>
      <c r="R138" s="15">
        <v>0</v>
      </c>
      <c r="S138" s="15">
        <v>1.72948447255615</v>
      </c>
      <c r="T138" s="2" t="b">
        <v>0</v>
      </c>
      <c r="U138" s="2" t="str">
        <f t="shared" si="5"/>
        <v>NA</v>
      </c>
      <c r="V138" s="2" t="str">
        <f t="shared" si="6"/>
        <v>NA</v>
      </c>
      <c r="W138" s="2" t="str">
        <f t="shared" si="7"/>
        <v>NA</v>
      </c>
    </row>
    <row r="139" spans="1:23" x14ac:dyDescent="0.2">
      <c r="A139" s="10">
        <v>138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10.1002171297252</v>
      </c>
      <c r="J139" s="15">
        <v>0</v>
      </c>
      <c r="K139" s="15">
        <v>0</v>
      </c>
      <c r="L139" s="15">
        <v>0</v>
      </c>
      <c r="M139" s="15">
        <v>8.6387835703511797</v>
      </c>
      <c r="N139" s="15">
        <v>2.7684626309811602</v>
      </c>
      <c r="O139" s="15">
        <v>0</v>
      </c>
      <c r="P139" s="15">
        <v>0</v>
      </c>
      <c r="Q139" s="15">
        <v>0</v>
      </c>
      <c r="R139" s="15">
        <v>0</v>
      </c>
      <c r="S139" s="15">
        <v>2.2177205090097298</v>
      </c>
      <c r="T139" s="2" t="b">
        <v>0</v>
      </c>
      <c r="U139" s="2" t="str">
        <f t="shared" si="5"/>
        <v>NA</v>
      </c>
      <c r="V139" s="2" t="str">
        <f t="shared" si="6"/>
        <v>NA</v>
      </c>
      <c r="W139" s="2" t="str">
        <f t="shared" si="7"/>
        <v>NA</v>
      </c>
    </row>
    <row r="140" spans="1:23" x14ac:dyDescent="0.2">
      <c r="S140" s="17" t="s">
        <v>59</v>
      </c>
      <c r="T140" s="13">
        <f>ROUND(COUNTIF(T44:T139, TRUE)/COUNTA(T44:T139),3)</f>
        <v>0.17699999999999999</v>
      </c>
    </row>
  </sheetData>
  <conditionalFormatting sqref="A1:XFD127 A140:XFD1048576 A128:A139 T128:XFD139">
    <cfRule type="expression" dxfId="0" priority="1" stopIfTrue="1">
      <formula>$T1=TRUE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0F31-384E-E449-90B0-8F080039E77E}">
  <dimension ref="A1:AF961"/>
  <sheetViews>
    <sheetView zoomScale="75" workbookViewId="0">
      <selection activeCell="A38" sqref="A38"/>
    </sheetView>
  </sheetViews>
  <sheetFormatPr baseColWidth="10" defaultRowHeight="16" x14ac:dyDescent="0.2"/>
  <cols>
    <col min="1" max="1" width="10.83203125" style="2"/>
    <col min="2" max="2" width="16.83203125" style="2" customWidth="1"/>
    <col min="3" max="3" width="17.5" customWidth="1"/>
    <col min="4" max="4" width="14.6640625" customWidth="1"/>
    <col min="5" max="6" width="14.5" customWidth="1"/>
    <col min="7" max="7" width="16.1640625" customWidth="1"/>
    <col min="8" max="9" width="14.33203125" customWidth="1"/>
    <col min="10" max="10" width="13.83203125" customWidth="1"/>
    <col min="11" max="11" width="14" customWidth="1"/>
    <col min="12" max="12" width="21.83203125" bestFit="1" customWidth="1"/>
    <col min="13" max="13" width="20.83203125" bestFit="1" customWidth="1"/>
    <col min="14" max="14" width="14.83203125" bestFit="1" customWidth="1"/>
    <col min="15" max="15" width="18.33203125" bestFit="1" customWidth="1"/>
    <col min="16" max="16" width="17" bestFit="1" customWidth="1"/>
    <col min="17" max="17" width="18" bestFit="1" customWidth="1"/>
    <col min="18" max="18" width="13.83203125" bestFit="1" customWidth="1"/>
    <col min="19" max="19" width="19" bestFit="1" customWidth="1"/>
    <col min="20" max="20" width="14.83203125" bestFit="1" customWidth="1"/>
    <col min="21" max="21" width="9.5" bestFit="1" customWidth="1"/>
    <col min="22" max="22" width="14.83203125" customWidth="1"/>
    <col min="23" max="23" width="10.83203125" style="2"/>
    <col min="24" max="24" width="18.1640625" style="2" bestFit="1" customWidth="1"/>
    <col min="25" max="25" width="18.1640625" style="2" customWidth="1"/>
    <col min="26" max="26" width="17.33203125" style="2" bestFit="1" customWidth="1"/>
    <col min="27" max="27" width="18.1640625" style="2" bestFit="1" customWidth="1"/>
    <col min="28" max="28" width="15.6640625" style="2" customWidth="1"/>
    <col min="29" max="30" width="18" style="2" customWidth="1"/>
    <col min="31" max="31" width="16.1640625" style="2" customWidth="1"/>
    <col min="32" max="32" width="18" style="2" customWidth="1"/>
    <col min="33" max="16384" width="10.83203125" style="2"/>
  </cols>
  <sheetData>
    <row r="1" spans="1:32" s="1" customFormat="1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3</v>
      </c>
      <c r="H1" s="1" t="s">
        <v>6</v>
      </c>
      <c r="I1" s="1" t="s">
        <v>11</v>
      </c>
      <c r="J1" s="1" t="s">
        <v>7</v>
      </c>
      <c r="K1" s="1" t="s">
        <v>12</v>
      </c>
      <c r="L1" s="1" t="s">
        <v>4</v>
      </c>
      <c r="M1" s="1" t="s">
        <v>5</v>
      </c>
      <c r="N1" s="1" t="s">
        <v>13</v>
      </c>
      <c r="O1" s="8" t="s">
        <v>31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26</v>
      </c>
      <c r="Y1" s="1" t="s">
        <v>28</v>
      </c>
      <c r="Z1" s="1" t="s">
        <v>29</v>
      </c>
      <c r="AA1" s="1" t="s">
        <v>27</v>
      </c>
      <c r="AB1" s="1" t="s">
        <v>22</v>
      </c>
      <c r="AC1" s="1" t="s">
        <v>24</v>
      </c>
      <c r="AD1" s="1" t="s">
        <v>23</v>
      </c>
      <c r="AE1" s="1" t="s">
        <v>25</v>
      </c>
    </row>
    <row r="2" spans="1:32" x14ac:dyDescent="0.2">
      <c r="A2" s="2">
        <v>1</v>
      </c>
      <c r="B2" s="4">
        <v>0.11</v>
      </c>
      <c r="C2" s="4">
        <v>0</v>
      </c>
      <c r="D2" s="4">
        <v>0</v>
      </c>
      <c r="E2" s="4">
        <v>0.03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6.6884075387499999E-3</v>
      </c>
      <c r="Q2" s="4">
        <v>0</v>
      </c>
      <c r="R2" s="4">
        <v>0</v>
      </c>
      <c r="S2" s="4">
        <v>0</v>
      </c>
      <c r="T2" s="4">
        <v>0</v>
      </c>
      <c r="U2" s="4">
        <v>3.1591210600000003E-2</v>
      </c>
      <c r="V2" s="4">
        <v>0</v>
      </c>
      <c r="W2" s="5">
        <v>44634</v>
      </c>
      <c r="X2" s="2" t="b">
        <v>1</v>
      </c>
      <c r="Y2" s="3">
        <v>5.5</v>
      </c>
      <c r="Z2" s="3">
        <v>5.5</v>
      </c>
      <c r="AA2" s="2" t="b">
        <v>1</v>
      </c>
      <c r="AB2" s="3">
        <v>84.188232421875</v>
      </c>
      <c r="AC2">
        <v>3.530274619595359E-2</v>
      </c>
      <c r="AD2">
        <v>0.99895931253530967</v>
      </c>
      <c r="AE2">
        <v>7.9648633154330269E-8</v>
      </c>
      <c r="AF2" s="4"/>
    </row>
    <row r="3" spans="1:32" x14ac:dyDescent="0.2">
      <c r="A3" s="2">
        <v>2</v>
      </c>
      <c r="B3" s="4">
        <v>0.16</v>
      </c>
      <c r="C3" s="4">
        <v>0</v>
      </c>
      <c r="D3" s="4">
        <v>0</v>
      </c>
      <c r="E3" s="4">
        <v>7.0000000000000007E-2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7.4640200037499993E-2</v>
      </c>
      <c r="Q3" s="4">
        <v>0</v>
      </c>
      <c r="R3" s="4">
        <v>0</v>
      </c>
      <c r="S3" s="4">
        <v>0</v>
      </c>
      <c r="T3" s="4">
        <v>0</v>
      </c>
      <c r="U3" s="4">
        <v>5.4783142800000004E-2</v>
      </c>
      <c r="V3" s="4">
        <v>0</v>
      </c>
      <c r="W3" s="5">
        <v>44634</v>
      </c>
      <c r="X3" s="2" t="b">
        <v>1</v>
      </c>
      <c r="Y3" s="3">
        <v>5.5</v>
      </c>
      <c r="Z3" s="3">
        <v>5.5</v>
      </c>
      <c r="AA3" s="2" t="b">
        <v>1</v>
      </c>
      <c r="AB3" s="3">
        <v>16.2392578125</v>
      </c>
      <c r="AC3">
        <v>7.5405868644431218</v>
      </c>
      <c r="AD3">
        <v>0.56438056999606312</v>
      </c>
      <c r="AE3">
        <v>4.9290319840734004E-3</v>
      </c>
      <c r="AF3" s="4"/>
    </row>
    <row r="4" spans="1:32" x14ac:dyDescent="0.2">
      <c r="A4" s="2">
        <v>3</v>
      </c>
      <c r="B4" s="4">
        <v>0.12</v>
      </c>
      <c r="C4" s="4">
        <v>0</v>
      </c>
      <c r="D4" s="4">
        <v>0</v>
      </c>
      <c r="E4" s="4">
        <v>7.0000000000000007E-2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4.6867728800000001E-2</v>
      </c>
      <c r="Q4" s="4">
        <v>0</v>
      </c>
      <c r="R4" s="4">
        <v>0</v>
      </c>
      <c r="S4" s="4">
        <v>0</v>
      </c>
      <c r="T4" s="4">
        <v>0</v>
      </c>
      <c r="U4" s="4">
        <v>8.4398719937500005E-3</v>
      </c>
      <c r="V4" s="4">
        <v>0</v>
      </c>
      <c r="W4" s="5">
        <v>44634</v>
      </c>
      <c r="X4" s="2" t="b">
        <v>1</v>
      </c>
      <c r="Y4" s="3">
        <v>6</v>
      </c>
      <c r="Z4" s="3">
        <v>6</v>
      </c>
      <c r="AA4" s="2" t="b">
        <v>1</v>
      </c>
      <c r="AB4" s="3">
        <v>183.797607421875</v>
      </c>
      <c r="AC4">
        <v>3.9279598853686259E-2</v>
      </c>
      <c r="AD4">
        <v>0.94015779158123758</v>
      </c>
      <c r="AE4">
        <v>4.7740721830094022E-7</v>
      </c>
      <c r="AF4" s="4"/>
    </row>
    <row r="5" spans="1:32" x14ac:dyDescent="0.2">
      <c r="A5" s="2">
        <v>4</v>
      </c>
      <c r="B5" s="4">
        <v>0.19</v>
      </c>
      <c r="C5" s="4">
        <v>0</v>
      </c>
      <c r="D5" s="4">
        <v>0</v>
      </c>
      <c r="E5" s="4">
        <v>0.04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6.0236592174999999E-2</v>
      </c>
      <c r="Q5" s="4">
        <v>0</v>
      </c>
      <c r="R5" s="4">
        <v>0</v>
      </c>
      <c r="S5" s="4">
        <v>0</v>
      </c>
      <c r="T5" s="4">
        <v>0</v>
      </c>
      <c r="U5" s="4">
        <v>7.2614814187500001E-2</v>
      </c>
      <c r="V5" s="4">
        <v>0</v>
      </c>
      <c r="W5" s="5">
        <v>44634</v>
      </c>
      <c r="X5" s="2" t="b">
        <v>1</v>
      </c>
      <c r="Y5" s="3">
        <v>5.5</v>
      </c>
      <c r="Z5" s="3">
        <v>5.5</v>
      </c>
      <c r="AA5" s="2" t="b">
        <v>1</v>
      </c>
      <c r="AB5" s="3">
        <v>553.653564453125</v>
      </c>
      <c r="AC5">
        <v>29.458418189915061</v>
      </c>
      <c r="AD5">
        <v>0.36277383270936142</v>
      </c>
      <c r="AE5">
        <v>1.4420848630255801E-2</v>
      </c>
      <c r="AF5" s="4"/>
    </row>
    <row r="6" spans="1:32" x14ac:dyDescent="0.2">
      <c r="A6" s="2">
        <v>5</v>
      </c>
      <c r="B6" s="4">
        <v>0.16</v>
      </c>
      <c r="C6" s="4">
        <v>0</v>
      </c>
      <c r="D6" s="4">
        <v>0</v>
      </c>
      <c r="E6" s="4">
        <v>0.02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1.7792483724999999E-2</v>
      </c>
      <c r="Q6" s="4">
        <v>0</v>
      </c>
      <c r="R6" s="4">
        <v>0</v>
      </c>
      <c r="S6" s="4">
        <v>0</v>
      </c>
      <c r="T6" s="4">
        <v>0</v>
      </c>
      <c r="U6" s="4">
        <v>6.6318676024999995E-2</v>
      </c>
      <c r="V6" s="4">
        <v>0</v>
      </c>
      <c r="W6" s="5">
        <v>44634</v>
      </c>
      <c r="X6" s="2" t="b">
        <v>1</v>
      </c>
      <c r="Y6" s="3">
        <v>5.5</v>
      </c>
      <c r="Z6" s="3">
        <v>5.5</v>
      </c>
      <c r="AA6" s="2" t="b">
        <v>1</v>
      </c>
      <c r="AB6" s="3">
        <v>949.35791015625</v>
      </c>
      <c r="AC6">
        <v>2.7048112169885798</v>
      </c>
      <c r="AD6">
        <v>0.62301757555019532</v>
      </c>
      <c r="AE6">
        <v>1.3535704603574671E-4</v>
      </c>
      <c r="AF6" s="4"/>
    </row>
    <row r="7" spans="1:32" x14ac:dyDescent="0.2">
      <c r="A7" s="2">
        <v>6</v>
      </c>
      <c r="B7" s="4">
        <v>0.14000000000000001</v>
      </c>
      <c r="C7" s="4">
        <v>0</v>
      </c>
      <c r="D7" s="4">
        <v>0</v>
      </c>
      <c r="E7" s="4">
        <v>0.1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9.2180049025000002E-2</v>
      </c>
      <c r="Q7" s="4">
        <v>0</v>
      </c>
      <c r="R7" s="4">
        <v>0</v>
      </c>
      <c r="S7" s="4">
        <v>0</v>
      </c>
      <c r="T7" s="4">
        <v>0</v>
      </c>
      <c r="U7" s="4">
        <v>1.3955369225E-2</v>
      </c>
      <c r="V7" s="4">
        <v>0</v>
      </c>
      <c r="W7" s="5">
        <v>44634</v>
      </c>
      <c r="X7" s="2" t="b">
        <v>1</v>
      </c>
      <c r="Y7" s="3">
        <v>6</v>
      </c>
      <c r="Z7" s="3">
        <v>6</v>
      </c>
      <c r="AA7" s="2" t="b">
        <v>1</v>
      </c>
      <c r="AB7" s="3">
        <v>160.1884765625</v>
      </c>
      <c r="AC7">
        <v>5.1464476718445902E-2</v>
      </c>
      <c r="AD7">
        <v>0.96146909640216727</v>
      </c>
      <c r="AE7">
        <v>1.361312614215994E-6</v>
      </c>
      <c r="AF7" s="4"/>
    </row>
    <row r="8" spans="1:32" x14ac:dyDescent="0.2">
      <c r="A8" s="2">
        <v>7</v>
      </c>
      <c r="B8" s="4">
        <v>0.19</v>
      </c>
      <c r="C8" s="4">
        <v>0</v>
      </c>
      <c r="D8" s="4">
        <v>0</v>
      </c>
      <c r="E8" s="4">
        <v>7.0000000000000007E-2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1.8666272387500002E-2</v>
      </c>
      <c r="Q8" s="4">
        <v>0</v>
      </c>
      <c r="R8" s="4">
        <v>0</v>
      </c>
      <c r="S8" s="4">
        <v>0</v>
      </c>
      <c r="T8" s="4">
        <v>0</v>
      </c>
      <c r="U8" s="4">
        <v>2.4812955925000001E-2</v>
      </c>
      <c r="V8" s="4">
        <v>0</v>
      </c>
      <c r="W8" s="5">
        <v>44634</v>
      </c>
      <c r="X8" s="2" t="b">
        <v>1</v>
      </c>
      <c r="Y8" s="3">
        <v>5</v>
      </c>
      <c r="Z8" s="3">
        <v>5</v>
      </c>
      <c r="AA8" s="2" t="b">
        <v>1</v>
      </c>
      <c r="AB8" s="3">
        <v>411.2314453125</v>
      </c>
      <c r="AC8">
        <v>3.3810452145201633E-2</v>
      </c>
      <c r="AD8">
        <v>0.99765586768989045</v>
      </c>
      <c r="AE8">
        <v>2.0021176153416172E-6</v>
      </c>
      <c r="AF8" s="4"/>
    </row>
    <row r="9" spans="1:32" x14ac:dyDescent="0.2">
      <c r="A9" s="2">
        <v>8</v>
      </c>
      <c r="B9" s="4">
        <v>0.09</v>
      </c>
      <c r="C9" s="4">
        <v>0</v>
      </c>
      <c r="D9" s="4">
        <v>0</v>
      </c>
      <c r="E9" s="4">
        <v>0.05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8.6197965012500002E-2</v>
      </c>
      <c r="Q9" s="4">
        <v>0</v>
      </c>
      <c r="R9" s="4">
        <v>0</v>
      </c>
      <c r="S9" s="4">
        <v>0</v>
      </c>
      <c r="T9" s="4">
        <v>0</v>
      </c>
      <c r="U9" s="4">
        <v>3.5669358350000006E-2</v>
      </c>
      <c r="V9" s="4">
        <v>0</v>
      </c>
      <c r="W9" s="5">
        <v>44634</v>
      </c>
      <c r="X9" s="2" t="b">
        <v>1</v>
      </c>
      <c r="Y9" s="3">
        <v>6</v>
      </c>
      <c r="Z9" s="3">
        <v>6</v>
      </c>
      <c r="AA9" s="2" t="b">
        <v>1</v>
      </c>
      <c r="AB9" s="3">
        <v>27.2763671875</v>
      </c>
      <c r="AC9">
        <v>0.20392761071578511</v>
      </c>
      <c r="AD9">
        <v>0.91296046839029543</v>
      </c>
      <c r="AE9">
        <v>1.690558577727464E-6</v>
      </c>
      <c r="AF9" s="4"/>
    </row>
    <row r="10" spans="1:32" x14ac:dyDescent="0.2">
      <c r="A10" s="2">
        <v>9</v>
      </c>
      <c r="B10" s="4">
        <v>0.17</v>
      </c>
      <c r="C10" s="4">
        <v>0</v>
      </c>
      <c r="D10" s="4">
        <v>0</v>
      </c>
      <c r="E10" s="4">
        <v>0.09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3.71381342125E-2</v>
      </c>
      <c r="Q10" s="4">
        <v>0</v>
      </c>
      <c r="R10" s="4">
        <v>0</v>
      </c>
      <c r="S10" s="4">
        <v>0</v>
      </c>
      <c r="T10" s="4">
        <v>0</v>
      </c>
      <c r="U10" s="4">
        <v>7.7802496662499998E-2</v>
      </c>
      <c r="V10" s="4">
        <v>0</v>
      </c>
      <c r="W10" s="5">
        <v>44634</v>
      </c>
      <c r="X10" s="2" t="b">
        <v>1</v>
      </c>
      <c r="Y10" s="3">
        <v>5.5</v>
      </c>
      <c r="Z10" s="3">
        <v>5.5</v>
      </c>
      <c r="AA10" s="2" t="b">
        <v>1</v>
      </c>
      <c r="AB10" s="3">
        <v>3325.8994140625</v>
      </c>
      <c r="AC10">
        <v>11.21129603619285</v>
      </c>
      <c r="AD10">
        <v>0.53733948616840543</v>
      </c>
      <c r="AE10">
        <v>6.1307469024613429E-3</v>
      </c>
      <c r="AF10" s="4"/>
    </row>
    <row r="11" spans="1:32" x14ac:dyDescent="0.2">
      <c r="A11" s="2">
        <v>10</v>
      </c>
      <c r="B11" s="4">
        <v>0.14000000000000001</v>
      </c>
      <c r="C11" s="4">
        <v>0</v>
      </c>
      <c r="D11" s="4">
        <v>0</v>
      </c>
      <c r="E11" s="4">
        <v>0.03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7.8260342449999992E-2</v>
      </c>
      <c r="Q11" s="4">
        <v>0</v>
      </c>
      <c r="R11" s="4">
        <v>0</v>
      </c>
      <c r="S11" s="4">
        <v>0</v>
      </c>
      <c r="T11" s="4">
        <v>0</v>
      </c>
      <c r="U11" s="4">
        <v>4.8068375012499998E-2</v>
      </c>
      <c r="V11" s="4">
        <v>0</v>
      </c>
      <c r="W11" s="5">
        <v>44634</v>
      </c>
      <c r="X11" s="2" t="b">
        <v>1</v>
      </c>
      <c r="Y11" s="3">
        <v>6</v>
      </c>
      <c r="Z11" s="3">
        <v>6</v>
      </c>
      <c r="AA11" s="2" t="b">
        <v>1</v>
      </c>
      <c r="AB11" s="3">
        <v>293.1370849609375</v>
      </c>
      <c r="AC11">
        <v>0.62531995584327349</v>
      </c>
      <c r="AD11">
        <v>0.85736845288938013</v>
      </c>
      <c r="AE11">
        <v>1.670061868666647E-6</v>
      </c>
      <c r="AF11" s="4"/>
    </row>
    <row r="12" spans="1:32" x14ac:dyDescent="0.2">
      <c r="A12" s="2">
        <v>11</v>
      </c>
      <c r="B12" s="4">
        <v>0.08</v>
      </c>
      <c r="C12" s="4">
        <v>0</v>
      </c>
      <c r="D12" s="4">
        <v>0</v>
      </c>
      <c r="E12" s="4">
        <v>0.05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5.8806681625000003E-2</v>
      </c>
      <c r="Q12" s="4">
        <v>0</v>
      </c>
      <c r="R12" s="4">
        <v>0</v>
      </c>
      <c r="S12" s="4">
        <v>0</v>
      </c>
      <c r="T12" s="4">
        <v>0</v>
      </c>
      <c r="U12" s="4">
        <v>9.743233628749999E-2</v>
      </c>
      <c r="V12" s="4">
        <v>0</v>
      </c>
      <c r="W12" s="5">
        <v>44634</v>
      </c>
      <c r="X12" s="2" t="b">
        <v>1</v>
      </c>
      <c r="Y12" s="3">
        <v>6</v>
      </c>
      <c r="Z12" s="3">
        <v>6</v>
      </c>
      <c r="AA12" s="2" t="b">
        <v>1</v>
      </c>
      <c r="AB12" s="6">
        <v>10144.576538085939</v>
      </c>
      <c r="AC12">
        <v>2.5630103770648169</v>
      </c>
      <c r="AD12">
        <v>0.4729127180636436</v>
      </c>
      <c r="AE12">
        <v>1.7450655956375281E-5</v>
      </c>
      <c r="AF12" s="4"/>
    </row>
    <row r="13" spans="1:32" x14ac:dyDescent="0.2">
      <c r="A13" s="2">
        <v>12</v>
      </c>
      <c r="B13" s="4">
        <v>0.12</v>
      </c>
      <c r="C13" s="4">
        <v>0</v>
      </c>
      <c r="D13" s="4">
        <v>0</v>
      </c>
      <c r="E13" s="4">
        <v>0.08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3.2604659124999998E-2</v>
      </c>
      <c r="Q13" s="4">
        <v>0</v>
      </c>
      <c r="R13" s="4">
        <v>0</v>
      </c>
      <c r="S13" s="4">
        <v>0</v>
      </c>
      <c r="T13" s="4">
        <v>0</v>
      </c>
      <c r="U13" s="4">
        <v>9.1245793512500006E-2</v>
      </c>
      <c r="V13" s="4">
        <v>0</v>
      </c>
      <c r="W13" s="5">
        <v>44634</v>
      </c>
      <c r="X13" s="2" t="b">
        <v>1</v>
      </c>
      <c r="Y13" s="3">
        <v>5.5</v>
      </c>
      <c r="Z13" s="3">
        <v>5.5</v>
      </c>
      <c r="AA13" s="2" t="b">
        <v>1</v>
      </c>
      <c r="AB13" s="3">
        <v>2028.74755859375</v>
      </c>
      <c r="AC13">
        <v>4.6891273102422906</v>
      </c>
      <c r="AD13">
        <v>0.4274415687627392</v>
      </c>
      <c r="AE13">
        <v>4.9399771369417233E-5</v>
      </c>
      <c r="AF13" s="4"/>
    </row>
    <row r="14" spans="1:32" x14ac:dyDescent="0.2">
      <c r="A14" s="2">
        <v>13</v>
      </c>
      <c r="B14" s="4">
        <v>4.5999999999999999E-2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0.10400000000000001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0.06</v>
      </c>
      <c r="S14" s="4">
        <v>0</v>
      </c>
      <c r="T14" s="4">
        <v>0</v>
      </c>
      <c r="U14" s="4">
        <v>0.05</v>
      </c>
      <c r="V14" s="4">
        <v>0</v>
      </c>
      <c r="W14" s="5">
        <v>44711</v>
      </c>
      <c r="X14" s="2" t="b">
        <v>0</v>
      </c>
      <c r="Y14" s="2">
        <v>6.49</v>
      </c>
      <c r="Z14" s="2">
        <v>5.61</v>
      </c>
      <c r="AA14" s="2" t="b">
        <v>0</v>
      </c>
      <c r="AD14" s="7"/>
      <c r="AE14" s="7"/>
      <c r="AF14" s="4"/>
    </row>
    <row r="15" spans="1:32" x14ac:dyDescent="0.2">
      <c r="A15" s="2">
        <v>14</v>
      </c>
      <c r="B15" s="4">
        <v>0.19899999999999998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2.1000000000000001E-2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7.0000000000000007E-2</v>
      </c>
      <c r="S15" s="4">
        <v>0</v>
      </c>
      <c r="T15" s="4">
        <v>0</v>
      </c>
      <c r="U15" s="4">
        <v>0.04</v>
      </c>
      <c r="V15" s="4">
        <v>0</v>
      </c>
      <c r="W15" s="5">
        <v>44711</v>
      </c>
      <c r="X15" s="2" t="b">
        <v>0</v>
      </c>
      <c r="Y15" s="2">
        <v>5.14</v>
      </c>
      <c r="Z15" s="2">
        <v>5.74</v>
      </c>
      <c r="AA15" s="2" t="b">
        <v>0</v>
      </c>
      <c r="AD15" s="7"/>
      <c r="AE15" s="7"/>
      <c r="AF15" s="4"/>
    </row>
    <row r="16" spans="1:32" x14ac:dyDescent="0.2">
      <c r="A16" s="2">
        <v>15</v>
      </c>
      <c r="B16" s="4">
        <v>0.16399999999999998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1.6E-2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0.03</v>
      </c>
      <c r="S16" s="4">
        <v>0</v>
      </c>
      <c r="T16" s="4">
        <v>0</v>
      </c>
      <c r="U16" s="4">
        <v>0.06</v>
      </c>
      <c r="V16" s="4">
        <v>0</v>
      </c>
      <c r="W16" s="5">
        <v>44711</v>
      </c>
      <c r="X16" s="2" t="b">
        <v>0</v>
      </c>
      <c r="Y16" s="2">
        <v>5.16</v>
      </c>
      <c r="Z16" s="2">
        <v>5.68</v>
      </c>
      <c r="AA16" s="2" t="b">
        <v>0</v>
      </c>
      <c r="AD16" s="7"/>
      <c r="AE16" s="7"/>
      <c r="AF16" s="4"/>
    </row>
    <row r="17" spans="1:32" x14ac:dyDescent="0.2">
      <c r="A17" s="2">
        <v>16</v>
      </c>
      <c r="B17" s="4">
        <v>0.10400000000000001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1.6E-2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0.03</v>
      </c>
      <c r="T17" s="4">
        <v>0</v>
      </c>
      <c r="U17" s="4">
        <v>0.06</v>
      </c>
      <c r="V17" s="4">
        <v>0</v>
      </c>
      <c r="W17" s="5">
        <v>44711</v>
      </c>
      <c r="X17" s="2" t="s">
        <v>30</v>
      </c>
      <c r="Y17" s="2">
        <v>5.29</v>
      </c>
      <c r="Z17" s="2">
        <v>5.72</v>
      </c>
      <c r="AA17" s="2" t="b">
        <v>1</v>
      </c>
      <c r="AD17" s="7"/>
      <c r="AE17" s="7"/>
      <c r="AF17" s="4"/>
    </row>
    <row r="18" spans="1:32" x14ac:dyDescent="0.2">
      <c r="A18" s="2">
        <v>17</v>
      </c>
      <c r="B18" s="4">
        <v>0.10099999999999999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6.9000000000000006E-2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7.0000000000000007E-2</v>
      </c>
      <c r="T18" s="4">
        <v>0</v>
      </c>
      <c r="U18" s="4">
        <v>0.08</v>
      </c>
      <c r="V18" s="4">
        <v>0</v>
      </c>
      <c r="W18" s="5">
        <v>44711</v>
      </c>
      <c r="X18" s="2" t="b">
        <v>0</v>
      </c>
      <c r="Y18" s="2">
        <v>5.68</v>
      </c>
      <c r="Z18" s="2">
        <v>5.68</v>
      </c>
      <c r="AA18" s="2" t="b">
        <v>0</v>
      </c>
      <c r="AD18" s="7"/>
      <c r="AE18" s="7"/>
      <c r="AF18" s="4"/>
    </row>
    <row r="19" spans="1:32" x14ac:dyDescent="0.2">
      <c r="A19" s="2">
        <v>18</v>
      </c>
      <c r="B19" s="4">
        <v>6.0999999999999999E-2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5.9000000000000004E-2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0.01</v>
      </c>
      <c r="T19" s="4">
        <v>0</v>
      </c>
      <c r="U19" s="4">
        <v>0.03</v>
      </c>
      <c r="V19" s="4">
        <v>0</v>
      </c>
      <c r="W19" s="5">
        <v>44711</v>
      </c>
      <c r="X19" s="2" t="s">
        <v>30</v>
      </c>
      <c r="Y19" s="2">
        <v>6.07</v>
      </c>
      <c r="Z19" s="2">
        <v>5.65</v>
      </c>
      <c r="AA19" s="2" t="b">
        <v>1</v>
      </c>
      <c r="AD19" s="7"/>
      <c r="AE19" s="7"/>
      <c r="AF19" s="4"/>
    </row>
    <row r="20" spans="1:32" x14ac:dyDescent="0.2">
      <c r="A20" s="2">
        <v>19</v>
      </c>
      <c r="B20" s="4">
        <v>6.8000000000000005E-2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0.122</v>
      </c>
      <c r="N20" s="4">
        <v>0</v>
      </c>
      <c r="O20" s="4">
        <v>0</v>
      </c>
      <c r="P20" s="4">
        <v>0</v>
      </c>
      <c r="Q20" s="4">
        <v>0</v>
      </c>
      <c r="R20" s="4">
        <v>0.05</v>
      </c>
      <c r="S20" s="4">
        <v>0</v>
      </c>
      <c r="T20" s="4">
        <v>0</v>
      </c>
      <c r="U20" s="4">
        <v>7.0000000000000007E-2</v>
      </c>
      <c r="V20" s="4">
        <v>0</v>
      </c>
      <c r="W20" s="5">
        <v>44711</v>
      </c>
      <c r="X20" s="2" t="b">
        <v>0</v>
      </c>
      <c r="Y20" s="2">
        <v>6.42</v>
      </c>
      <c r="Z20" s="2">
        <v>5.79</v>
      </c>
      <c r="AA20" s="2" t="b">
        <v>0</v>
      </c>
      <c r="AD20" s="7"/>
      <c r="AE20" s="7"/>
      <c r="AF20" s="4"/>
    </row>
    <row r="21" spans="1:32" x14ac:dyDescent="0.2">
      <c r="A21" s="2">
        <v>20</v>
      </c>
      <c r="B21" s="4">
        <v>0.16600000000000001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6.4000000000000001E-2</v>
      </c>
      <c r="N21" s="4">
        <v>0</v>
      </c>
      <c r="O21" s="4">
        <v>0</v>
      </c>
      <c r="P21" s="4">
        <v>0</v>
      </c>
      <c r="Q21" s="4">
        <v>0</v>
      </c>
      <c r="R21" s="4">
        <v>0.06</v>
      </c>
      <c r="S21" s="4">
        <v>0</v>
      </c>
      <c r="T21" s="4">
        <v>0</v>
      </c>
      <c r="U21" s="4">
        <v>7.0000000000000007E-2</v>
      </c>
      <c r="V21" s="4">
        <v>0</v>
      </c>
      <c r="W21" s="5">
        <v>44711</v>
      </c>
      <c r="X21" s="2" t="b">
        <v>0</v>
      </c>
      <c r="Y21" s="2">
        <v>5.46</v>
      </c>
      <c r="Z21" s="7">
        <v>5.7</v>
      </c>
      <c r="AA21" s="2" t="b">
        <v>0</v>
      </c>
      <c r="AD21" s="7"/>
      <c r="AE21" s="7"/>
      <c r="AF21" s="4"/>
    </row>
    <row r="22" spans="1:32" x14ac:dyDescent="0.2">
      <c r="A22" s="2">
        <v>21</v>
      </c>
      <c r="B22" s="4">
        <v>4.4999999999999998E-2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0.14499999999999999</v>
      </c>
      <c r="N22" s="4">
        <v>0</v>
      </c>
      <c r="O22" s="4">
        <v>0</v>
      </c>
      <c r="P22" s="4">
        <v>0</v>
      </c>
      <c r="Q22" s="4">
        <v>0</v>
      </c>
      <c r="R22" s="4">
        <v>0.08</v>
      </c>
      <c r="S22" s="4">
        <v>0</v>
      </c>
      <c r="T22" s="4">
        <v>0</v>
      </c>
      <c r="U22" s="4">
        <v>0.02</v>
      </c>
      <c r="V22" s="4">
        <v>0</v>
      </c>
      <c r="W22" s="5">
        <v>44711</v>
      </c>
      <c r="X22" s="2" t="b">
        <v>0</v>
      </c>
      <c r="Y22" s="2">
        <v>6.89</v>
      </c>
      <c r="Z22" s="2">
        <v>5.75</v>
      </c>
      <c r="AA22" s="2" t="b">
        <v>0</v>
      </c>
      <c r="AD22" s="7"/>
      <c r="AE22" s="7"/>
      <c r="AF22" s="4"/>
    </row>
    <row r="23" spans="1:32" x14ac:dyDescent="0.2">
      <c r="A23" s="2">
        <v>22</v>
      </c>
      <c r="B23" s="4">
        <v>0.115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1.4999999999999999E-2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0.04</v>
      </c>
      <c r="T23" s="4">
        <v>0</v>
      </c>
      <c r="U23" s="4">
        <v>0.03</v>
      </c>
      <c r="V23" s="4">
        <v>0</v>
      </c>
      <c r="W23" s="5">
        <v>44711</v>
      </c>
      <c r="X23" s="2" t="s">
        <v>30</v>
      </c>
      <c r="Y23" s="7">
        <v>5.2</v>
      </c>
      <c r="Z23" s="2">
        <v>5.66</v>
      </c>
      <c r="AA23" s="2" t="b">
        <v>1</v>
      </c>
      <c r="AD23" s="7"/>
      <c r="AE23" s="7"/>
      <c r="AF23" s="4"/>
    </row>
    <row r="24" spans="1:32" x14ac:dyDescent="0.2">
      <c r="A24" s="2">
        <v>23</v>
      </c>
      <c r="B24" s="4">
        <v>8.6999999999999994E-2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7.2999999999999995E-2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0.02</v>
      </c>
      <c r="T24" s="4">
        <v>0</v>
      </c>
      <c r="U24" s="4">
        <v>0.04</v>
      </c>
      <c r="V24" s="4">
        <v>0</v>
      </c>
      <c r="W24" s="5">
        <v>44711</v>
      </c>
      <c r="X24" s="2" t="s">
        <v>30</v>
      </c>
      <c r="Y24" s="2">
        <v>5.77</v>
      </c>
      <c r="Z24" s="2">
        <v>5.77</v>
      </c>
      <c r="AA24" s="2" t="b">
        <v>1</v>
      </c>
      <c r="AD24" s="7"/>
      <c r="AE24" s="7"/>
      <c r="AF24" s="4"/>
    </row>
    <row r="25" spans="1:32" x14ac:dyDescent="0.2">
      <c r="A25" s="2">
        <v>24</v>
      </c>
      <c r="B25" s="4">
        <v>0.03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0.17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0.05</v>
      </c>
      <c r="T25" s="4">
        <v>0</v>
      </c>
      <c r="U25" s="4">
        <v>0.01</v>
      </c>
      <c r="V25" s="4">
        <v>0</v>
      </c>
      <c r="W25" s="5">
        <v>44711</v>
      </c>
      <c r="X25" s="2" t="s">
        <v>30</v>
      </c>
      <c r="Y25" s="2">
        <v>7.21</v>
      </c>
      <c r="Z25" s="2">
        <v>5.78</v>
      </c>
      <c r="AA25" s="2" t="b">
        <v>1</v>
      </c>
      <c r="AD25" s="7"/>
      <c r="AE25" s="7"/>
      <c r="AF25" s="4"/>
    </row>
    <row r="26" spans="1:32" x14ac:dyDescent="0.2">
      <c r="A26" s="2">
        <v>25</v>
      </c>
      <c r="B26" s="4">
        <v>0</v>
      </c>
      <c r="C26" s="4">
        <v>0</v>
      </c>
      <c r="D26" s="4">
        <v>0</v>
      </c>
      <c r="E26" s="4">
        <v>9.5000000000000001E-2</v>
      </c>
      <c r="F26" s="4">
        <v>0</v>
      </c>
      <c r="G26" s="4">
        <v>8.5000000000000006E-2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0.03</v>
      </c>
      <c r="Q26" s="4">
        <v>0</v>
      </c>
      <c r="R26" s="4">
        <v>0</v>
      </c>
      <c r="S26" s="4">
        <v>0</v>
      </c>
      <c r="T26" s="4">
        <v>0</v>
      </c>
      <c r="U26" s="4">
        <v>0.02</v>
      </c>
      <c r="V26" s="4">
        <v>0</v>
      </c>
      <c r="W26" s="5">
        <v>44711</v>
      </c>
      <c r="X26" s="2" t="s">
        <v>30</v>
      </c>
      <c r="Y26" s="2">
        <v>8.6199999999999992</v>
      </c>
      <c r="Z26" s="2">
        <v>5.66</v>
      </c>
      <c r="AA26" s="2" t="b">
        <v>1</v>
      </c>
      <c r="AD26" s="7"/>
      <c r="AE26" s="7"/>
      <c r="AF26" s="4"/>
    </row>
    <row r="27" spans="1:32" x14ac:dyDescent="0.2">
      <c r="A27" s="2">
        <v>26</v>
      </c>
      <c r="B27" s="4">
        <v>0</v>
      </c>
      <c r="C27" s="4">
        <v>0</v>
      </c>
      <c r="D27" s="4">
        <v>0</v>
      </c>
      <c r="E27" s="4">
        <v>1.1000000000000001E-2</v>
      </c>
      <c r="F27" s="4">
        <v>0</v>
      </c>
      <c r="G27" s="4">
        <v>0.21899999999999997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0.04</v>
      </c>
      <c r="R27" s="4">
        <v>0</v>
      </c>
      <c r="S27" s="4">
        <v>0</v>
      </c>
      <c r="T27" s="4">
        <v>0</v>
      </c>
      <c r="U27" s="4">
        <v>0.04</v>
      </c>
      <c r="V27" s="4">
        <v>0</v>
      </c>
      <c r="W27" s="5">
        <v>44711</v>
      </c>
      <c r="X27" s="2" t="s">
        <v>30</v>
      </c>
      <c r="Y27" s="2">
        <v>10.82</v>
      </c>
      <c r="Z27" s="2">
        <v>5.81</v>
      </c>
      <c r="AA27" s="2" t="b">
        <v>1</v>
      </c>
      <c r="AD27" s="7"/>
      <c r="AE27" s="7"/>
      <c r="AF27" s="4"/>
    </row>
    <row r="28" spans="1:32" x14ac:dyDescent="0.2">
      <c r="A28" s="2">
        <v>27</v>
      </c>
      <c r="B28" s="4">
        <v>0</v>
      </c>
      <c r="C28" s="4">
        <v>0</v>
      </c>
      <c r="D28" s="4">
        <v>0</v>
      </c>
      <c r="E28" s="4">
        <v>0.16</v>
      </c>
      <c r="F28" s="4">
        <v>0</v>
      </c>
      <c r="G28" s="4">
        <v>0.08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0.02</v>
      </c>
      <c r="Q28" s="4">
        <v>0</v>
      </c>
      <c r="R28" s="4">
        <v>0</v>
      </c>
      <c r="S28" s="4">
        <v>0</v>
      </c>
      <c r="T28" s="4">
        <v>0</v>
      </c>
      <c r="U28" s="4">
        <v>0.01</v>
      </c>
      <c r="V28" s="4">
        <v>0</v>
      </c>
      <c r="W28" s="5">
        <v>44711</v>
      </c>
      <c r="X28" s="2" t="s">
        <v>30</v>
      </c>
      <c r="Y28" s="2">
        <v>11.37</v>
      </c>
      <c r="Z28" s="7">
        <v>5.7</v>
      </c>
      <c r="AA28" s="2" t="b">
        <v>1</v>
      </c>
      <c r="AD28" s="7"/>
      <c r="AE28" s="7"/>
      <c r="AF28" s="4"/>
    </row>
    <row r="29" spans="1:32" x14ac:dyDescent="0.2">
      <c r="A29" s="2">
        <v>28</v>
      </c>
      <c r="B29" s="4">
        <v>0</v>
      </c>
      <c r="C29" s="4">
        <v>0</v>
      </c>
      <c r="D29" s="4">
        <v>0</v>
      </c>
      <c r="E29" s="4">
        <v>0.17199999999999999</v>
      </c>
      <c r="F29" s="4">
        <v>0</v>
      </c>
      <c r="G29" s="4">
        <v>7.8E-2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0.01</v>
      </c>
      <c r="R29" s="4">
        <v>0</v>
      </c>
      <c r="S29" s="4">
        <v>0</v>
      </c>
      <c r="T29" s="4">
        <v>0</v>
      </c>
      <c r="U29" s="4">
        <v>0.05</v>
      </c>
      <c r="V29" s="4">
        <v>0</v>
      </c>
      <c r="W29" s="5">
        <v>44711</v>
      </c>
      <c r="X29" s="2" t="s">
        <v>30</v>
      </c>
      <c r="Y29" s="2">
        <v>11.14</v>
      </c>
      <c r="Z29" s="2">
        <v>5.79</v>
      </c>
      <c r="AA29" s="2" t="b">
        <v>1</v>
      </c>
      <c r="AD29" s="7"/>
      <c r="AE29" s="7"/>
      <c r="AF29" s="4"/>
    </row>
    <row r="30" spans="1:32" x14ac:dyDescent="0.2">
      <c r="A30" s="2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6.6000000000000003E-2</v>
      </c>
      <c r="H30" s="4">
        <v>0</v>
      </c>
      <c r="I30" s="4">
        <v>0</v>
      </c>
      <c r="J30" s="4">
        <v>0</v>
      </c>
      <c r="K30" s="4">
        <v>0</v>
      </c>
      <c r="L30" s="4">
        <v>0.10400000000000001</v>
      </c>
      <c r="M30" s="4">
        <v>0</v>
      </c>
      <c r="N30" s="4">
        <v>0</v>
      </c>
      <c r="O30" s="4">
        <v>0</v>
      </c>
      <c r="P30" s="4">
        <v>0</v>
      </c>
      <c r="Q30" s="4">
        <v>0.05</v>
      </c>
      <c r="R30" s="4">
        <v>0</v>
      </c>
      <c r="S30" s="4">
        <v>0</v>
      </c>
      <c r="T30" s="4">
        <v>0</v>
      </c>
      <c r="U30" s="4">
        <v>0.03</v>
      </c>
      <c r="V30" s="4">
        <v>0</v>
      </c>
      <c r="W30" s="5">
        <v>44711</v>
      </c>
      <c r="X30" s="2" t="b">
        <v>0</v>
      </c>
      <c r="Y30" s="2">
        <v>9.18</v>
      </c>
      <c r="Z30" s="2">
        <v>5.68</v>
      </c>
      <c r="AA30" s="2" t="b">
        <v>0</v>
      </c>
      <c r="AD30" s="7"/>
      <c r="AE30" s="7"/>
      <c r="AF30" s="4"/>
    </row>
    <row r="31" spans="1:32" x14ac:dyDescent="0.2">
      <c r="A31" s="2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8.5999999999999993E-2</v>
      </c>
      <c r="H31" s="4">
        <v>0</v>
      </c>
      <c r="I31" s="4">
        <v>0</v>
      </c>
      <c r="J31" s="4">
        <v>0</v>
      </c>
      <c r="K31" s="4">
        <v>0</v>
      </c>
      <c r="L31" s="4">
        <v>1.3999999999999999E-2</v>
      </c>
      <c r="M31" s="4">
        <v>0</v>
      </c>
      <c r="N31" s="4">
        <v>0</v>
      </c>
      <c r="O31" s="4">
        <v>0</v>
      </c>
      <c r="P31" s="4">
        <v>0</v>
      </c>
      <c r="Q31" s="4">
        <v>7.0000000000000007E-2</v>
      </c>
      <c r="R31" s="4">
        <v>0</v>
      </c>
      <c r="S31" s="4">
        <v>0</v>
      </c>
      <c r="T31" s="4">
        <v>0</v>
      </c>
      <c r="U31" s="4">
        <v>0.02</v>
      </c>
      <c r="V31" s="4">
        <v>0</v>
      </c>
      <c r="W31" s="5">
        <v>44711</v>
      </c>
      <c r="X31" s="2" t="b">
        <v>0</v>
      </c>
      <c r="Y31" s="2">
        <v>9.77</v>
      </c>
      <c r="Z31" s="2">
        <v>5.66</v>
      </c>
      <c r="AA31" s="2" t="b">
        <v>0</v>
      </c>
      <c r="AD31" s="7"/>
      <c r="AE31" s="7"/>
      <c r="AF31" s="4"/>
    </row>
    <row r="32" spans="1:32" x14ac:dyDescent="0.2">
      <c r="A32" s="2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3.7999999999999999E-2</v>
      </c>
      <c r="H32" s="4">
        <v>0</v>
      </c>
      <c r="I32" s="4">
        <v>0</v>
      </c>
      <c r="J32" s="4">
        <v>0</v>
      </c>
      <c r="K32" s="4">
        <v>0</v>
      </c>
      <c r="L32" s="4">
        <v>0.10199999999999999</v>
      </c>
      <c r="M32" s="4">
        <v>0</v>
      </c>
      <c r="N32" s="4">
        <v>0</v>
      </c>
      <c r="O32" s="4">
        <v>0</v>
      </c>
      <c r="P32" s="4">
        <v>0</v>
      </c>
      <c r="Q32" s="4">
        <v>0.05</v>
      </c>
      <c r="R32" s="4">
        <v>0</v>
      </c>
      <c r="S32" s="4">
        <v>0</v>
      </c>
      <c r="T32" s="4">
        <v>0</v>
      </c>
      <c r="U32" s="4">
        <v>7.0000000000000007E-2</v>
      </c>
      <c r="V32" s="4">
        <v>0</v>
      </c>
      <c r="W32" s="5">
        <v>44711</v>
      </c>
      <c r="X32" s="2" t="b">
        <v>0</v>
      </c>
      <c r="Y32" s="2">
        <v>7.59</v>
      </c>
      <c r="Z32" s="7">
        <v>5.8</v>
      </c>
      <c r="AA32" s="2" t="b">
        <v>0</v>
      </c>
      <c r="AD32" s="7"/>
      <c r="AE32" s="7"/>
      <c r="AF32" s="4"/>
    </row>
    <row r="33" spans="1:32" x14ac:dyDescent="0.2">
      <c r="A33" s="2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0.20100000000000001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9.0000000000000011E-3</v>
      </c>
      <c r="N33" s="4">
        <v>0</v>
      </c>
      <c r="O33" s="4">
        <v>0</v>
      </c>
      <c r="P33" s="4">
        <v>0</v>
      </c>
      <c r="Q33" s="4">
        <v>0.04</v>
      </c>
      <c r="R33" s="4">
        <v>0</v>
      </c>
      <c r="S33" s="4">
        <v>0</v>
      </c>
      <c r="T33" s="4">
        <v>0</v>
      </c>
      <c r="U33" s="4">
        <v>7.0000000000000007E-2</v>
      </c>
      <c r="V33" s="4">
        <v>0</v>
      </c>
      <c r="W33" s="5">
        <v>44711</v>
      </c>
      <c r="X33" s="2" t="s">
        <v>30</v>
      </c>
      <c r="Y33" s="2">
        <v>10.47</v>
      </c>
      <c r="Z33" s="2">
        <v>5.65</v>
      </c>
      <c r="AA33" s="2" t="b">
        <v>1</v>
      </c>
      <c r="AD33" s="7"/>
      <c r="AE33" s="7"/>
      <c r="AF33" s="4"/>
    </row>
    <row r="34" spans="1:32" x14ac:dyDescent="0.2">
      <c r="A34" s="2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3.7999999999999999E-2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0.11199999999999999</v>
      </c>
      <c r="N34" s="4">
        <v>0</v>
      </c>
      <c r="O34" s="4">
        <v>0</v>
      </c>
      <c r="P34" s="4">
        <v>0</v>
      </c>
      <c r="Q34" s="4">
        <v>7.0000000000000007E-2</v>
      </c>
      <c r="R34" s="4">
        <v>0</v>
      </c>
      <c r="S34" s="4">
        <v>0</v>
      </c>
      <c r="T34" s="4">
        <v>0</v>
      </c>
      <c r="U34" s="4">
        <v>0.06</v>
      </c>
      <c r="V34" s="4">
        <v>0</v>
      </c>
      <c r="W34" s="5">
        <v>44711</v>
      </c>
      <c r="X34" s="2" t="b">
        <v>0</v>
      </c>
      <c r="Y34" s="2">
        <v>8.2799999999999994</v>
      </c>
      <c r="Z34" s="2">
        <v>5.85</v>
      </c>
      <c r="AA34" s="2" t="b">
        <v>0</v>
      </c>
      <c r="AD34" s="7"/>
      <c r="AE34" s="7"/>
      <c r="AF34" s="4"/>
    </row>
    <row r="35" spans="1:32" x14ac:dyDescent="0.2">
      <c r="A35" s="2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0.08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0.03</v>
      </c>
      <c r="N35" s="4">
        <v>0</v>
      </c>
      <c r="O35" s="4">
        <v>0</v>
      </c>
      <c r="P35" s="4">
        <v>0</v>
      </c>
      <c r="Q35" s="4">
        <v>0.06</v>
      </c>
      <c r="R35" s="4">
        <v>0</v>
      </c>
      <c r="S35" s="4">
        <v>0</v>
      </c>
      <c r="T35" s="4">
        <v>0</v>
      </c>
      <c r="U35" s="4">
        <v>0.05</v>
      </c>
      <c r="V35" s="4">
        <v>0</v>
      </c>
      <c r="W35" s="5">
        <v>44711</v>
      </c>
      <c r="X35" s="2" t="b">
        <v>0</v>
      </c>
      <c r="Y35" s="2">
        <v>9.5399999999999991</v>
      </c>
      <c r="Z35" s="2">
        <v>5.81</v>
      </c>
      <c r="AA35" s="2" t="b">
        <v>0</v>
      </c>
      <c r="AD35" s="7"/>
      <c r="AE35" s="7"/>
      <c r="AF35" s="4"/>
    </row>
    <row r="36" spans="1:32" x14ac:dyDescent="0.2">
      <c r="A36" s="2">
        <v>35</v>
      </c>
      <c r="B36" s="4">
        <v>0.04</v>
      </c>
      <c r="C36" s="4">
        <v>0</v>
      </c>
      <c r="D36" s="4">
        <v>0</v>
      </c>
      <c r="E36" s="4">
        <v>0.19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0.04</v>
      </c>
      <c r="S36" s="4">
        <v>0</v>
      </c>
      <c r="T36" s="4">
        <v>0</v>
      </c>
      <c r="U36" s="4">
        <v>0.05</v>
      </c>
      <c r="V36" s="4">
        <v>0</v>
      </c>
      <c r="W36" s="5">
        <v>44711</v>
      </c>
      <c r="X36" s="2" t="s">
        <v>30</v>
      </c>
      <c r="Y36" s="2">
        <v>9.5500000000000007</v>
      </c>
      <c r="Z36" s="2">
        <v>5.71</v>
      </c>
      <c r="AA36" s="2" t="b">
        <v>1</v>
      </c>
      <c r="AD36" s="7"/>
      <c r="AE36" s="7"/>
      <c r="AF36" s="4"/>
    </row>
    <row r="37" spans="1:32" x14ac:dyDescent="0.2">
      <c r="A37" s="2">
        <v>36</v>
      </c>
      <c r="B37" s="4">
        <v>0.13699999999999998</v>
      </c>
      <c r="C37" s="4">
        <v>0</v>
      </c>
      <c r="D37" s="4">
        <v>0</v>
      </c>
      <c r="E37" s="4">
        <v>8.3000000000000004E-2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0.02</v>
      </c>
      <c r="T37" s="4">
        <v>0</v>
      </c>
      <c r="U37" s="4">
        <v>0.04</v>
      </c>
      <c r="V37" s="4">
        <v>0</v>
      </c>
      <c r="W37" s="5">
        <v>44711</v>
      </c>
      <c r="X37" s="2" t="b">
        <v>0</v>
      </c>
      <c r="Y37" s="7">
        <v>5.4</v>
      </c>
      <c r="Z37" s="2">
        <v>5.72</v>
      </c>
      <c r="AA37" s="2" t="b">
        <v>0</v>
      </c>
      <c r="AD37" s="7"/>
      <c r="AE37" s="7"/>
      <c r="AF37" s="4"/>
    </row>
    <row r="38" spans="1:32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D38" s="7"/>
      <c r="AE38" s="7"/>
    </row>
    <row r="39" spans="1:32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AD39" s="7"/>
      <c r="AE39" s="7"/>
      <c r="AF39" s="4"/>
    </row>
    <row r="40" spans="1:32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AD40" s="7"/>
      <c r="AE40" s="7"/>
    </row>
    <row r="41" spans="1:32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AD41" s="7"/>
      <c r="AE41" s="7"/>
    </row>
    <row r="42" spans="1:32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D42" s="7"/>
      <c r="AE42" s="7"/>
    </row>
    <row r="43" spans="1:32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AD43" s="7"/>
      <c r="AE43" s="7"/>
    </row>
    <row r="44" spans="1:32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AD44" s="7"/>
      <c r="AE44" s="7"/>
    </row>
    <row r="45" spans="1:32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D45" s="7"/>
      <c r="AE45" s="7"/>
    </row>
    <row r="46" spans="1:32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AD46" s="7"/>
      <c r="AE46" s="7"/>
    </row>
    <row r="47" spans="1:32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AD47" s="7"/>
      <c r="AE47" s="7"/>
    </row>
    <row r="48" spans="1:32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AD48" s="7"/>
      <c r="AE48" s="7"/>
    </row>
    <row r="49" spans="3:31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AD49" s="7"/>
      <c r="AE49" s="7"/>
    </row>
    <row r="50" spans="3:31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AD50" s="7"/>
      <c r="AE50" s="7"/>
    </row>
    <row r="51" spans="3:31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AD51" s="7"/>
      <c r="AE51" s="7"/>
    </row>
    <row r="52" spans="3:31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D52" s="7"/>
      <c r="AE52" s="7"/>
    </row>
    <row r="53" spans="3:31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AD53" s="7"/>
      <c r="AE53" s="7"/>
    </row>
    <row r="54" spans="3:31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D54" s="7"/>
      <c r="AE54" s="7"/>
    </row>
    <row r="55" spans="3:31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D55" s="7"/>
      <c r="AE55" s="7"/>
    </row>
    <row r="56" spans="3:31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AD56" s="7"/>
      <c r="AE56" s="7"/>
    </row>
    <row r="57" spans="3:31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AD57" s="7"/>
      <c r="AE57" s="7"/>
    </row>
    <row r="58" spans="3:31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AD58" s="7"/>
      <c r="AE58" s="7"/>
    </row>
    <row r="59" spans="3:31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AD59" s="7"/>
      <c r="AE59" s="7"/>
    </row>
    <row r="60" spans="3:31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AD60" s="7"/>
      <c r="AE60" s="7"/>
    </row>
    <row r="61" spans="3:31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AD61" s="7"/>
      <c r="AE61" s="7"/>
    </row>
    <row r="62" spans="3:31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AD62" s="7"/>
      <c r="AE62" s="7"/>
    </row>
    <row r="63" spans="3:31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D63" s="7"/>
      <c r="AE63" s="7"/>
    </row>
    <row r="64" spans="3:31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AD64" s="7"/>
      <c r="AE64" s="7"/>
    </row>
    <row r="65" spans="3:31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AD65" s="7"/>
      <c r="AE65" s="7"/>
    </row>
    <row r="66" spans="3:31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D66" s="7"/>
      <c r="AE66" s="7"/>
    </row>
    <row r="67" spans="3:31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AD67" s="7"/>
      <c r="AE67" s="7"/>
    </row>
    <row r="68" spans="3:31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AD68" s="7"/>
      <c r="AE68" s="7"/>
    </row>
    <row r="69" spans="3:31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AD69" s="7"/>
      <c r="AE69" s="7"/>
    </row>
    <row r="70" spans="3:31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D70" s="7"/>
      <c r="AE70" s="7"/>
    </row>
    <row r="71" spans="3:31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AD71" s="7"/>
      <c r="AE71" s="7"/>
    </row>
    <row r="72" spans="3:31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AD72" s="7"/>
      <c r="AE72" s="7"/>
    </row>
    <row r="73" spans="3:31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AD73" s="7"/>
      <c r="AE73" s="7"/>
    </row>
    <row r="74" spans="3:31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AD74" s="7"/>
      <c r="AE74" s="7"/>
    </row>
    <row r="75" spans="3:31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AD75" s="7"/>
      <c r="AE75" s="7"/>
    </row>
    <row r="76" spans="3:31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AD76" s="7"/>
      <c r="AE76" s="7"/>
    </row>
    <row r="77" spans="3:31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AD77" s="7"/>
      <c r="AE77" s="7"/>
    </row>
    <row r="78" spans="3:31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AD78" s="7"/>
      <c r="AE78" s="7"/>
    </row>
    <row r="79" spans="3:31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AD79" s="7"/>
      <c r="AE79" s="7"/>
    </row>
    <row r="80" spans="3:31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AD80" s="7"/>
      <c r="AE80" s="7"/>
    </row>
    <row r="81" spans="3:31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AD81" s="7"/>
      <c r="AE81" s="7"/>
    </row>
    <row r="82" spans="3:31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AD82" s="7"/>
      <c r="AE82" s="7"/>
    </row>
    <row r="83" spans="3:31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D83" s="7"/>
      <c r="AE83" s="7"/>
    </row>
    <row r="84" spans="3:31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AD84" s="7"/>
      <c r="AE84" s="7"/>
    </row>
    <row r="85" spans="3:31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AD85" s="7"/>
      <c r="AE85" s="7"/>
    </row>
    <row r="86" spans="3:31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AD86" s="7"/>
      <c r="AE86" s="7"/>
    </row>
    <row r="87" spans="3:31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AD87" s="7"/>
      <c r="AE87" s="7"/>
    </row>
    <row r="88" spans="3:31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AD88" s="7"/>
      <c r="AE88" s="7"/>
    </row>
    <row r="89" spans="3:31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AD89" s="7"/>
      <c r="AE89" s="7"/>
    </row>
    <row r="90" spans="3:31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AD90" s="7"/>
      <c r="AE90" s="7"/>
    </row>
    <row r="91" spans="3:31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AD91" s="7"/>
      <c r="AE91" s="7"/>
    </row>
    <row r="92" spans="3:31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AD92" s="7"/>
      <c r="AE92" s="7"/>
    </row>
    <row r="93" spans="3:31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AD93" s="7"/>
      <c r="AE93" s="7"/>
    </row>
    <row r="94" spans="3:31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AD94" s="7"/>
      <c r="AE94" s="7"/>
    </row>
    <row r="95" spans="3:31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AD95" s="7"/>
      <c r="AE95" s="7"/>
    </row>
    <row r="96" spans="3:31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AD96" s="7"/>
      <c r="AE96" s="7"/>
    </row>
    <row r="97" spans="3:31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AD97" s="7"/>
      <c r="AE97" s="7"/>
    </row>
    <row r="98" spans="3:31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AD98" s="7"/>
      <c r="AE98" s="7"/>
    </row>
    <row r="99" spans="3:31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AD99" s="7"/>
      <c r="AE99" s="7"/>
    </row>
    <row r="100" spans="3:31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AD100" s="7"/>
      <c r="AE100" s="7"/>
    </row>
    <row r="101" spans="3:31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AD101" s="7"/>
      <c r="AE101" s="7"/>
    </row>
    <row r="102" spans="3:31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AD102" s="7"/>
      <c r="AE102" s="7"/>
    </row>
    <row r="103" spans="3:31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AD103" s="7"/>
      <c r="AE103" s="7"/>
    </row>
    <row r="104" spans="3:31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AD104" s="7"/>
      <c r="AE104" s="7"/>
    </row>
    <row r="105" spans="3:31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AD105" s="7"/>
      <c r="AE105" s="7"/>
    </row>
    <row r="106" spans="3:31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AD106" s="7"/>
      <c r="AE106" s="7"/>
    </row>
    <row r="107" spans="3:31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AD107" s="7"/>
      <c r="AE107" s="7"/>
    </row>
    <row r="108" spans="3:31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AD108" s="7"/>
      <c r="AE108" s="7"/>
    </row>
    <row r="109" spans="3:31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D109" s="7"/>
      <c r="AE109" s="7"/>
    </row>
    <row r="110" spans="3:31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AD110" s="7"/>
      <c r="AE110" s="7"/>
    </row>
    <row r="111" spans="3:31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AD111" s="7"/>
      <c r="AE111" s="7"/>
    </row>
    <row r="112" spans="3:31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AD112" s="7"/>
      <c r="AE112" s="7"/>
    </row>
    <row r="113" spans="3:31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AD113" s="7"/>
      <c r="AE113" s="7"/>
    </row>
    <row r="114" spans="3:31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AD114" s="7"/>
      <c r="AE114" s="7"/>
    </row>
    <row r="115" spans="3:31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AD115" s="7"/>
      <c r="AE115" s="7"/>
    </row>
    <row r="116" spans="3:31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AD116" s="7"/>
      <c r="AE116" s="7"/>
    </row>
    <row r="117" spans="3:31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AD117" s="7"/>
      <c r="AE117" s="7"/>
    </row>
    <row r="118" spans="3:31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D118" s="7"/>
      <c r="AE118" s="7"/>
    </row>
    <row r="119" spans="3:31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AD119" s="7"/>
      <c r="AE119" s="7"/>
    </row>
    <row r="120" spans="3:31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AD120" s="7"/>
      <c r="AE120" s="7"/>
    </row>
    <row r="121" spans="3:31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AD121" s="7"/>
      <c r="AE121" s="7"/>
    </row>
    <row r="122" spans="3:31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AD122" s="7"/>
      <c r="AE122" s="7"/>
    </row>
    <row r="123" spans="3:31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AD123" s="7"/>
      <c r="AE123" s="7"/>
    </row>
    <row r="124" spans="3:31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AD124" s="7"/>
      <c r="AE124" s="7"/>
    </row>
    <row r="125" spans="3:31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AD125" s="7"/>
      <c r="AE125" s="7"/>
    </row>
    <row r="126" spans="3:31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AD126" s="7"/>
      <c r="AE126" s="7"/>
    </row>
    <row r="127" spans="3:31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AD127" s="7"/>
      <c r="AE127" s="7"/>
    </row>
    <row r="128" spans="3:31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AD128" s="7"/>
      <c r="AE128" s="7"/>
    </row>
    <row r="129" spans="3:31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AD129" s="7"/>
      <c r="AE129" s="7"/>
    </row>
    <row r="130" spans="3:31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AD130" s="7"/>
      <c r="AE130" s="7"/>
    </row>
    <row r="131" spans="3:31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AD131" s="7"/>
      <c r="AE131" s="7"/>
    </row>
    <row r="132" spans="3:31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AD132" s="7"/>
      <c r="AE132" s="7"/>
    </row>
    <row r="133" spans="3:31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AD133" s="7"/>
      <c r="AE133" s="7"/>
    </row>
    <row r="134" spans="3:31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AD134" s="7"/>
      <c r="AE134" s="7"/>
    </row>
    <row r="135" spans="3:31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AD135" s="7"/>
      <c r="AE135" s="7"/>
    </row>
    <row r="136" spans="3:31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AD136" s="7"/>
      <c r="AE136" s="7"/>
    </row>
    <row r="137" spans="3:31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AD137" s="7"/>
      <c r="AE137" s="7"/>
    </row>
    <row r="138" spans="3:31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AD138" s="7"/>
      <c r="AE138" s="7"/>
    </row>
    <row r="139" spans="3:31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AD139" s="7"/>
      <c r="AE139" s="7"/>
    </row>
    <row r="140" spans="3:31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AD140" s="7"/>
      <c r="AE140" s="7"/>
    </row>
    <row r="141" spans="3:31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AD141" s="7"/>
      <c r="AE141" s="7"/>
    </row>
    <row r="142" spans="3:31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AD142" s="7"/>
      <c r="AE142" s="7"/>
    </row>
    <row r="143" spans="3:31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AD143" s="7"/>
      <c r="AE143" s="7"/>
    </row>
    <row r="144" spans="3:31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AD144" s="7"/>
      <c r="AE144" s="7"/>
    </row>
    <row r="145" spans="3:31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AD145" s="7"/>
      <c r="AE145" s="7"/>
    </row>
    <row r="146" spans="3:31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AD146" s="7"/>
      <c r="AE146" s="7"/>
    </row>
    <row r="147" spans="3:31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AD147" s="7"/>
      <c r="AE147" s="7"/>
    </row>
    <row r="148" spans="3:31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AD148" s="7"/>
      <c r="AE148" s="7"/>
    </row>
    <row r="149" spans="3:31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AD149" s="7"/>
      <c r="AE149" s="7"/>
    </row>
    <row r="150" spans="3:31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AD150" s="7"/>
      <c r="AE150" s="7"/>
    </row>
    <row r="151" spans="3:31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AD151" s="7"/>
      <c r="AE151" s="7"/>
    </row>
    <row r="152" spans="3:31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AD152" s="7"/>
      <c r="AE152" s="7"/>
    </row>
    <row r="153" spans="3:31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AD153" s="7"/>
      <c r="AE153" s="7"/>
    </row>
    <row r="154" spans="3:31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AD154" s="7"/>
      <c r="AE154" s="7"/>
    </row>
    <row r="155" spans="3:31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AD155" s="7"/>
      <c r="AE155" s="7"/>
    </row>
    <row r="156" spans="3:31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AD156" s="7"/>
      <c r="AE156" s="7"/>
    </row>
    <row r="157" spans="3:31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AD157" s="7"/>
      <c r="AE157" s="7"/>
    </row>
    <row r="158" spans="3:31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AD158" s="7"/>
      <c r="AE158" s="7"/>
    </row>
    <row r="159" spans="3:31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AD159" s="7"/>
      <c r="AE159" s="7"/>
    </row>
    <row r="160" spans="3:31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AD160" s="7"/>
      <c r="AE160" s="7"/>
    </row>
    <row r="161" spans="3:31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AD161" s="7"/>
      <c r="AE161" s="7"/>
    </row>
    <row r="162" spans="3:31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AD162" s="7"/>
      <c r="AE162" s="7"/>
    </row>
    <row r="163" spans="3:31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AD163" s="7"/>
      <c r="AE163" s="7"/>
    </row>
    <row r="164" spans="3:31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AD164" s="7"/>
      <c r="AE164" s="7"/>
    </row>
    <row r="165" spans="3:31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AD165" s="7"/>
      <c r="AE165" s="7"/>
    </row>
    <row r="166" spans="3:31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AD166" s="7"/>
      <c r="AE166" s="7"/>
    </row>
    <row r="167" spans="3:31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AD167" s="7"/>
      <c r="AE167" s="7"/>
    </row>
    <row r="168" spans="3:31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3:31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3:31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3:31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3:31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3:31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3:31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3:31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3:31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="2" customFormat="1" x14ac:dyDescent="0.2"/>
    <row r="178" s="2" customFormat="1" x14ac:dyDescent="0.2"/>
    <row r="179" s="2" customFormat="1" x14ac:dyDescent="0.2"/>
    <row r="180" s="2" customFormat="1" x14ac:dyDescent="0.2"/>
    <row r="181" s="2" customFormat="1" x14ac:dyDescent="0.2"/>
    <row r="182" s="2" customFormat="1" x14ac:dyDescent="0.2"/>
    <row r="183" s="2" customFormat="1" x14ac:dyDescent="0.2"/>
    <row r="184" s="2" customFormat="1" x14ac:dyDescent="0.2"/>
    <row r="185" s="2" customFormat="1" x14ac:dyDescent="0.2"/>
    <row r="186" s="2" customFormat="1" x14ac:dyDescent="0.2"/>
    <row r="187" s="2" customFormat="1" x14ac:dyDescent="0.2"/>
    <row r="188" s="2" customFormat="1" x14ac:dyDescent="0.2"/>
    <row r="189" s="2" customFormat="1" x14ac:dyDescent="0.2"/>
    <row r="190" s="2" customFormat="1" x14ac:dyDescent="0.2"/>
    <row r="191" s="2" customFormat="1" x14ac:dyDescent="0.2"/>
    <row r="192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  <row r="204" s="2" customFormat="1" x14ac:dyDescent="0.2"/>
    <row r="205" s="2" customFormat="1" x14ac:dyDescent="0.2"/>
    <row r="206" s="2" customFormat="1" x14ac:dyDescent="0.2"/>
    <row r="207" s="2" customFormat="1" x14ac:dyDescent="0.2"/>
    <row r="208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  <row r="405" s="2" customFormat="1" x14ac:dyDescent="0.2"/>
    <row r="406" s="2" customFormat="1" x14ac:dyDescent="0.2"/>
    <row r="407" s="2" customFormat="1" x14ac:dyDescent="0.2"/>
    <row r="408" s="2" customFormat="1" x14ac:dyDescent="0.2"/>
    <row r="409" s="2" customFormat="1" x14ac:dyDescent="0.2"/>
    <row r="410" s="2" customFormat="1" x14ac:dyDescent="0.2"/>
    <row r="411" s="2" customFormat="1" x14ac:dyDescent="0.2"/>
    <row r="412" s="2" customFormat="1" x14ac:dyDescent="0.2"/>
    <row r="413" s="2" customFormat="1" x14ac:dyDescent="0.2"/>
    <row r="414" s="2" customFormat="1" x14ac:dyDescent="0.2"/>
    <row r="415" s="2" customFormat="1" x14ac:dyDescent="0.2"/>
    <row r="416" s="2" customFormat="1" x14ac:dyDescent="0.2"/>
    <row r="417" s="2" customFormat="1" x14ac:dyDescent="0.2"/>
    <row r="418" s="2" customFormat="1" x14ac:dyDescent="0.2"/>
    <row r="419" s="2" customFormat="1" x14ac:dyDescent="0.2"/>
    <row r="420" s="2" customFormat="1" x14ac:dyDescent="0.2"/>
    <row r="421" s="2" customFormat="1" x14ac:dyDescent="0.2"/>
    <row r="422" s="2" customFormat="1" x14ac:dyDescent="0.2"/>
    <row r="423" s="2" customFormat="1" x14ac:dyDescent="0.2"/>
    <row r="424" s="2" customFormat="1" x14ac:dyDescent="0.2"/>
    <row r="425" s="2" customFormat="1" x14ac:dyDescent="0.2"/>
    <row r="426" s="2" customFormat="1" x14ac:dyDescent="0.2"/>
    <row r="427" s="2" customFormat="1" x14ac:dyDescent="0.2"/>
    <row r="428" s="2" customFormat="1" x14ac:dyDescent="0.2"/>
    <row r="429" s="2" customFormat="1" x14ac:dyDescent="0.2"/>
    <row r="430" s="2" customFormat="1" x14ac:dyDescent="0.2"/>
    <row r="431" s="2" customFormat="1" x14ac:dyDescent="0.2"/>
    <row r="432" s="2" customFormat="1" x14ac:dyDescent="0.2"/>
    <row r="433" s="2" customFormat="1" x14ac:dyDescent="0.2"/>
    <row r="434" s="2" customFormat="1" x14ac:dyDescent="0.2"/>
    <row r="435" s="2" customFormat="1" x14ac:dyDescent="0.2"/>
    <row r="436" s="2" customFormat="1" x14ac:dyDescent="0.2"/>
    <row r="437" s="2" customFormat="1" x14ac:dyDescent="0.2"/>
    <row r="438" s="2" customFormat="1" x14ac:dyDescent="0.2"/>
    <row r="439" s="2" customFormat="1" x14ac:dyDescent="0.2"/>
    <row r="440" s="2" customFormat="1" x14ac:dyDescent="0.2"/>
    <row r="441" s="2" customFormat="1" x14ac:dyDescent="0.2"/>
    <row r="442" s="2" customFormat="1" x14ac:dyDescent="0.2"/>
    <row r="443" s="2" customFormat="1" x14ac:dyDescent="0.2"/>
    <row r="444" s="2" customFormat="1" x14ac:dyDescent="0.2"/>
    <row r="445" s="2" customFormat="1" x14ac:dyDescent="0.2"/>
    <row r="446" s="2" customFormat="1" x14ac:dyDescent="0.2"/>
    <row r="447" s="2" customFormat="1" x14ac:dyDescent="0.2"/>
    <row r="448" s="2" customFormat="1" x14ac:dyDescent="0.2"/>
    <row r="449" s="2" customFormat="1" x14ac:dyDescent="0.2"/>
    <row r="450" s="2" customFormat="1" x14ac:dyDescent="0.2"/>
    <row r="451" s="2" customFormat="1" x14ac:dyDescent="0.2"/>
    <row r="452" s="2" customFormat="1" x14ac:dyDescent="0.2"/>
    <row r="453" s="2" customFormat="1" x14ac:dyDescent="0.2"/>
    <row r="454" s="2" customFormat="1" x14ac:dyDescent="0.2"/>
    <row r="455" s="2" customFormat="1" x14ac:dyDescent="0.2"/>
    <row r="456" s="2" customFormat="1" x14ac:dyDescent="0.2"/>
    <row r="457" s="2" customFormat="1" x14ac:dyDescent="0.2"/>
    <row r="458" s="2" customFormat="1" x14ac:dyDescent="0.2"/>
    <row r="459" s="2" customFormat="1" x14ac:dyDescent="0.2"/>
    <row r="460" s="2" customFormat="1" x14ac:dyDescent="0.2"/>
    <row r="461" s="2" customFormat="1" x14ac:dyDescent="0.2"/>
    <row r="462" s="2" customFormat="1" x14ac:dyDescent="0.2"/>
    <row r="463" s="2" customFormat="1" x14ac:dyDescent="0.2"/>
    <row r="464" s="2" customFormat="1" x14ac:dyDescent="0.2"/>
    <row r="465" s="2" customFormat="1" x14ac:dyDescent="0.2"/>
    <row r="466" s="2" customFormat="1" x14ac:dyDescent="0.2"/>
    <row r="467" s="2" customFormat="1" x14ac:dyDescent="0.2"/>
    <row r="468" s="2" customFormat="1" x14ac:dyDescent="0.2"/>
    <row r="469" s="2" customFormat="1" x14ac:dyDescent="0.2"/>
    <row r="470" s="2" customFormat="1" x14ac:dyDescent="0.2"/>
    <row r="471" s="2" customFormat="1" x14ac:dyDescent="0.2"/>
    <row r="472" s="2" customFormat="1" x14ac:dyDescent="0.2"/>
    <row r="473" s="2" customFormat="1" x14ac:dyDescent="0.2"/>
    <row r="474" s="2" customFormat="1" x14ac:dyDescent="0.2"/>
    <row r="475" s="2" customFormat="1" x14ac:dyDescent="0.2"/>
    <row r="476" s="2" customFormat="1" x14ac:dyDescent="0.2"/>
    <row r="477" s="2" customFormat="1" x14ac:dyDescent="0.2"/>
    <row r="478" s="2" customFormat="1" x14ac:dyDescent="0.2"/>
    <row r="479" s="2" customFormat="1" x14ac:dyDescent="0.2"/>
    <row r="480" s="2" customFormat="1" x14ac:dyDescent="0.2"/>
    <row r="481" s="2" customFormat="1" x14ac:dyDescent="0.2"/>
    <row r="482" s="2" customFormat="1" x14ac:dyDescent="0.2"/>
    <row r="483" s="2" customFormat="1" x14ac:dyDescent="0.2"/>
    <row r="484" s="2" customFormat="1" x14ac:dyDescent="0.2"/>
    <row r="485" s="2" customFormat="1" x14ac:dyDescent="0.2"/>
    <row r="486" s="2" customFormat="1" x14ac:dyDescent="0.2"/>
    <row r="487" s="2" customFormat="1" x14ac:dyDescent="0.2"/>
    <row r="488" s="2" customFormat="1" x14ac:dyDescent="0.2"/>
    <row r="489" s="2" customFormat="1" x14ac:dyDescent="0.2"/>
    <row r="490" s="2" customFormat="1" x14ac:dyDescent="0.2"/>
    <row r="491" s="2" customFormat="1" x14ac:dyDescent="0.2"/>
    <row r="492" s="2" customFormat="1" x14ac:dyDescent="0.2"/>
    <row r="493" s="2" customFormat="1" x14ac:dyDescent="0.2"/>
    <row r="494" s="2" customFormat="1" x14ac:dyDescent="0.2"/>
    <row r="495" s="2" customFormat="1" x14ac:dyDescent="0.2"/>
    <row r="496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  <row r="589" s="2" customFormat="1" x14ac:dyDescent="0.2"/>
    <row r="590" s="2" customFormat="1" x14ac:dyDescent="0.2"/>
    <row r="591" s="2" customFormat="1" x14ac:dyDescent="0.2"/>
    <row r="592" s="2" customFormat="1" x14ac:dyDescent="0.2"/>
    <row r="593" s="2" customFormat="1" x14ac:dyDescent="0.2"/>
    <row r="594" s="2" customFormat="1" x14ac:dyDescent="0.2"/>
    <row r="595" s="2" customFormat="1" x14ac:dyDescent="0.2"/>
    <row r="596" s="2" customFormat="1" x14ac:dyDescent="0.2"/>
    <row r="597" s="2" customFormat="1" x14ac:dyDescent="0.2"/>
    <row r="598" s="2" customFormat="1" x14ac:dyDescent="0.2"/>
    <row r="599" s="2" customFormat="1" x14ac:dyDescent="0.2"/>
    <row r="600" s="2" customFormat="1" x14ac:dyDescent="0.2"/>
    <row r="601" s="2" customFormat="1" x14ac:dyDescent="0.2"/>
    <row r="602" s="2" customFormat="1" x14ac:dyDescent="0.2"/>
    <row r="603" s="2" customFormat="1" x14ac:dyDescent="0.2"/>
    <row r="604" s="2" customFormat="1" x14ac:dyDescent="0.2"/>
    <row r="605" s="2" customFormat="1" x14ac:dyDescent="0.2"/>
    <row r="606" s="2" customFormat="1" x14ac:dyDescent="0.2"/>
    <row r="607" s="2" customFormat="1" x14ac:dyDescent="0.2"/>
    <row r="608" s="2" customFormat="1" x14ac:dyDescent="0.2"/>
    <row r="609" s="2" customFormat="1" x14ac:dyDescent="0.2"/>
    <row r="610" s="2" customFormat="1" x14ac:dyDescent="0.2"/>
    <row r="611" s="2" customFormat="1" x14ac:dyDescent="0.2"/>
    <row r="612" s="2" customFormat="1" x14ac:dyDescent="0.2"/>
    <row r="613" s="2" customFormat="1" x14ac:dyDescent="0.2"/>
    <row r="614" s="2" customFormat="1" x14ac:dyDescent="0.2"/>
    <row r="615" s="2" customFormat="1" x14ac:dyDescent="0.2"/>
    <row r="616" s="2" customFormat="1" x14ac:dyDescent="0.2"/>
    <row r="617" s="2" customFormat="1" x14ac:dyDescent="0.2"/>
    <row r="618" s="2" customFormat="1" x14ac:dyDescent="0.2"/>
    <row r="619" s="2" customFormat="1" x14ac:dyDescent="0.2"/>
    <row r="620" s="2" customFormat="1" x14ac:dyDescent="0.2"/>
    <row r="621" s="2" customFormat="1" x14ac:dyDescent="0.2"/>
    <row r="622" s="2" customFormat="1" x14ac:dyDescent="0.2"/>
    <row r="623" s="2" customFormat="1" x14ac:dyDescent="0.2"/>
    <row r="624" s="2" customFormat="1" x14ac:dyDescent="0.2"/>
    <row r="625" s="2" customFormat="1" x14ac:dyDescent="0.2"/>
    <row r="626" s="2" customFormat="1" x14ac:dyDescent="0.2"/>
    <row r="627" s="2" customFormat="1" x14ac:dyDescent="0.2"/>
    <row r="628" s="2" customFormat="1" x14ac:dyDescent="0.2"/>
    <row r="629" s="2" customFormat="1" x14ac:dyDescent="0.2"/>
    <row r="630" s="2" customFormat="1" x14ac:dyDescent="0.2"/>
    <row r="631" s="2" customFormat="1" x14ac:dyDescent="0.2"/>
    <row r="632" s="2" customFormat="1" x14ac:dyDescent="0.2"/>
    <row r="633" s="2" customFormat="1" x14ac:dyDescent="0.2"/>
    <row r="634" s="2" customFormat="1" x14ac:dyDescent="0.2"/>
    <row r="635" s="2" customFormat="1" x14ac:dyDescent="0.2"/>
    <row r="636" s="2" customFormat="1" x14ac:dyDescent="0.2"/>
    <row r="637" s="2" customFormat="1" x14ac:dyDescent="0.2"/>
    <row r="638" s="2" customFormat="1" x14ac:dyDescent="0.2"/>
    <row r="639" s="2" customFormat="1" x14ac:dyDescent="0.2"/>
    <row r="640" s="2" customFormat="1" x14ac:dyDescent="0.2"/>
    <row r="641" s="2" customFormat="1" x14ac:dyDescent="0.2"/>
    <row r="642" s="2" customFormat="1" x14ac:dyDescent="0.2"/>
    <row r="643" s="2" customFormat="1" x14ac:dyDescent="0.2"/>
    <row r="644" s="2" customFormat="1" x14ac:dyDescent="0.2"/>
    <row r="645" s="2" customFormat="1" x14ac:dyDescent="0.2"/>
    <row r="646" s="2" customFormat="1" x14ac:dyDescent="0.2"/>
    <row r="647" s="2" customFormat="1" x14ac:dyDescent="0.2"/>
    <row r="648" s="2" customFormat="1" x14ac:dyDescent="0.2"/>
    <row r="649" s="2" customFormat="1" x14ac:dyDescent="0.2"/>
    <row r="650" s="2" customFormat="1" x14ac:dyDescent="0.2"/>
    <row r="651" s="2" customFormat="1" x14ac:dyDescent="0.2"/>
    <row r="652" s="2" customFormat="1" x14ac:dyDescent="0.2"/>
    <row r="653" s="2" customFormat="1" x14ac:dyDescent="0.2"/>
    <row r="654" s="2" customFormat="1" x14ac:dyDescent="0.2"/>
    <row r="655" s="2" customFormat="1" x14ac:dyDescent="0.2"/>
    <row r="656" s="2" customFormat="1" x14ac:dyDescent="0.2"/>
    <row r="657" s="2" customFormat="1" x14ac:dyDescent="0.2"/>
    <row r="658" s="2" customFormat="1" x14ac:dyDescent="0.2"/>
    <row r="659" s="2" customFormat="1" x14ac:dyDescent="0.2"/>
    <row r="660" s="2" customFormat="1" x14ac:dyDescent="0.2"/>
    <row r="661" s="2" customFormat="1" x14ac:dyDescent="0.2"/>
    <row r="662" s="2" customFormat="1" x14ac:dyDescent="0.2"/>
    <row r="663" s="2" customFormat="1" x14ac:dyDescent="0.2"/>
    <row r="664" s="2" customFormat="1" x14ac:dyDescent="0.2"/>
    <row r="665" s="2" customFormat="1" x14ac:dyDescent="0.2"/>
    <row r="666" s="2" customFormat="1" x14ac:dyDescent="0.2"/>
    <row r="667" s="2" customFormat="1" x14ac:dyDescent="0.2"/>
    <row r="668" s="2" customFormat="1" x14ac:dyDescent="0.2"/>
    <row r="669" s="2" customFormat="1" x14ac:dyDescent="0.2"/>
    <row r="670" s="2" customFormat="1" x14ac:dyDescent="0.2"/>
    <row r="671" s="2" customFormat="1" x14ac:dyDescent="0.2"/>
    <row r="672" s="2" customFormat="1" x14ac:dyDescent="0.2"/>
    <row r="673" s="2" customFormat="1" x14ac:dyDescent="0.2"/>
    <row r="674" s="2" customFormat="1" x14ac:dyDescent="0.2"/>
    <row r="675" s="2" customFormat="1" x14ac:dyDescent="0.2"/>
    <row r="676" s="2" customFormat="1" x14ac:dyDescent="0.2"/>
    <row r="677" s="2" customFormat="1" x14ac:dyDescent="0.2"/>
    <row r="678" s="2" customFormat="1" x14ac:dyDescent="0.2"/>
    <row r="679" s="2" customFormat="1" x14ac:dyDescent="0.2"/>
    <row r="680" s="2" customFormat="1" x14ac:dyDescent="0.2"/>
    <row r="681" s="2" customFormat="1" x14ac:dyDescent="0.2"/>
    <row r="682" s="2" customFormat="1" x14ac:dyDescent="0.2"/>
    <row r="683" s="2" customFormat="1" x14ac:dyDescent="0.2"/>
    <row r="684" s="2" customFormat="1" x14ac:dyDescent="0.2"/>
    <row r="685" s="2" customFormat="1" x14ac:dyDescent="0.2"/>
    <row r="686" s="2" customFormat="1" x14ac:dyDescent="0.2"/>
    <row r="687" s="2" customFormat="1" x14ac:dyDescent="0.2"/>
    <row r="688" s="2" customFormat="1" x14ac:dyDescent="0.2"/>
    <row r="689" s="2" customFormat="1" x14ac:dyDescent="0.2"/>
    <row r="690" s="2" customFormat="1" x14ac:dyDescent="0.2"/>
    <row r="691" s="2" customFormat="1" x14ac:dyDescent="0.2"/>
    <row r="692" s="2" customFormat="1" x14ac:dyDescent="0.2"/>
    <row r="693" s="2" customFormat="1" x14ac:dyDescent="0.2"/>
    <row r="694" s="2" customFormat="1" x14ac:dyDescent="0.2"/>
    <row r="695" s="2" customFormat="1" x14ac:dyDescent="0.2"/>
    <row r="696" s="2" customFormat="1" x14ac:dyDescent="0.2"/>
    <row r="697" s="2" customFormat="1" x14ac:dyDescent="0.2"/>
    <row r="698" s="2" customFormat="1" x14ac:dyDescent="0.2"/>
    <row r="699" s="2" customFormat="1" x14ac:dyDescent="0.2"/>
    <row r="700" s="2" customFormat="1" x14ac:dyDescent="0.2"/>
    <row r="701" s="2" customFormat="1" x14ac:dyDescent="0.2"/>
    <row r="702" s="2" customFormat="1" x14ac:dyDescent="0.2"/>
    <row r="703" s="2" customFormat="1" x14ac:dyDescent="0.2"/>
    <row r="704" s="2" customFormat="1" x14ac:dyDescent="0.2"/>
    <row r="705" s="2" customFormat="1" x14ac:dyDescent="0.2"/>
    <row r="706" s="2" customFormat="1" x14ac:dyDescent="0.2"/>
    <row r="707" s="2" customFormat="1" x14ac:dyDescent="0.2"/>
    <row r="708" s="2" customFormat="1" x14ac:dyDescent="0.2"/>
    <row r="709" s="2" customFormat="1" x14ac:dyDescent="0.2"/>
    <row r="710" s="2" customFormat="1" x14ac:dyDescent="0.2"/>
    <row r="711" s="2" customFormat="1" x14ac:dyDescent="0.2"/>
    <row r="712" s="2" customFormat="1" x14ac:dyDescent="0.2"/>
    <row r="713" s="2" customFormat="1" x14ac:dyDescent="0.2"/>
    <row r="714" s="2" customFormat="1" x14ac:dyDescent="0.2"/>
    <row r="715" s="2" customFormat="1" x14ac:dyDescent="0.2"/>
    <row r="716" s="2" customFormat="1" x14ac:dyDescent="0.2"/>
    <row r="717" s="2" customFormat="1" x14ac:dyDescent="0.2"/>
    <row r="718" s="2" customFormat="1" x14ac:dyDescent="0.2"/>
    <row r="719" s="2" customFormat="1" x14ac:dyDescent="0.2"/>
    <row r="720" s="2" customFormat="1" x14ac:dyDescent="0.2"/>
    <row r="721" s="2" customFormat="1" x14ac:dyDescent="0.2"/>
    <row r="722" s="2" customFormat="1" x14ac:dyDescent="0.2"/>
    <row r="723" s="2" customFormat="1" x14ac:dyDescent="0.2"/>
    <row r="724" s="2" customFormat="1" x14ac:dyDescent="0.2"/>
    <row r="725" s="2" customFormat="1" x14ac:dyDescent="0.2"/>
    <row r="726" s="2" customFormat="1" x14ac:dyDescent="0.2"/>
    <row r="727" s="2" customFormat="1" x14ac:dyDescent="0.2"/>
    <row r="728" s="2" customFormat="1" x14ac:dyDescent="0.2"/>
    <row r="729" s="2" customFormat="1" x14ac:dyDescent="0.2"/>
    <row r="730" s="2" customFormat="1" x14ac:dyDescent="0.2"/>
    <row r="731" s="2" customFormat="1" x14ac:dyDescent="0.2"/>
    <row r="732" s="2" customFormat="1" x14ac:dyDescent="0.2"/>
    <row r="733" s="2" customFormat="1" x14ac:dyDescent="0.2"/>
    <row r="734" s="2" customFormat="1" x14ac:dyDescent="0.2"/>
    <row r="735" s="2" customFormat="1" x14ac:dyDescent="0.2"/>
    <row r="736" s="2" customFormat="1" x14ac:dyDescent="0.2"/>
    <row r="737" s="2" customFormat="1" x14ac:dyDescent="0.2"/>
    <row r="738" s="2" customFormat="1" x14ac:dyDescent="0.2"/>
    <row r="739" s="2" customFormat="1" x14ac:dyDescent="0.2"/>
    <row r="740" s="2" customFormat="1" x14ac:dyDescent="0.2"/>
    <row r="741" s="2" customFormat="1" x14ac:dyDescent="0.2"/>
    <row r="742" s="2" customFormat="1" x14ac:dyDescent="0.2"/>
    <row r="743" s="2" customFormat="1" x14ac:dyDescent="0.2"/>
    <row r="744" s="2" customFormat="1" x14ac:dyDescent="0.2"/>
    <row r="745" s="2" customFormat="1" x14ac:dyDescent="0.2"/>
    <row r="746" s="2" customFormat="1" x14ac:dyDescent="0.2"/>
    <row r="747" s="2" customFormat="1" x14ac:dyDescent="0.2"/>
    <row r="748" s="2" customFormat="1" x14ac:dyDescent="0.2"/>
    <row r="749" s="2" customFormat="1" x14ac:dyDescent="0.2"/>
    <row r="750" s="2" customFormat="1" x14ac:dyDescent="0.2"/>
    <row r="751" s="2" customFormat="1" x14ac:dyDescent="0.2"/>
    <row r="752" s="2" customFormat="1" x14ac:dyDescent="0.2"/>
    <row r="753" s="2" customFormat="1" x14ac:dyDescent="0.2"/>
    <row r="754" s="2" customFormat="1" x14ac:dyDescent="0.2"/>
    <row r="755" s="2" customFormat="1" x14ac:dyDescent="0.2"/>
    <row r="756" s="2" customFormat="1" x14ac:dyDescent="0.2"/>
    <row r="757" s="2" customFormat="1" x14ac:dyDescent="0.2"/>
    <row r="758" s="2" customFormat="1" x14ac:dyDescent="0.2"/>
    <row r="759" s="2" customFormat="1" x14ac:dyDescent="0.2"/>
    <row r="760" s="2" customFormat="1" x14ac:dyDescent="0.2"/>
    <row r="761" s="2" customFormat="1" x14ac:dyDescent="0.2"/>
    <row r="762" s="2" customFormat="1" x14ac:dyDescent="0.2"/>
    <row r="763" s="2" customFormat="1" x14ac:dyDescent="0.2"/>
    <row r="764" s="2" customFormat="1" x14ac:dyDescent="0.2"/>
    <row r="765" s="2" customFormat="1" x14ac:dyDescent="0.2"/>
    <row r="766" s="2" customFormat="1" x14ac:dyDescent="0.2"/>
    <row r="767" s="2" customFormat="1" x14ac:dyDescent="0.2"/>
    <row r="768" s="2" customFormat="1" x14ac:dyDescent="0.2"/>
    <row r="769" s="2" customFormat="1" x14ac:dyDescent="0.2"/>
    <row r="770" s="2" customFormat="1" x14ac:dyDescent="0.2"/>
    <row r="771" s="2" customFormat="1" x14ac:dyDescent="0.2"/>
    <row r="772" s="2" customFormat="1" x14ac:dyDescent="0.2"/>
    <row r="773" s="2" customFormat="1" x14ac:dyDescent="0.2"/>
    <row r="774" s="2" customFormat="1" x14ac:dyDescent="0.2"/>
    <row r="775" s="2" customFormat="1" x14ac:dyDescent="0.2"/>
    <row r="776" s="2" customFormat="1" x14ac:dyDescent="0.2"/>
    <row r="777" s="2" customFormat="1" x14ac:dyDescent="0.2"/>
    <row r="778" s="2" customFormat="1" x14ac:dyDescent="0.2"/>
    <row r="779" s="2" customFormat="1" x14ac:dyDescent="0.2"/>
    <row r="780" s="2" customFormat="1" x14ac:dyDescent="0.2"/>
    <row r="781" s="2" customFormat="1" x14ac:dyDescent="0.2"/>
    <row r="782" s="2" customFormat="1" x14ac:dyDescent="0.2"/>
    <row r="783" s="2" customFormat="1" x14ac:dyDescent="0.2"/>
    <row r="784" s="2" customFormat="1" x14ac:dyDescent="0.2"/>
    <row r="785" s="2" customFormat="1" x14ac:dyDescent="0.2"/>
    <row r="786" s="2" customFormat="1" x14ac:dyDescent="0.2"/>
    <row r="787" s="2" customFormat="1" x14ac:dyDescent="0.2"/>
    <row r="788" s="2" customFormat="1" x14ac:dyDescent="0.2"/>
    <row r="789" s="2" customFormat="1" x14ac:dyDescent="0.2"/>
    <row r="790" s="2" customFormat="1" x14ac:dyDescent="0.2"/>
    <row r="791" s="2" customFormat="1" x14ac:dyDescent="0.2"/>
    <row r="792" s="2" customFormat="1" x14ac:dyDescent="0.2"/>
    <row r="793" s="2" customFormat="1" x14ac:dyDescent="0.2"/>
    <row r="794" s="2" customFormat="1" x14ac:dyDescent="0.2"/>
    <row r="795" s="2" customFormat="1" x14ac:dyDescent="0.2"/>
    <row r="796" s="2" customFormat="1" x14ac:dyDescent="0.2"/>
    <row r="797" s="2" customFormat="1" x14ac:dyDescent="0.2"/>
    <row r="798" s="2" customFormat="1" x14ac:dyDescent="0.2"/>
    <row r="799" s="2" customFormat="1" x14ac:dyDescent="0.2"/>
    <row r="800" s="2" customFormat="1" x14ac:dyDescent="0.2"/>
    <row r="801" s="2" customFormat="1" x14ac:dyDescent="0.2"/>
    <row r="802" s="2" customFormat="1" x14ac:dyDescent="0.2"/>
    <row r="803" s="2" customFormat="1" x14ac:dyDescent="0.2"/>
    <row r="804" s="2" customFormat="1" x14ac:dyDescent="0.2"/>
    <row r="805" s="2" customFormat="1" x14ac:dyDescent="0.2"/>
    <row r="806" s="2" customFormat="1" x14ac:dyDescent="0.2"/>
    <row r="807" s="2" customFormat="1" x14ac:dyDescent="0.2"/>
    <row r="808" s="2" customFormat="1" x14ac:dyDescent="0.2"/>
    <row r="809" s="2" customFormat="1" x14ac:dyDescent="0.2"/>
    <row r="810" s="2" customFormat="1" x14ac:dyDescent="0.2"/>
    <row r="811" s="2" customFormat="1" x14ac:dyDescent="0.2"/>
    <row r="812" s="2" customFormat="1" x14ac:dyDescent="0.2"/>
    <row r="813" s="2" customFormat="1" x14ac:dyDescent="0.2"/>
    <row r="814" s="2" customFormat="1" x14ac:dyDescent="0.2"/>
    <row r="815" s="2" customFormat="1" x14ac:dyDescent="0.2"/>
    <row r="816" s="2" customFormat="1" x14ac:dyDescent="0.2"/>
    <row r="817" s="2" customFormat="1" x14ac:dyDescent="0.2"/>
    <row r="818" s="2" customFormat="1" x14ac:dyDescent="0.2"/>
    <row r="819" s="2" customFormat="1" x14ac:dyDescent="0.2"/>
    <row r="820" s="2" customFormat="1" x14ac:dyDescent="0.2"/>
    <row r="821" s="2" customFormat="1" x14ac:dyDescent="0.2"/>
    <row r="822" s="2" customFormat="1" x14ac:dyDescent="0.2"/>
    <row r="823" s="2" customFormat="1" x14ac:dyDescent="0.2"/>
    <row r="824" s="2" customFormat="1" x14ac:dyDescent="0.2"/>
    <row r="825" s="2" customFormat="1" x14ac:dyDescent="0.2"/>
    <row r="826" s="2" customFormat="1" x14ac:dyDescent="0.2"/>
    <row r="827" s="2" customFormat="1" x14ac:dyDescent="0.2"/>
    <row r="828" s="2" customFormat="1" x14ac:dyDescent="0.2"/>
    <row r="829" s="2" customFormat="1" x14ac:dyDescent="0.2"/>
    <row r="830" s="2" customFormat="1" x14ac:dyDescent="0.2"/>
    <row r="831" s="2" customFormat="1" x14ac:dyDescent="0.2"/>
    <row r="832" s="2" customFormat="1" x14ac:dyDescent="0.2"/>
    <row r="833" s="2" customFormat="1" x14ac:dyDescent="0.2"/>
    <row r="834" s="2" customFormat="1" x14ac:dyDescent="0.2"/>
    <row r="835" s="2" customFormat="1" x14ac:dyDescent="0.2"/>
    <row r="836" s="2" customFormat="1" x14ac:dyDescent="0.2"/>
    <row r="837" s="2" customFormat="1" x14ac:dyDescent="0.2"/>
    <row r="838" s="2" customFormat="1" x14ac:dyDescent="0.2"/>
    <row r="839" s="2" customFormat="1" x14ac:dyDescent="0.2"/>
    <row r="840" s="2" customFormat="1" x14ac:dyDescent="0.2"/>
    <row r="841" s="2" customFormat="1" x14ac:dyDescent="0.2"/>
    <row r="842" s="2" customFormat="1" x14ac:dyDescent="0.2"/>
    <row r="843" s="2" customFormat="1" x14ac:dyDescent="0.2"/>
    <row r="844" s="2" customFormat="1" x14ac:dyDescent="0.2"/>
    <row r="845" s="2" customFormat="1" x14ac:dyDescent="0.2"/>
    <row r="846" s="2" customFormat="1" x14ac:dyDescent="0.2"/>
    <row r="847" s="2" customFormat="1" x14ac:dyDescent="0.2"/>
    <row r="848" s="2" customFormat="1" x14ac:dyDescent="0.2"/>
    <row r="849" s="2" customFormat="1" x14ac:dyDescent="0.2"/>
    <row r="850" s="2" customFormat="1" x14ac:dyDescent="0.2"/>
    <row r="851" s="2" customFormat="1" x14ac:dyDescent="0.2"/>
    <row r="852" s="2" customFormat="1" x14ac:dyDescent="0.2"/>
    <row r="853" s="2" customFormat="1" x14ac:dyDescent="0.2"/>
    <row r="854" s="2" customFormat="1" x14ac:dyDescent="0.2"/>
    <row r="855" s="2" customFormat="1" x14ac:dyDescent="0.2"/>
    <row r="856" s="2" customFormat="1" x14ac:dyDescent="0.2"/>
    <row r="857" s="2" customFormat="1" x14ac:dyDescent="0.2"/>
    <row r="858" s="2" customFormat="1" x14ac:dyDescent="0.2"/>
    <row r="859" s="2" customFormat="1" x14ac:dyDescent="0.2"/>
    <row r="860" s="2" customFormat="1" x14ac:dyDescent="0.2"/>
    <row r="861" s="2" customFormat="1" x14ac:dyDescent="0.2"/>
    <row r="862" s="2" customFormat="1" x14ac:dyDescent="0.2"/>
    <row r="863" s="2" customFormat="1" x14ac:dyDescent="0.2"/>
    <row r="864" s="2" customFormat="1" x14ac:dyDescent="0.2"/>
    <row r="865" s="2" customFormat="1" x14ac:dyDescent="0.2"/>
    <row r="866" s="2" customFormat="1" x14ac:dyDescent="0.2"/>
    <row r="867" s="2" customFormat="1" x14ac:dyDescent="0.2"/>
    <row r="868" s="2" customFormat="1" x14ac:dyDescent="0.2"/>
    <row r="869" s="2" customFormat="1" x14ac:dyDescent="0.2"/>
    <row r="870" s="2" customFormat="1" x14ac:dyDescent="0.2"/>
    <row r="871" s="2" customFormat="1" x14ac:dyDescent="0.2"/>
    <row r="872" s="2" customFormat="1" x14ac:dyDescent="0.2"/>
    <row r="873" s="2" customFormat="1" x14ac:dyDescent="0.2"/>
    <row r="874" s="2" customFormat="1" x14ac:dyDescent="0.2"/>
    <row r="875" s="2" customFormat="1" x14ac:dyDescent="0.2"/>
    <row r="876" s="2" customFormat="1" x14ac:dyDescent="0.2"/>
    <row r="877" s="2" customFormat="1" x14ac:dyDescent="0.2"/>
    <row r="878" s="2" customFormat="1" x14ac:dyDescent="0.2"/>
    <row r="879" s="2" customFormat="1" x14ac:dyDescent="0.2"/>
    <row r="880" s="2" customFormat="1" x14ac:dyDescent="0.2"/>
    <row r="881" s="2" customFormat="1" x14ac:dyDescent="0.2"/>
    <row r="882" s="2" customFormat="1" x14ac:dyDescent="0.2"/>
    <row r="883" s="2" customFormat="1" x14ac:dyDescent="0.2"/>
    <row r="884" s="2" customFormat="1" x14ac:dyDescent="0.2"/>
    <row r="885" s="2" customFormat="1" x14ac:dyDescent="0.2"/>
    <row r="886" s="2" customFormat="1" x14ac:dyDescent="0.2"/>
    <row r="887" s="2" customFormat="1" x14ac:dyDescent="0.2"/>
    <row r="888" s="2" customFormat="1" x14ac:dyDescent="0.2"/>
    <row r="889" s="2" customFormat="1" x14ac:dyDescent="0.2"/>
    <row r="890" s="2" customFormat="1" x14ac:dyDescent="0.2"/>
    <row r="891" s="2" customFormat="1" x14ac:dyDescent="0.2"/>
    <row r="892" s="2" customFormat="1" x14ac:dyDescent="0.2"/>
    <row r="893" s="2" customFormat="1" x14ac:dyDescent="0.2"/>
    <row r="894" s="2" customFormat="1" x14ac:dyDescent="0.2"/>
    <row r="895" s="2" customFormat="1" x14ac:dyDescent="0.2"/>
    <row r="896" s="2" customFormat="1" x14ac:dyDescent="0.2"/>
    <row r="897" s="2" customFormat="1" x14ac:dyDescent="0.2"/>
    <row r="898" s="2" customFormat="1" x14ac:dyDescent="0.2"/>
    <row r="899" s="2" customFormat="1" x14ac:dyDescent="0.2"/>
    <row r="900" s="2" customFormat="1" x14ac:dyDescent="0.2"/>
    <row r="901" s="2" customFormat="1" x14ac:dyDescent="0.2"/>
    <row r="902" s="2" customFormat="1" x14ac:dyDescent="0.2"/>
    <row r="903" s="2" customFormat="1" x14ac:dyDescent="0.2"/>
    <row r="904" s="2" customFormat="1" x14ac:dyDescent="0.2"/>
    <row r="905" s="2" customFormat="1" x14ac:dyDescent="0.2"/>
    <row r="906" s="2" customFormat="1" x14ac:dyDescent="0.2"/>
    <row r="907" s="2" customFormat="1" x14ac:dyDescent="0.2"/>
    <row r="908" s="2" customFormat="1" x14ac:dyDescent="0.2"/>
    <row r="909" s="2" customFormat="1" x14ac:dyDescent="0.2"/>
    <row r="910" s="2" customFormat="1" x14ac:dyDescent="0.2"/>
    <row r="911" s="2" customFormat="1" x14ac:dyDescent="0.2"/>
    <row r="912" s="2" customFormat="1" x14ac:dyDescent="0.2"/>
    <row r="913" s="2" customFormat="1" x14ac:dyDescent="0.2"/>
    <row r="914" s="2" customFormat="1" x14ac:dyDescent="0.2"/>
    <row r="915" s="2" customFormat="1" x14ac:dyDescent="0.2"/>
    <row r="916" s="2" customFormat="1" x14ac:dyDescent="0.2"/>
    <row r="917" s="2" customFormat="1" x14ac:dyDescent="0.2"/>
    <row r="918" s="2" customFormat="1" x14ac:dyDescent="0.2"/>
    <row r="919" s="2" customFormat="1" x14ac:dyDescent="0.2"/>
    <row r="920" s="2" customFormat="1" x14ac:dyDescent="0.2"/>
    <row r="921" s="2" customFormat="1" x14ac:dyDescent="0.2"/>
    <row r="922" s="2" customFormat="1" x14ac:dyDescent="0.2"/>
    <row r="923" s="2" customFormat="1" x14ac:dyDescent="0.2"/>
    <row r="924" s="2" customFormat="1" x14ac:dyDescent="0.2"/>
    <row r="925" s="2" customFormat="1" x14ac:dyDescent="0.2"/>
    <row r="926" s="2" customFormat="1" x14ac:dyDescent="0.2"/>
    <row r="927" s="2" customFormat="1" x14ac:dyDescent="0.2"/>
    <row r="928" s="2" customFormat="1" x14ac:dyDescent="0.2"/>
    <row r="929" s="2" customFormat="1" x14ac:dyDescent="0.2"/>
    <row r="930" s="2" customFormat="1" x14ac:dyDescent="0.2"/>
    <row r="931" s="2" customFormat="1" x14ac:dyDescent="0.2"/>
    <row r="932" s="2" customFormat="1" x14ac:dyDescent="0.2"/>
    <row r="933" s="2" customFormat="1" x14ac:dyDescent="0.2"/>
    <row r="934" s="2" customFormat="1" x14ac:dyDescent="0.2"/>
    <row r="935" s="2" customFormat="1" x14ac:dyDescent="0.2"/>
    <row r="936" s="2" customFormat="1" x14ac:dyDescent="0.2"/>
    <row r="937" s="2" customFormat="1" x14ac:dyDescent="0.2"/>
    <row r="938" s="2" customFormat="1" x14ac:dyDescent="0.2"/>
    <row r="939" s="2" customFormat="1" x14ac:dyDescent="0.2"/>
    <row r="940" s="2" customFormat="1" x14ac:dyDescent="0.2"/>
    <row r="941" s="2" customFormat="1" x14ac:dyDescent="0.2"/>
    <row r="942" s="2" customFormat="1" x14ac:dyDescent="0.2"/>
    <row r="943" s="2" customFormat="1" x14ac:dyDescent="0.2"/>
    <row r="944" s="2" customFormat="1" x14ac:dyDescent="0.2"/>
    <row r="945" s="2" customFormat="1" x14ac:dyDescent="0.2"/>
    <row r="946" s="2" customFormat="1" x14ac:dyDescent="0.2"/>
    <row r="947" s="2" customFormat="1" x14ac:dyDescent="0.2"/>
    <row r="948" s="2" customFormat="1" x14ac:dyDescent="0.2"/>
    <row r="949" s="2" customFormat="1" x14ac:dyDescent="0.2"/>
    <row r="950" s="2" customFormat="1" x14ac:dyDescent="0.2"/>
    <row r="951" s="2" customFormat="1" x14ac:dyDescent="0.2"/>
    <row r="952" s="2" customFormat="1" x14ac:dyDescent="0.2"/>
    <row r="953" s="2" customFormat="1" x14ac:dyDescent="0.2"/>
    <row r="954" s="2" customFormat="1" x14ac:dyDescent="0.2"/>
    <row r="955" s="2" customFormat="1" x14ac:dyDescent="0.2"/>
    <row r="956" s="2" customFormat="1" x14ac:dyDescent="0.2"/>
    <row r="957" s="2" customFormat="1" x14ac:dyDescent="0.2"/>
    <row r="958" s="2" customFormat="1" x14ac:dyDescent="0.2"/>
    <row r="959" s="2" customFormat="1" x14ac:dyDescent="0.2"/>
    <row r="960" s="2" customFormat="1" x14ac:dyDescent="0.2"/>
    <row r="961" s="2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370-3C38-7F48-A217-77DA3F9FED8F}">
  <dimension ref="A1:A4"/>
  <sheetViews>
    <sheetView workbookViewId="0">
      <selection activeCell="A4" sqref="A4"/>
    </sheetView>
  </sheetViews>
  <sheetFormatPr baseColWidth="10" defaultRowHeight="16" x14ac:dyDescent="0.2"/>
  <cols>
    <col min="1" max="1" width="188.6640625" customWidth="1"/>
  </cols>
  <sheetData>
    <row r="1" spans="1:1" x14ac:dyDescent="0.2">
      <c r="A1" s="9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PhDFormulationsDataset_2023</vt:lpstr>
      <vt:lpstr>Dataset_Archive</vt:lpstr>
      <vt:lpstr>Old_Data</vt:lpstr>
      <vt:lpstr>Old_ProtocolNotes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2022-04-09T04:52:06Z</dcterms:created>
  <dcterms:modified xsi:type="dcterms:W3CDTF">2023-05-11T08:13:15Z</dcterms:modified>
</cp:coreProperties>
</file>