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NIKET1208\Desktop\PORTFOLIO\"/>
    </mc:Choice>
  </mc:AlternateContent>
  <xr:revisionPtr revIDLastSave="0" documentId="13_ncr:1_{D65C578E-EA28-4FB7-BF1B-F83AB1E721EC}"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81029"/>
  <pivotCaches>
    <pivotCache cacheId="5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<sst xmlns="http://schemas.openxmlformats.org/spreadsheetml/2006/main" count="16058" uniqueCount="57">
  <si>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</si>
  <si>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</si>
  <si>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</si>
  <si>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</si>
  <si>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</si>
  <si>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</si>
  <si>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</si>
  <si>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</si>
  <si>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</si>
  <si>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</si>
  <si>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</si>
  <si>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</si>
  <si>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</si>
  <si>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</si>
  <si>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</si>
  <si>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</si>
  <si>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</si>
  <si>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</si>
  <si>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</si>
  <si>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</si>
  <si>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</si>
  <si>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</si>
  <si>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</si>
  <si>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</si>
  <si>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</si>
  <si>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</si>
  <si>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</si>
  <si>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</si>
  <si>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</si>
  <si>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</si>
  <si>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</si>
  <si>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</si>
  <si>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</si>
  <si>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</si>
  <si>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</si>
  <si>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</si>
  <si>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</si>
  <si>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</si>
  <si>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</si>
  <si>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</si>
  <si>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</si>
  <si>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Marital_Status</t>
  </si>
  <si>
    <t>Row Labels</t>
  </si>
  <si>
    <t>Grand Total</t>
  </si>
  <si>
    <t>Average of Income</t>
  </si>
  <si>
    <t>Column Labels</t>
  </si>
  <si>
    <t>Count of Purchased Bike</t>
  </si>
  <si>
    <t>Commute Distance (M)</t>
  </si>
  <si>
    <t>0-1 M</t>
  </si>
  <si>
    <t>2-5 M</t>
  </si>
  <si>
    <t>5-10 M</t>
  </si>
  <si>
    <t>1-2 M</t>
  </si>
  <si>
    <t>10+ M</t>
  </si>
  <si>
    <t>Middle Age</t>
  </si>
  <si>
    <t>OLD</t>
  </si>
  <si>
    <t>Y_ADULT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</si>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</sst>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Adobe Myungjo Std M"/>
      <family val="1"/>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27" borderId="0" xfId="36" applyAlignment="1">
      <alignment horizontal="center"/>
    </xf>
    <xf numFmtId="0" fontId="19" fillId="27" borderId="0" xfId="36"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DA.xlsx]Pivot Table!Buyers_Analysis</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Table'!$B$7:$B$8</c:f>
              <c:strCache>
                <c:ptCount val="1"/>
                <c:pt idx="0">
                  <c:v>Female</c:v>
                </c:pt>
              </c:strCache>
            </c:strRef>
          </c:cat>
          <c:val>
            <c:numRef>
              <c:f>'Pivot Table'!$C$7:$C$8</c:f>
              <c:numCache>
                <c:formatCode>"₹"\ #,##0.00</c:formatCode>
                <c:ptCount val="1"/>
                <c:pt idx="0">
                  <c:v>53440</c:v>
                </c:pt>
              </c:numCache>
            </c:numRef>
          </c:val>
          <c:extLst>
            <c:ext xmlns:c16="http://schemas.microsoft.com/office/drawing/2014/chart" uri="{C3380CC4-5D6E-409C-BE32-E72D297353CC}">
              <c16:uniqueId val="{00000000-9999-48D8-8DF0-EB8713D582B2}"/>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Table'!$B$7:$B$8</c:f>
              <c:strCache>
                <c:ptCount val="1"/>
                <c:pt idx="0">
                  <c:v>Female</c:v>
                </c:pt>
              </c:strCache>
            </c:strRef>
          </c:cat>
          <c:val>
            <c:numRef>
              <c:f>'Pivot Table'!$D$7:$D$8</c:f>
              <c:numCache>
                <c:formatCode>"₹"\ #,##0.00</c:formatCode>
                <c:ptCount val="1"/>
                <c:pt idx="0">
                  <c:v>55774.058577405856</c:v>
                </c:pt>
              </c:numCache>
            </c:numRef>
          </c:val>
          <c:extLst>
            <c:ext xmlns:c16="http://schemas.microsoft.com/office/drawing/2014/chart" uri="{C3380CC4-5D6E-409C-BE32-E72D297353CC}">
              <c16:uniqueId val="{00000004-9999-48D8-8DF0-EB8713D582B2}"/>
            </c:ext>
          </c:extLst>
        </c:ser>
        <c:dLbls>
          <c:showLegendKey val="0"/>
          <c:showVal val="0"/>
          <c:showCatName val="0"/>
          <c:showSerName val="0"/>
          <c:showPercent val="0"/>
          <c:showBubbleSize val="0"/>
        </c:dLbls>
        <c:gapWidth val="219"/>
        <c:overlap val="-27"/>
        <c:axId val="556535311"/>
        <c:axId val="556497871"/>
      </c:barChart>
      <c:catAx>
        <c:axId val="55653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97871"/>
        <c:crosses val="autoZero"/>
        <c:auto val="1"/>
        <c:lblAlgn val="ctr"/>
        <c:lblOffset val="100"/>
        <c:noMultiLvlLbl val="0"/>
      </c:catAx>
      <c:valAx>
        <c:axId val="55649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3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DA.xlsx]Pivot Table!Distance_Analysis</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Customer_Commute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09803921568627E-2"/>
          <c:y val="0.35767984856911472"/>
          <c:w val="0.77718360071301251"/>
          <c:h val="0.37603889197865137"/>
        </c:manualLayout>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Table'!$A$24:$A$29</c:f>
              <c:strCache>
                <c:ptCount val="5"/>
                <c:pt idx="0">
                  <c:v>0-1 M</c:v>
                </c:pt>
                <c:pt idx="1">
                  <c:v>10+ M</c:v>
                </c:pt>
                <c:pt idx="2">
                  <c:v>1-2 M</c:v>
                </c:pt>
                <c:pt idx="3">
                  <c:v>2-5 M</c:v>
                </c:pt>
                <c:pt idx="4">
                  <c:v>5-10 M</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3E1-41EB-B78D-A27F73024A59}"/>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Table'!$A$24:$A$29</c:f>
              <c:strCache>
                <c:ptCount val="5"/>
                <c:pt idx="0">
                  <c:v>0-1 M</c:v>
                </c:pt>
                <c:pt idx="1">
                  <c:v>10+ M</c:v>
                </c:pt>
                <c:pt idx="2">
                  <c:v>1-2 M</c:v>
                </c:pt>
                <c:pt idx="3">
                  <c:v>2-5 M</c:v>
                </c:pt>
                <c:pt idx="4">
                  <c:v>5-10 M</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3E1-41EB-B78D-A27F73024A59}"/>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7098367"/>
        <c:axId val="282650751"/>
      </c:lineChart>
      <c:catAx>
        <c:axId val="56709836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2650751"/>
        <c:crosses val="autoZero"/>
        <c:auto val="1"/>
        <c:lblAlgn val="ctr"/>
        <c:lblOffset val="100"/>
        <c:noMultiLvlLbl val="0"/>
      </c:catAx>
      <c:valAx>
        <c:axId val="28265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709836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DA.xlsx]Pivot Table!Age_wise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Age_Wise</a:t>
            </a:r>
            <a:r>
              <a:rPr lang="en-IN" baseline="0"/>
              <a:t> Purchases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Y_ADULT</c:v>
                </c:pt>
              </c:strCache>
            </c:strRef>
          </c:cat>
          <c:val>
            <c:numRef>
              <c:f>'Pivot Table'!$B$44:$B$47</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7305-472D-A35E-29346E6974ED}"/>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Y_ADULT</c:v>
                </c:pt>
              </c:strCache>
            </c:strRef>
          </c:cat>
          <c:val>
            <c:numRef>
              <c:f>'Pivot Table'!$C$44:$C$47</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7305-472D-A35E-29346E6974ED}"/>
            </c:ext>
          </c:extLst>
        </c:ser>
        <c:dLbls>
          <c:showLegendKey val="0"/>
          <c:showVal val="0"/>
          <c:showCatName val="0"/>
          <c:showSerName val="0"/>
          <c:showPercent val="0"/>
          <c:showBubbleSize val="0"/>
        </c:dLbls>
        <c:marker val="1"/>
        <c:smooth val="0"/>
        <c:axId val="658414943"/>
        <c:axId val="658413503"/>
      </c:lineChart>
      <c:catAx>
        <c:axId val="658414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13503"/>
        <c:crosses val="autoZero"/>
        <c:auto val="1"/>
        <c:lblAlgn val="ctr"/>
        <c:lblOffset val="100"/>
        <c:noMultiLvlLbl val="0"/>
      </c:catAx>
      <c:valAx>
        <c:axId val="6584135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149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DA.xlsx]Pivot Table!Buyers_Analysis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Table'!$B$7:$B$8</c:f>
              <c:strCache>
                <c:ptCount val="1"/>
                <c:pt idx="0">
                  <c:v>Female</c:v>
                </c:pt>
              </c:strCache>
            </c:strRef>
          </c:cat>
          <c:val>
            <c:numRef>
              <c:f>'Pivot Table'!$C$7:$C$8</c:f>
              <c:numCache>
                <c:formatCode>"₹"\ #,##0.00</c:formatCode>
                <c:ptCount val="1"/>
                <c:pt idx="0">
                  <c:v>53440</c:v>
                </c:pt>
              </c:numCache>
            </c:numRef>
          </c:val>
          <c:extLst>
            <c:ext xmlns:c16="http://schemas.microsoft.com/office/drawing/2014/chart" uri="{C3380CC4-5D6E-409C-BE32-E72D297353CC}">
              <c16:uniqueId val="{00000000-08B9-4B1F-B89F-E31D59D4E867}"/>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Table'!$B$7:$B$8</c:f>
              <c:strCache>
                <c:ptCount val="1"/>
                <c:pt idx="0">
                  <c:v>Female</c:v>
                </c:pt>
              </c:strCache>
            </c:strRef>
          </c:cat>
          <c:val>
            <c:numRef>
              <c:f>'Pivot Table'!$D$7:$D$8</c:f>
              <c:numCache>
                <c:formatCode>"₹"\ #,##0.00</c:formatCode>
                <c:ptCount val="1"/>
                <c:pt idx="0">
                  <c:v>55774.058577405856</c:v>
                </c:pt>
              </c:numCache>
            </c:numRef>
          </c:val>
          <c:extLst>
            <c:ext xmlns:c16="http://schemas.microsoft.com/office/drawing/2014/chart" uri="{C3380CC4-5D6E-409C-BE32-E72D297353CC}">
              <c16:uniqueId val="{00000004-08B9-4B1F-B89F-E31D59D4E867}"/>
            </c:ext>
          </c:extLst>
        </c:ser>
        <c:dLbls>
          <c:showLegendKey val="0"/>
          <c:showVal val="0"/>
          <c:showCatName val="0"/>
          <c:showSerName val="0"/>
          <c:showPercent val="0"/>
          <c:showBubbleSize val="0"/>
        </c:dLbls>
        <c:gapWidth val="219"/>
        <c:overlap val="-27"/>
        <c:axId val="556535311"/>
        <c:axId val="556497871"/>
      </c:barChart>
      <c:catAx>
        <c:axId val="55653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97871"/>
        <c:crosses val="autoZero"/>
        <c:auto val="1"/>
        <c:lblAlgn val="ctr"/>
        <c:lblOffset val="100"/>
        <c:noMultiLvlLbl val="0"/>
      </c:catAx>
      <c:valAx>
        <c:axId val="55649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35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DA.xlsx]Pivot Table!Distance_Analysis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Customer_Commute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c:v>
                </c:pt>
                <c:pt idx="1">
                  <c:v>10+ M</c:v>
                </c:pt>
                <c:pt idx="2">
                  <c:v>1-2 M</c:v>
                </c:pt>
                <c:pt idx="3">
                  <c:v>2-5 M</c:v>
                </c:pt>
                <c:pt idx="4">
                  <c:v>5-10 M</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A04-4CAC-94E8-A6DA63EDC1D1}"/>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c:v>
                </c:pt>
                <c:pt idx="1">
                  <c:v>10+ M</c:v>
                </c:pt>
                <c:pt idx="2">
                  <c:v>1-2 M</c:v>
                </c:pt>
                <c:pt idx="3">
                  <c:v>2-5 M</c:v>
                </c:pt>
                <c:pt idx="4">
                  <c:v>5-10 M</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2-EA04-4CAC-94E8-A6DA63EDC1D1}"/>
            </c:ext>
          </c:extLst>
        </c:ser>
        <c:dLbls>
          <c:dLblPos val="ctr"/>
          <c:showLegendKey val="0"/>
          <c:showVal val="1"/>
          <c:showCatName val="0"/>
          <c:showSerName val="0"/>
          <c:showPercent val="0"/>
          <c:showBubbleSize val="0"/>
        </c:dLbls>
        <c:marker val="1"/>
        <c:smooth val="0"/>
        <c:axId val="567098367"/>
        <c:axId val="282650751"/>
      </c:lineChart>
      <c:catAx>
        <c:axId val="567098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2650751"/>
        <c:crosses val="autoZero"/>
        <c:auto val="1"/>
        <c:lblAlgn val="ctr"/>
        <c:lblOffset val="100"/>
        <c:noMultiLvlLbl val="0"/>
      </c:catAx>
      <c:valAx>
        <c:axId val="2826507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670983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DA.xlsx]Pivot Table!Age_wise</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Age_Wise</a:t>
            </a:r>
            <a:r>
              <a:rPr lang="en-IN" baseline="0"/>
              <a:t> Purchases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Y_ADULT</c:v>
                </c:pt>
              </c:strCache>
            </c:strRef>
          </c:cat>
          <c:val>
            <c:numRef>
              <c:f>'Pivot Table'!$B$44:$B$47</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B779-409D-80D4-D037B47DA15D}"/>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Middle Age</c:v>
                </c:pt>
                <c:pt idx="1">
                  <c:v>OLD</c:v>
                </c:pt>
                <c:pt idx="2">
                  <c:v>Y_ADULT</c:v>
                </c:pt>
              </c:strCache>
            </c:strRef>
          </c:cat>
          <c:val>
            <c:numRef>
              <c:f>'Pivot Table'!$C$44:$C$47</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B779-409D-80D4-D037B47DA15D}"/>
            </c:ext>
          </c:extLst>
        </c:ser>
        <c:dLbls>
          <c:showLegendKey val="0"/>
          <c:showVal val="0"/>
          <c:showCatName val="0"/>
          <c:showSerName val="0"/>
          <c:showPercent val="0"/>
          <c:showBubbleSize val="0"/>
        </c:dLbls>
        <c:marker val="1"/>
        <c:smooth val="0"/>
        <c:axId val="658414943"/>
        <c:axId val="658413503"/>
      </c:lineChart>
      <c:catAx>
        <c:axId val="658414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13503"/>
        <c:crosses val="autoZero"/>
        <c:auto val="1"/>
        <c:lblAlgn val="ctr"/>
        <c:lblOffset val="100"/>
        <c:noMultiLvlLbl val="0"/>
      </c:catAx>
      <c:valAx>
        <c:axId val="6584135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1494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464820</xdr:colOff>
      <xdr:row>21</xdr:row>
      <xdr:rowOff>30480</xdr:rowOff>
    </xdr:from>
    <xdr:to>
      <xdr:col>15</xdr:col>
      <xdr:colOff>0</xdr:colOff>
      <xdr:row>39</xdr:row>
      <xdr:rowOff>144780</xdr:rowOff>
    </xdr:to>
    <xdr:graphicFrame macro="">
      <xdr:nvGraphicFramePr>
        <xdr:cNvPr id="2" name="Chart 1">
          <a:extLst>
            <a:ext uri="{FF2B5EF4-FFF2-40B4-BE49-F238E27FC236}">
              <a16:creationId xmlns:a16="http://schemas.microsoft.com/office/drawing/2014/main" id="{3E7BFF20-92B1-432A-A16A-60DE45BB2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10</xdr:row>
      <xdr:rowOff>7620</xdr:rowOff>
    </xdr:from>
    <xdr:to>
      <xdr:col>15</xdr:col>
      <xdr:colOff>0</xdr:colOff>
      <xdr:row>21</xdr:row>
      <xdr:rowOff>45720</xdr:rowOff>
    </xdr:to>
    <xdr:graphicFrame macro="">
      <xdr:nvGraphicFramePr>
        <xdr:cNvPr id="3" name="Chart 2">
          <a:extLst>
            <a:ext uri="{FF2B5EF4-FFF2-40B4-BE49-F238E27FC236}">
              <a16:creationId xmlns:a16="http://schemas.microsoft.com/office/drawing/2014/main" id="{4DA4ED29-F6CE-4DB3-9021-A60B439E3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45720</xdr:rowOff>
    </xdr:from>
    <xdr:to>
      <xdr:col>7</xdr:col>
      <xdr:colOff>472440</xdr:colOff>
      <xdr:row>39</xdr:row>
      <xdr:rowOff>167640</xdr:rowOff>
    </xdr:to>
    <xdr:graphicFrame macro="">
      <xdr:nvGraphicFramePr>
        <xdr:cNvPr id="4" name="Chart 3">
          <a:extLst>
            <a:ext uri="{FF2B5EF4-FFF2-40B4-BE49-F238E27FC236}">
              <a16:creationId xmlns:a16="http://schemas.microsoft.com/office/drawing/2014/main" id="{DCBAA024-EB77-4D4F-99EE-E19262276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22861</xdr:rowOff>
    </xdr:from>
    <xdr:to>
      <xdr:col>3</xdr:col>
      <xdr:colOff>0</xdr:colOff>
      <xdr:row>14</xdr:row>
      <xdr:rowOff>144781</xdr:rowOff>
    </xdr:to>
    <mc:AlternateContent xmlns:mc="http://schemas.openxmlformats.org/markup-compatibility/2006">
      <mc:Choice xmlns:a14="http://schemas.microsoft.com/office/drawing/2010/main" Requires="a14">
        <xdr:graphicFrame macro="">
          <xdr:nvGraphicFramePr>
            <xdr:cNvPr id="8" name="Marital_Status">
              <a:extLst>
                <a:ext uri="{FF2B5EF4-FFF2-40B4-BE49-F238E27FC236}">
                  <a16:creationId xmlns:a16="http://schemas.microsoft.com/office/drawing/2014/main" id="{496AE995-E4C5-AEB4-A654-C8B1844FB614}"/>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0" y="185166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xdr:colOff>
      <xdr:row>10</xdr:row>
      <xdr:rowOff>15241</xdr:rowOff>
    </xdr:from>
    <xdr:to>
      <xdr:col>6</xdr:col>
      <xdr:colOff>266700</xdr:colOff>
      <xdr:row>15</xdr:row>
      <xdr:rowOff>175261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6C48199-1E2C-F6AF-C2C6-A87370E1E1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36420" y="1844041"/>
              <a:ext cx="208788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22861</xdr:rowOff>
    </xdr:from>
    <xdr:to>
      <xdr:col>3</xdr:col>
      <xdr:colOff>0</xdr:colOff>
      <xdr:row>21</xdr:row>
      <xdr:rowOff>45720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4FE0DF2-BA4B-A328-4939-BE1DAC2122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66061"/>
              <a:ext cx="182880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16</xdr:row>
      <xdr:rowOff>7620</xdr:rowOff>
    </xdr:from>
    <xdr:to>
      <xdr:col>6</xdr:col>
      <xdr:colOff>251460</xdr:colOff>
      <xdr:row>21</xdr:row>
      <xdr:rowOff>45720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61CFC179-97F2-5129-1B52-08745110CB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28800" y="2933700"/>
              <a:ext cx="208026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137160</xdr:colOff>
      <xdr:row>3</xdr:row>
      <xdr:rowOff>175260</xdr:rowOff>
    </xdr:from>
    <xdr:to>
      <xdr:col>12</xdr:col>
      <xdr:colOff>312420</xdr:colOff>
      <xdr:row>18</xdr:row>
      <xdr:rowOff>175260</xdr:rowOff>
    </xdr:to>
    <xdr:graphicFrame macro="">
      <xdr:nvGraphicFramePr>
        <xdr:cNvPr id="2" name="Chart 1">
          <a:extLst>
            <a:ext uri="{FF2B5EF4-FFF2-40B4-BE49-F238E27FC236}">
              <a16:creationId xmlns:a16="http://schemas.microsoft.com/office/drawing/2014/main" id="{9A9098F0-7CD9-002F-7E25-DF1DC46D3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20</xdr:row>
      <xdr:rowOff>137160</xdr:rowOff>
    </xdr:from>
    <xdr:to>
      <xdr:col>11</xdr:col>
      <xdr:colOff>304800</xdr:colOff>
      <xdr:row>37</xdr:row>
      <xdr:rowOff>91440</xdr:rowOff>
    </xdr:to>
    <xdr:graphicFrame macro="">
      <xdr:nvGraphicFramePr>
        <xdr:cNvPr id="3" name="Chart 2">
          <a:extLst>
            <a:ext uri="{FF2B5EF4-FFF2-40B4-BE49-F238E27FC236}">
              <a16:creationId xmlns:a16="http://schemas.microsoft.com/office/drawing/2014/main" id="{0EA4710A-38BD-AD18-E9BF-94D55965A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41</xdr:row>
      <xdr:rowOff>0</xdr:rowOff>
    </xdr:from>
    <xdr:to>
      <xdr:col>11</xdr:col>
      <xdr:colOff>190500</xdr:colOff>
      <xdr:row>56</xdr:row>
      <xdr:rowOff>0</xdr:rowOff>
    </xdr:to>
    <xdr:graphicFrame macro="">
      <xdr:nvGraphicFramePr>
        <xdr:cNvPr id="5" name="Chart 4">
          <a:extLst>
            <a:ext uri="{FF2B5EF4-FFF2-40B4-BE49-F238E27FC236}">
              <a16:creationId xmlns:a16="http://schemas.microsoft.com/office/drawing/2014/main" id="{53EF6E04-5907-CCE8-F5B5-1597BF067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1208" refreshedDate="45608.573936574074" createdVersion="8" refreshedVersion="8" minRefreshableVersion="3" recordCount="1001" xr:uid="{6E22E1D6-6ED9-4C23-B52D-6391F5D3693C}">
  <cacheSource type="worksheet">
    <worksheetSource ref="A1:N1002" sheet="bike_buyers"/>
  </cacheSource>
  <cacheFields count="14">
    <cacheField name="ID" numFmtId="0">
      <sharedItems containsString="0" containsBlank="1" containsNumber="1" containsInteger="1" minValue="11000" maxValue="29447"/>
    </cacheField>
    <cacheField name="Marital_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M)" numFmtId="0">
      <sharedItems containsBlank="1" count="6">
        <s v="0-1 M"/>
        <s v="2-5 M"/>
        <s v="5-10 M"/>
        <s v="1-2 M"/>
        <s v="10+ M"/>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Y_ADUL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009163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r>
    <m/>
    <x v="2"/>
    <x v="2"/>
    <m/>
    <m/>
    <x v="5"/>
    <m/>
    <x v="2"/>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70012-3A4B-4D81-A64B-A91EB842F83E}" name="Age_wise"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items count="4">
        <item x="1"/>
        <item h="1" x="0"/>
        <item h="1" x="2"/>
        <item t="default"/>
      </items>
    </pivotField>
    <pivotField showAll="0"/>
    <pivotField showAll="0"/>
    <pivotField showAll="0">
      <items count="5">
        <item x="0"/>
        <item x="2"/>
        <item x="1"/>
        <item x="3"/>
        <item t="default"/>
      </items>
    </pivotField>
    <pivotField showAll="0"/>
    <pivotField axis="axisRow" showAll="0">
      <items count="5">
        <item x="0"/>
        <item x="1"/>
        <item x="2"/>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A90D5-B375-4F0E-9706-802C5CB392FB}" name="Distance_Analysis"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pivotField showAll="0"/>
    <pivotField showAll="0"/>
    <pivotField showAll="0"/>
    <pivotField showAll="0">
      <items count="7">
        <item x="0"/>
        <item x="4"/>
        <item x="2"/>
        <item x="1"/>
        <item x="3"/>
        <item x="5"/>
        <item t="default"/>
      </items>
    </pivotField>
    <pivotField showAll="0"/>
    <pivotField showAll="0">
      <items count="4">
        <item x="1"/>
        <item h="1" x="0"/>
        <item h="1" x="2"/>
        <item t="default"/>
      </items>
    </pivotField>
    <pivotField showAll="0"/>
    <pivotField axis="axisRow" showAll="0">
      <items count="7">
        <item x="0"/>
        <item x="4"/>
        <item x="3"/>
        <item x="1"/>
        <item x="2"/>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1446A6-5072-4791-90D0-AE5C5EF6F9AF}" name="Buyers_Analysis"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E8" firstHeaderRow="1" firstDataRow="2" firstDataCol="1"/>
  <pivotFields count="14">
    <pivotField showAll="0"/>
    <pivotField showAll="0">
      <items count="4">
        <item x="0"/>
        <item h="1" x="1"/>
        <item h="1" x="2"/>
        <item t="default"/>
      </items>
    </pivotField>
    <pivotField axis="axisRow" showAll="0">
      <items count="4">
        <item x="0"/>
        <item h="1" x="1"/>
        <item h="1" x="2"/>
        <item t="default"/>
      </items>
    </pivotField>
    <pivotField dataField="1" showAll="0"/>
    <pivotField showAll="0"/>
    <pivotField showAll="0">
      <items count="7">
        <item x="0"/>
        <item x="4"/>
        <item x="2"/>
        <item x="1"/>
        <item x="3"/>
        <item x="5"/>
        <item t="default"/>
      </items>
    </pivotField>
    <pivotField showAll="0"/>
    <pivotField showAll="0">
      <items count="4">
        <item x="1"/>
        <item h="1" x="0"/>
        <item h="1" x="2"/>
        <item t="default"/>
      </items>
    </pivotField>
    <pivotField showAll="0"/>
    <pivotField showAll="0"/>
    <pivotField showAll="0"/>
    <pivotField showAll="0"/>
    <pivotField showAll="0"/>
    <pivotField axis="axisCol" showAll="0">
      <items count="4">
        <item x="0"/>
        <item x="1"/>
        <item x="2"/>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35786A-09A5-4618-A0F4-4B0DECC0708D}" sourceName="Marital_Status">
  <pivotTables>
    <pivotTable tabId="3" name="Age_wise"/>
  </pivotTables>
  <data>
    <tabular pivotCacheId="200916324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06EE12-5751-44F1-A4E8-CAE47A590C29}" sourceName="Education">
  <pivotTables>
    <pivotTable tabId="3" name="Age_wise"/>
    <pivotTable tabId="3" name="Buyers_Analysis"/>
    <pivotTable tabId="3" name="Distance_Analysis"/>
  </pivotTables>
  <data>
    <tabular pivotCacheId="2009163240">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E97278-1BBC-4483-880D-A755DB804356}" sourceName="Region">
  <pivotTables>
    <pivotTable tabId="3" name="Age_wise"/>
  </pivotTables>
  <data>
    <tabular pivotCacheId="2009163240">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40F23B-AF9C-455B-AD81-D37A12E706B9}" sourceName="Gender">
  <pivotTables>
    <pivotTable tabId="3" name="Age_wise"/>
  </pivotTables>
  <data>
    <tabular pivotCacheId="2009163240">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AC8CC6DA-1ECA-48DA-84AA-E7D6475C6C04}" cache="Slicer_Marital_Status" caption="Marital_Status" rowHeight="234950"/>
  <slicer name="Education" xr10:uid="{6E9526A0-82DB-47AD-9D8E-6888D8610E63}" cache="Slicer_Education" caption="Education" rowHeight="234950"/>
  <slicer name="Region" xr10:uid="{5298EDF2-3974-43C6-B916-0749003E30F5}" cache="Slicer_Region" caption="Region" rowHeight="234950"/>
  <slicer name="Gender" xr10:uid="{BAE6736D-E7AF-4322-8D32-57F0EEF07C90}"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8" workbookViewId="0">
      <selection activeCell="J996" sqref="J996"/>
    </sheetView>
  </sheetViews>
  <sheetFormatPr defaultColWidth="11.88671875" defaultRowHeight="14.4" x14ac:dyDescent="0.3"/>
  <cols>
    <col min="1" max="1" width="6" bestFit="1" customWidth="1"/>
    <col min="2" max="2" width="25.109375" bestFit="1" customWidth="1"/>
    <col min="3" max="3" width="9.44140625" bestFit="1" customWidth="1"/>
    <col min="4" max="4" width="9.5546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22.6640625" bestFit="1" customWidth="1"/>
    <col min="11" max="11" width="12.88671875" bestFit="1" customWidth="1"/>
    <col min="12" max="12" width="4" bestFit="1" customWidth="1"/>
    <col min="13" max="13" width="27.21875" customWidth="1"/>
    <col min="14" max="14" width="13.33203125" bestFit="1" customWidth="1"/>
  </cols>
  <sheetData>
    <row r="1" spans="1:14" x14ac:dyDescent="0.3">
      <c r="A1" t="s">
        <v>0</v>
      </c>
      <c r="B1" t="s">
        <v>41</v>
      </c>
      <c r="C1" t="s">
        <v>2</v>
      </c>
      <c r="D1" t="s">
        <v>3</v>
      </c>
      <c r="E1" t="s">
        <v>4</v>
      </c>
      <c r="F1" t="s">
        <v>5</v>
      </c>
      <c r="G1" t="s">
        <v>6</v>
      </c>
      <c r="H1" t="s">
        <v>7</v>
      </c>
      <c r="I1" t="s">
        <v>8</v>
      </c>
      <c r="J1" t="s">
        <v>47</v>
      </c>
      <c r="K1" t="s">
        <v>10</v>
      </c>
      <c r="L1" t="s">
        <v>11</v>
      </c>
      <c r="M1" t="s">
        <v>40</v>
      </c>
      <c r="N1" t="s">
        <v>12</v>
      </c>
    </row>
    <row r="2" spans="1:14" x14ac:dyDescent="0.3">
      <c r="A2">
        <v>12496</v>
      </c>
      <c r="B2" t="s">
        <v>36</v>
      </c>
      <c r="C2" t="s">
        <v>38</v>
      </c>
      <c r="D2" s="4">
        <v>40000</v>
      </c>
      <c r="E2">
        <v>1</v>
      </c>
      <c r="F2" t="s">
        <v>13</v>
      </c>
      <c r="G2" t="s">
        <v>14</v>
      </c>
      <c r="H2" t="s">
        <v>15</v>
      </c>
      <c r="I2">
        <v>0</v>
      </c>
      <c r="J2" t="s">
        <v>48</v>
      </c>
      <c r="K2" t="s">
        <v>17</v>
      </c>
      <c r="L2">
        <v>42</v>
      </c>
      <c r="M2" t="str">
        <f>IF(L2&gt;55,"OLD",IF(L2&gt;=31,"Middle Age",IF(L2&lt;31,"Y_ADULT","MATURE")))</f>
        <v>Middle Age</v>
      </c>
      <c r="N2" t="s">
        <v>18</v>
      </c>
    </row>
    <row r="3" spans="1:14" x14ac:dyDescent="0.3">
      <c r="A3">
        <v>24107</v>
      </c>
      <c r="B3" t="s">
        <v>36</v>
      </c>
      <c r="C3" t="s">
        <v>39</v>
      </c>
      <c r="D3" s="4">
        <v>30000</v>
      </c>
      <c r="E3">
        <v>3</v>
      </c>
      <c r="F3" t="s">
        <v>19</v>
      </c>
      <c r="G3" t="s">
        <v>20</v>
      </c>
      <c r="H3" t="s">
        <v>15</v>
      </c>
      <c r="I3">
        <v>1</v>
      </c>
      <c r="J3" t="s">
        <v>48</v>
      </c>
      <c r="K3" t="s">
        <v>17</v>
      </c>
      <c r="L3">
        <v>43</v>
      </c>
      <c r="M3" t="str">
        <f t="shared" ref="M3:M66" si="0">IF(L3&gt;55,"OLD",IF(L3&gt;=31,"Middle Age",IF(L3&lt;31,"Y_ADULT","MATURE")))</f>
        <v>Middle Age</v>
      </c>
      <c r="N3" t="s">
        <v>18</v>
      </c>
    </row>
    <row r="4" spans="1:14" x14ac:dyDescent="0.3">
      <c r="A4">
        <v>14177</v>
      </c>
      <c r="B4" t="s">
        <v>36</v>
      </c>
      <c r="C4" t="s">
        <v>39</v>
      </c>
      <c r="D4" s="4">
        <v>80000</v>
      </c>
      <c r="E4">
        <v>5</v>
      </c>
      <c r="F4" t="s">
        <v>19</v>
      </c>
      <c r="G4" t="s">
        <v>21</v>
      </c>
      <c r="H4" t="s">
        <v>18</v>
      </c>
      <c r="I4">
        <v>2</v>
      </c>
      <c r="J4" t="s">
        <v>49</v>
      </c>
      <c r="K4" t="s">
        <v>17</v>
      </c>
      <c r="L4">
        <v>60</v>
      </c>
      <c r="M4" t="str">
        <f t="shared" si="0"/>
        <v>OLD</v>
      </c>
      <c r="N4" t="s">
        <v>18</v>
      </c>
    </row>
    <row r="5" spans="1:14" x14ac:dyDescent="0.3">
      <c r="A5">
        <v>24381</v>
      </c>
      <c r="B5" t="s">
        <v>37</v>
      </c>
      <c r="C5" t="s">
        <v>39</v>
      </c>
      <c r="D5" s="4">
        <v>70000</v>
      </c>
      <c r="E5">
        <v>0</v>
      </c>
      <c r="F5" t="s">
        <v>13</v>
      </c>
      <c r="G5" t="s">
        <v>21</v>
      </c>
      <c r="H5" t="s">
        <v>15</v>
      </c>
      <c r="I5">
        <v>1</v>
      </c>
      <c r="J5" t="s">
        <v>50</v>
      </c>
      <c r="K5" t="s">
        <v>24</v>
      </c>
      <c r="L5">
        <v>41</v>
      </c>
      <c r="M5" t="str">
        <f t="shared" si="0"/>
        <v>Middle Age</v>
      </c>
      <c r="N5" t="s">
        <v>15</v>
      </c>
    </row>
    <row r="6" spans="1:14" x14ac:dyDescent="0.3">
      <c r="A6">
        <v>25597</v>
      </c>
      <c r="B6" t="s">
        <v>37</v>
      </c>
      <c r="C6" t="s">
        <v>39</v>
      </c>
      <c r="D6" s="4">
        <v>30000</v>
      </c>
      <c r="E6">
        <v>0</v>
      </c>
      <c r="F6" t="s">
        <v>13</v>
      </c>
      <c r="G6" t="s">
        <v>20</v>
      </c>
      <c r="H6" t="s">
        <v>18</v>
      </c>
      <c r="I6">
        <v>0</v>
      </c>
      <c r="J6" t="s">
        <v>48</v>
      </c>
      <c r="K6" t="s">
        <v>17</v>
      </c>
      <c r="L6">
        <v>36</v>
      </c>
      <c r="M6" t="str">
        <f t="shared" si="0"/>
        <v>Middle Age</v>
      </c>
      <c r="N6" t="s">
        <v>15</v>
      </c>
    </row>
    <row r="7" spans="1:14" x14ac:dyDescent="0.3">
      <c r="A7">
        <v>13507</v>
      </c>
      <c r="B7" t="s">
        <v>36</v>
      </c>
      <c r="C7" t="s">
        <v>38</v>
      </c>
      <c r="D7" s="4">
        <v>10000</v>
      </c>
      <c r="E7">
        <v>2</v>
      </c>
      <c r="F7" t="s">
        <v>19</v>
      </c>
      <c r="G7" t="s">
        <v>25</v>
      </c>
      <c r="H7" t="s">
        <v>15</v>
      </c>
      <c r="I7">
        <v>0</v>
      </c>
      <c r="J7" t="s">
        <v>51</v>
      </c>
      <c r="K7" t="s">
        <v>17</v>
      </c>
      <c r="L7">
        <v>50</v>
      </c>
      <c r="M7" t="str">
        <f t="shared" si="0"/>
        <v>Middle Age</v>
      </c>
      <c r="N7" t="s">
        <v>18</v>
      </c>
    </row>
    <row r="8" spans="1:14" x14ac:dyDescent="0.3">
      <c r="A8">
        <v>27974</v>
      </c>
      <c r="B8" t="s">
        <v>37</v>
      </c>
      <c r="C8" t="s">
        <v>39</v>
      </c>
      <c r="D8" s="4">
        <v>160000</v>
      </c>
      <c r="E8">
        <v>2</v>
      </c>
      <c r="F8" t="s">
        <v>27</v>
      </c>
      <c r="G8" t="s">
        <v>28</v>
      </c>
      <c r="H8" t="s">
        <v>15</v>
      </c>
      <c r="I8">
        <v>4</v>
      </c>
      <c r="J8" t="s">
        <v>48</v>
      </c>
      <c r="K8" t="s">
        <v>24</v>
      </c>
      <c r="L8">
        <v>33</v>
      </c>
      <c r="M8" t="str">
        <f t="shared" si="0"/>
        <v>Middle Age</v>
      </c>
      <c r="N8" t="s">
        <v>15</v>
      </c>
    </row>
    <row r="9" spans="1:14" x14ac:dyDescent="0.3">
      <c r="A9">
        <v>19364</v>
      </c>
      <c r="B9" t="s">
        <v>36</v>
      </c>
      <c r="C9" t="s">
        <v>39</v>
      </c>
      <c r="D9" s="4">
        <v>40000</v>
      </c>
      <c r="E9">
        <v>1</v>
      </c>
      <c r="F9" t="s">
        <v>13</v>
      </c>
      <c r="G9" t="s">
        <v>14</v>
      </c>
      <c r="H9" t="s">
        <v>15</v>
      </c>
      <c r="I9">
        <v>0</v>
      </c>
      <c r="J9" t="s">
        <v>48</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50</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48</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51</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52</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48</v>
      </c>
      <c r="K14" t="s">
        <v>17</v>
      </c>
      <c r="L14">
        <v>55</v>
      </c>
      <c r="M14" t="str">
        <f t="shared" si="0"/>
        <v>Middle Age</v>
      </c>
      <c r="N14" t="s">
        <v>18</v>
      </c>
    </row>
    <row r="15" spans="1:14" x14ac:dyDescent="0.3">
      <c r="A15">
        <v>25323</v>
      </c>
      <c r="B15" t="s">
        <v>36</v>
      </c>
      <c r="C15" t="s">
        <v>39</v>
      </c>
      <c r="D15" s="4">
        <v>40000</v>
      </c>
      <c r="E15">
        <v>2</v>
      </c>
      <c r="F15" t="s">
        <v>19</v>
      </c>
      <c r="G15" t="s">
        <v>20</v>
      </c>
      <c r="H15" t="s">
        <v>15</v>
      </c>
      <c r="I15">
        <v>1</v>
      </c>
      <c r="J15" t="s">
        <v>51</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48</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48</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51</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48</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51</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50</v>
      </c>
      <c r="K21" t="s">
        <v>24</v>
      </c>
      <c r="L21">
        <v>55</v>
      </c>
      <c r="M21" t="str">
        <f t="shared" si="0"/>
        <v>Middle Age</v>
      </c>
      <c r="N21" t="s">
        <v>15</v>
      </c>
    </row>
    <row r="22" spans="1:14" x14ac:dyDescent="0.3">
      <c r="A22">
        <v>25598</v>
      </c>
      <c r="B22" t="s">
        <v>36</v>
      </c>
      <c r="C22" t="s">
        <v>38</v>
      </c>
      <c r="D22" s="4">
        <v>40000</v>
      </c>
      <c r="E22">
        <v>0</v>
      </c>
      <c r="F22" t="s">
        <v>31</v>
      </c>
      <c r="G22" t="s">
        <v>20</v>
      </c>
      <c r="H22" t="s">
        <v>15</v>
      </c>
      <c r="I22">
        <v>0</v>
      </c>
      <c r="J22" t="s">
        <v>48</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52</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51</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50</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48</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48</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48</v>
      </c>
      <c r="K28" t="s">
        <v>17</v>
      </c>
      <c r="L28">
        <v>29</v>
      </c>
      <c r="M28" t="str">
        <f t="shared" si="0"/>
        <v>Y_ADULT</v>
      </c>
      <c r="N28" t="s">
        <v>15</v>
      </c>
    </row>
    <row r="29" spans="1:14" x14ac:dyDescent="0.3">
      <c r="A29">
        <v>18283</v>
      </c>
      <c r="B29" t="s">
        <v>37</v>
      </c>
      <c r="C29" t="s">
        <v>38</v>
      </c>
      <c r="D29" s="4">
        <v>100000</v>
      </c>
      <c r="E29">
        <v>0</v>
      </c>
      <c r="F29" t="s">
        <v>13</v>
      </c>
      <c r="G29" t="s">
        <v>21</v>
      </c>
      <c r="H29" t="s">
        <v>18</v>
      </c>
      <c r="I29">
        <v>1</v>
      </c>
      <c r="J29" t="s">
        <v>50</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50</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48</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48</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48</v>
      </c>
      <c r="K33" t="s">
        <v>24</v>
      </c>
      <c r="L33">
        <v>26</v>
      </c>
      <c r="M33" t="str">
        <f t="shared" si="0"/>
        <v>Y_ADULT</v>
      </c>
      <c r="N33" t="s">
        <v>15</v>
      </c>
    </row>
    <row r="34" spans="1:14" x14ac:dyDescent="0.3">
      <c r="A34">
        <v>20942</v>
      </c>
      <c r="B34" t="s">
        <v>37</v>
      </c>
      <c r="C34" t="s">
        <v>38</v>
      </c>
      <c r="D34" s="4">
        <v>20000</v>
      </c>
      <c r="E34">
        <v>0</v>
      </c>
      <c r="F34" t="s">
        <v>27</v>
      </c>
      <c r="G34" t="s">
        <v>25</v>
      </c>
      <c r="H34" t="s">
        <v>18</v>
      </c>
      <c r="I34">
        <v>1</v>
      </c>
      <c r="J34" t="s">
        <v>50</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51</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49</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48</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48</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49</v>
      </c>
      <c r="K39" t="s">
        <v>17</v>
      </c>
      <c r="L39">
        <v>30</v>
      </c>
      <c r="M39" t="str">
        <f t="shared" si="0"/>
        <v>Y_ADULT</v>
      </c>
      <c r="N39" t="s">
        <v>18</v>
      </c>
    </row>
    <row r="40" spans="1:14" x14ac:dyDescent="0.3">
      <c r="A40">
        <v>26863</v>
      </c>
      <c r="B40" t="s">
        <v>37</v>
      </c>
      <c r="C40" t="s">
        <v>39</v>
      </c>
      <c r="D40" s="4">
        <v>20000</v>
      </c>
      <c r="E40">
        <v>0</v>
      </c>
      <c r="F40" t="s">
        <v>27</v>
      </c>
      <c r="G40" t="s">
        <v>25</v>
      </c>
      <c r="H40" t="s">
        <v>18</v>
      </c>
      <c r="I40">
        <v>1</v>
      </c>
      <c r="J40" t="s">
        <v>49</v>
      </c>
      <c r="K40" t="s">
        <v>17</v>
      </c>
      <c r="L40">
        <v>28</v>
      </c>
      <c r="M40" t="str">
        <f t="shared" si="0"/>
        <v>Y_ADULT</v>
      </c>
      <c r="N40" t="s">
        <v>18</v>
      </c>
    </row>
    <row r="41" spans="1:14" x14ac:dyDescent="0.3">
      <c r="A41">
        <v>16259</v>
      </c>
      <c r="B41" t="s">
        <v>37</v>
      </c>
      <c r="C41" t="s">
        <v>38</v>
      </c>
      <c r="D41" s="4">
        <v>10000</v>
      </c>
      <c r="E41">
        <v>4</v>
      </c>
      <c r="F41" t="s">
        <v>29</v>
      </c>
      <c r="G41" t="s">
        <v>25</v>
      </c>
      <c r="H41" t="s">
        <v>15</v>
      </c>
      <c r="I41">
        <v>2</v>
      </c>
      <c r="J41" t="s">
        <v>48</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48</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50</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48</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50</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48</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48</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50</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50</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48</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48</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48</v>
      </c>
      <c r="K52" t="s">
        <v>17</v>
      </c>
      <c r="L52">
        <v>28</v>
      </c>
      <c r="M52" t="str">
        <f t="shared" si="0"/>
        <v>Y_ADULT</v>
      </c>
      <c r="N52" t="s">
        <v>18</v>
      </c>
    </row>
    <row r="53" spans="1:14" x14ac:dyDescent="0.3">
      <c r="A53">
        <v>20619</v>
      </c>
      <c r="B53" t="s">
        <v>37</v>
      </c>
      <c r="C53" t="s">
        <v>39</v>
      </c>
      <c r="D53" s="4">
        <v>80000</v>
      </c>
      <c r="E53">
        <v>0</v>
      </c>
      <c r="F53" t="s">
        <v>13</v>
      </c>
      <c r="G53" t="s">
        <v>21</v>
      </c>
      <c r="H53" t="s">
        <v>18</v>
      </c>
      <c r="I53">
        <v>4</v>
      </c>
      <c r="J53" t="s">
        <v>52</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48</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50</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50</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52</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48</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50</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48</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49</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51</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48</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48</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52</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48</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50</v>
      </c>
      <c r="K67" t="s">
        <v>24</v>
      </c>
      <c r="L67">
        <v>68</v>
      </c>
      <c r="M67" t="str">
        <f t="shared" ref="M67:M130" si="1">IF(L67&gt;55,"OLD",IF(L67&gt;=31,"Middle Age",IF(L67&lt;31,"Y_ADULT","MATURE")))</f>
        <v>OLD</v>
      </c>
      <c r="N67" t="s">
        <v>18</v>
      </c>
    </row>
    <row r="68" spans="1:14" x14ac:dyDescent="0.3">
      <c r="A68">
        <v>29355</v>
      </c>
      <c r="B68" t="s">
        <v>36</v>
      </c>
      <c r="C68" t="s">
        <v>38</v>
      </c>
      <c r="D68" s="4">
        <v>40000</v>
      </c>
      <c r="E68">
        <v>0</v>
      </c>
      <c r="F68" t="s">
        <v>31</v>
      </c>
      <c r="G68" t="s">
        <v>20</v>
      </c>
      <c r="H68" t="s">
        <v>15</v>
      </c>
      <c r="I68">
        <v>0</v>
      </c>
      <c r="J68" t="s">
        <v>48</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49</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48</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48</v>
      </c>
      <c r="K71" t="s">
        <v>17</v>
      </c>
      <c r="L71">
        <v>30</v>
      </c>
      <c r="M71" t="str">
        <f t="shared" si="1"/>
        <v>Y_ADULT</v>
      </c>
      <c r="N71" t="s">
        <v>18</v>
      </c>
    </row>
    <row r="72" spans="1:14" x14ac:dyDescent="0.3">
      <c r="A72">
        <v>14238</v>
      </c>
      <c r="B72" t="s">
        <v>36</v>
      </c>
      <c r="C72" t="s">
        <v>39</v>
      </c>
      <c r="D72" s="4">
        <v>120000</v>
      </c>
      <c r="E72">
        <v>0</v>
      </c>
      <c r="F72" t="s">
        <v>29</v>
      </c>
      <c r="G72" t="s">
        <v>21</v>
      </c>
      <c r="H72" t="s">
        <v>15</v>
      </c>
      <c r="I72">
        <v>4</v>
      </c>
      <c r="J72" t="s">
        <v>52</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48</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48</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49</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51</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48</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51</v>
      </c>
      <c r="K78" t="s">
        <v>17</v>
      </c>
      <c r="L78">
        <v>26</v>
      </c>
      <c r="M78" t="str">
        <f t="shared" si="1"/>
        <v>Y_ADULT</v>
      </c>
      <c r="N78" t="s">
        <v>18</v>
      </c>
    </row>
    <row r="79" spans="1:14" x14ac:dyDescent="0.3">
      <c r="A79">
        <v>27969</v>
      </c>
      <c r="B79" t="s">
        <v>36</v>
      </c>
      <c r="C79" t="s">
        <v>39</v>
      </c>
      <c r="D79" s="4">
        <v>80000</v>
      </c>
      <c r="E79">
        <v>0</v>
      </c>
      <c r="F79" t="s">
        <v>13</v>
      </c>
      <c r="G79" t="s">
        <v>21</v>
      </c>
      <c r="H79" t="s">
        <v>15</v>
      </c>
      <c r="I79">
        <v>2</v>
      </c>
      <c r="J79" t="s">
        <v>52</v>
      </c>
      <c r="K79" t="s">
        <v>24</v>
      </c>
      <c r="L79">
        <v>29</v>
      </c>
      <c r="M79" t="str">
        <f t="shared" si="1"/>
        <v>Y_ADULT</v>
      </c>
      <c r="N79" t="s">
        <v>15</v>
      </c>
    </row>
    <row r="80" spans="1:14" x14ac:dyDescent="0.3">
      <c r="A80">
        <v>15752</v>
      </c>
      <c r="B80" t="s">
        <v>36</v>
      </c>
      <c r="C80" t="s">
        <v>39</v>
      </c>
      <c r="D80" s="4">
        <v>80000</v>
      </c>
      <c r="E80">
        <v>2</v>
      </c>
      <c r="F80" t="s">
        <v>27</v>
      </c>
      <c r="G80" t="s">
        <v>14</v>
      </c>
      <c r="H80" t="s">
        <v>18</v>
      </c>
      <c r="I80">
        <v>2</v>
      </c>
      <c r="J80" t="s">
        <v>51</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50</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48</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48</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48</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49</v>
      </c>
      <c r="K85" t="s">
        <v>17</v>
      </c>
      <c r="L85">
        <v>29</v>
      </c>
      <c r="M85" t="str">
        <f t="shared" si="1"/>
        <v>Y_ADULT</v>
      </c>
      <c r="N85" t="s">
        <v>18</v>
      </c>
    </row>
    <row r="86" spans="1:14" x14ac:dyDescent="0.3">
      <c r="A86">
        <v>24485</v>
      </c>
      <c r="B86" t="s">
        <v>37</v>
      </c>
      <c r="C86" t="s">
        <v>39</v>
      </c>
      <c r="D86" s="4">
        <v>40000</v>
      </c>
      <c r="E86">
        <v>2</v>
      </c>
      <c r="F86" t="s">
        <v>13</v>
      </c>
      <c r="G86" t="s">
        <v>28</v>
      </c>
      <c r="H86" t="s">
        <v>18</v>
      </c>
      <c r="I86">
        <v>1</v>
      </c>
      <c r="J86" t="s">
        <v>50</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51</v>
      </c>
      <c r="K87" t="s">
        <v>24</v>
      </c>
      <c r="L87">
        <v>26</v>
      </c>
      <c r="M87" t="str">
        <f t="shared" si="1"/>
        <v>Y_ADULT</v>
      </c>
      <c r="N87" t="s">
        <v>15</v>
      </c>
    </row>
    <row r="88" spans="1:14" x14ac:dyDescent="0.3">
      <c r="A88">
        <v>17191</v>
      </c>
      <c r="B88" t="s">
        <v>37</v>
      </c>
      <c r="C88" t="s">
        <v>39</v>
      </c>
      <c r="D88" s="4">
        <v>130000</v>
      </c>
      <c r="E88">
        <v>3</v>
      </c>
      <c r="F88" t="s">
        <v>19</v>
      </c>
      <c r="G88" t="s">
        <v>21</v>
      </c>
      <c r="H88" t="s">
        <v>18</v>
      </c>
      <c r="I88">
        <v>3</v>
      </c>
      <c r="J88" t="s">
        <v>48</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51</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49</v>
      </c>
      <c r="K90" t="s">
        <v>17</v>
      </c>
      <c r="L90">
        <v>29</v>
      </c>
      <c r="M90" t="str">
        <f t="shared" si="1"/>
        <v>Y_ADULT</v>
      </c>
      <c r="N90" t="s">
        <v>18</v>
      </c>
    </row>
    <row r="91" spans="1:14" x14ac:dyDescent="0.3">
      <c r="A91">
        <v>25458</v>
      </c>
      <c r="B91" t="s">
        <v>36</v>
      </c>
      <c r="C91" t="s">
        <v>39</v>
      </c>
      <c r="D91" s="4">
        <v>20000</v>
      </c>
      <c r="E91">
        <v>1</v>
      </c>
      <c r="F91" t="s">
        <v>27</v>
      </c>
      <c r="G91" t="s">
        <v>25</v>
      </c>
      <c r="H91" t="s">
        <v>18</v>
      </c>
      <c r="I91">
        <v>1</v>
      </c>
      <c r="J91" t="s">
        <v>51</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48</v>
      </c>
      <c r="K92" t="s">
        <v>17</v>
      </c>
      <c r="L92">
        <v>29</v>
      </c>
      <c r="M92" t="str">
        <f t="shared" si="1"/>
        <v>Y_ADULT</v>
      </c>
      <c r="N92" t="s">
        <v>15</v>
      </c>
    </row>
    <row r="93" spans="1:14" x14ac:dyDescent="0.3">
      <c r="A93">
        <v>28436</v>
      </c>
      <c r="B93" t="s">
        <v>37</v>
      </c>
      <c r="C93" t="s">
        <v>39</v>
      </c>
      <c r="D93" s="4">
        <v>30000</v>
      </c>
      <c r="E93">
        <v>0</v>
      </c>
      <c r="F93" t="s">
        <v>19</v>
      </c>
      <c r="G93" t="s">
        <v>20</v>
      </c>
      <c r="H93" t="s">
        <v>18</v>
      </c>
      <c r="I93">
        <v>1</v>
      </c>
      <c r="J93" t="s">
        <v>48</v>
      </c>
      <c r="K93" t="s">
        <v>17</v>
      </c>
      <c r="L93">
        <v>30</v>
      </c>
      <c r="M93" t="str">
        <f t="shared" si="1"/>
        <v>Y_ADULT</v>
      </c>
      <c r="N93" t="s">
        <v>15</v>
      </c>
    </row>
    <row r="94" spans="1:14" x14ac:dyDescent="0.3">
      <c r="A94">
        <v>19562</v>
      </c>
      <c r="B94" t="s">
        <v>37</v>
      </c>
      <c r="C94" t="s">
        <v>38</v>
      </c>
      <c r="D94" s="4">
        <v>60000</v>
      </c>
      <c r="E94">
        <v>2</v>
      </c>
      <c r="F94" t="s">
        <v>13</v>
      </c>
      <c r="G94" t="s">
        <v>21</v>
      </c>
      <c r="H94" t="s">
        <v>15</v>
      </c>
      <c r="I94">
        <v>1</v>
      </c>
      <c r="J94" t="s">
        <v>49</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49</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50</v>
      </c>
      <c r="K96" t="s">
        <v>24</v>
      </c>
      <c r="L96">
        <v>55</v>
      </c>
      <c r="M96" t="str">
        <f t="shared" si="1"/>
        <v>Middle Age</v>
      </c>
      <c r="N96" t="s">
        <v>18</v>
      </c>
    </row>
    <row r="97" spans="1:14" x14ac:dyDescent="0.3">
      <c r="A97">
        <v>17197</v>
      </c>
      <c r="B97" t="s">
        <v>37</v>
      </c>
      <c r="C97" t="s">
        <v>38</v>
      </c>
      <c r="D97" s="4">
        <v>90000</v>
      </c>
      <c r="E97">
        <v>5</v>
      </c>
      <c r="F97" t="s">
        <v>19</v>
      </c>
      <c r="G97" t="s">
        <v>21</v>
      </c>
      <c r="H97" t="s">
        <v>15</v>
      </c>
      <c r="I97">
        <v>2</v>
      </c>
      <c r="J97" t="s">
        <v>52</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48</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48</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48</v>
      </c>
      <c r="K100" t="s">
        <v>17</v>
      </c>
      <c r="L100">
        <v>25</v>
      </c>
      <c r="M100" t="str">
        <f t="shared" si="1"/>
        <v>Y_ADULT</v>
      </c>
      <c r="N100" t="s">
        <v>15</v>
      </c>
    </row>
    <row r="101" spans="1:14" x14ac:dyDescent="0.3">
      <c r="A101">
        <v>26852</v>
      </c>
      <c r="B101" t="s">
        <v>36</v>
      </c>
      <c r="C101" t="s">
        <v>38</v>
      </c>
      <c r="D101" s="4">
        <v>20000</v>
      </c>
      <c r="E101">
        <v>3</v>
      </c>
      <c r="F101" t="s">
        <v>27</v>
      </c>
      <c r="G101" t="s">
        <v>25</v>
      </c>
      <c r="H101" t="s">
        <v>15</v>
      </c>
      <c r="I101">
        <v>2</v>
      </c>
      <c r="J101" t="s">
        <v>48</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48</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48</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51</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50</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50</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49</v>
      </c>
      <c r="K107" t="s">
        <v>17</v>
      </c>
      <c r="L107">
        <v>30</v>
      </c>
      <c r="M107" t="str">
        <f t="shared" si="1"/>
        <v>Y_ADULT</v>
      </c>
      <c r="N107" t="s">
        <v>18</v>
      </c>
    </row>
    <row r="108" spans="1:14" x14ac:dyDescent="0.3">
      <c r="A108">
        <v>20430</v>
      </c>
      <c r="B108" t="s">
        <v>36</v>
      </c>
      <c r="C108" t="s">
        <v>39</v>
      </c>
      <c r="D108" s="4">
        <v>70000</v>
      </c>
      <c r="E108">
        <v>2</v>
      </c>
      <c r="F108" t="s">
        <v>19</v>
      </c>
      <c r="G108" t="s">
        <v>14</v>
      </c>
      <c r="H108" t="s">
        <v>15</v>
      </c>
      <c r="I108">
        <v>2</v>
      </c>
      <c r="J108" t="s">
        <v>50</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51</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48</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48</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48</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50</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51</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48</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48</v>
      </c>
      <c r="K116" t="s">
        <v>24</v>
      </c>
      <c r="L116">
        <v>26</v>
      </c>
      <c r="M116" t="str">
        <f t="shared" si="1"/>
        <v>Y_ADULT</v>
      </c>
      <c r="N116" t="s">
        <v>15</v>
      </c>
    </row>
    <row r="117" spans="1:14" x14ac:dyDescent="0.3">
      <c r="A117">
        <v>24140</v>
      </c>
      <c r="B117" t="s">
        <v>37</v>
      </c>
      <c r="C117" t="s">
        <v>39</v>
      </c>
      <c r="D117" s="4">
        <v>10000</v>
      </c>
      <c r="E117">
        <v>0</v>
      </c>
      <c r="F117" t="s">
        <v>31</v>
      </c>
      <c r="G117" t="s">
        <v>25</v>
      </c>
      <c r="H117" t="s">
        <v>18</v>
      </c>
      <c r="I117">
        <v>0</v>
      </c>
      <c r="J117" t="s">
        <v>48</v>
      </c>
      <c r="K117" t="s">
        <v>17</v>
      </c>
      <c r="L117">
        <v>30</v>
      </c>
      <c r="M117" t="str">
        <f t="shared" si="1"/>
        <v>Y_ADULT</v>
      </c>
      <c r="N117" t="s">
        <v>15</v>
      </c>
    </row>
    <row r="118" spans="1:14" x14ac:dyDescent="0.3">
      <c r="A118">
        <v>22496</v>
      </c>
      <c r="B118" t="s">
        <v>36</v>
      </c>
      <c r="C118" t="s">
        <v>38</v>
      </c>
      <c r="D118" s="4">
        <v>30000</v>
      </c>
      <c r="E118">
        <v>1</v>
      </c>
      <c r="F118" t="s">
        <v>13</v>
      </c>
      <c r="G118" t="s">
        <v>14</v>
      </c>
      <c r="H118" t="s">
        <v>15</v>
      </c>
      <c r="I118">
        <v>2</v>
      </c>
      <c r="J118" t="s">
        <v>48</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48</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49</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49</v>
      </c>
      <c r="K121" t="s">
        <v>17</v>
      </c>
      <c r="L121">
        <v>29</v>
      </c>
      <c r="M121" t="str">
        <f t="shared" si="1"/>
        <v>Y_ADULT</v>
      </c>
      <c r="N121" t="s">
        <v>18</v>
      </c>
    </row>
    <row r="122" spans="1:14" x14ac:dyDescent="0.3">
      <c r="A122">
        <v>22988</v>
      </c>
      <c r="B122" t="s">
        <v>36</v>
      </c>
      <c r="C122" t="s">
        <v>38</v>
      </c>
      <c r="D122" s="4">
        <v>40000</v>
      </c>
      <c r="E122">
        <v>2</v>
      </c>
      <c r="F122" t="s">
        <v>13</v>
      </c>
      <c r="G122" t="s">
        <v>28</v>
      </c>
      <c r="H122" t="s">
        <v>15</v>
      </c>
      <c r="I122">
        <v>2</v>
      </c>
      <c r="J122" t="s">
        <v>50</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48</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52</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50</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48</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51</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49</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49</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48</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48</v>
      </c>
      <c r="K131" t="s">
        <v>17</v>
      </c>
      <c r="L131">
        <v>39</v>
      </c>
      <c r="M131" t="str">
        <f t="shared" ref="M131:M194" si="2">IF(L131&gt;55,"OLD",IF(L131&gt;=31,"Middle Age",IF(L131&lt;31,"Y_ADULT","MATURE")))</f>
        <v>Middle Age</v>
      </c>
      <c r="N131" t="s">
        <v>15</v>
      </c>
    </row>
    <row r="132" spans="1:14" x14ac:dyDescent="0.3">
      <c r="A132">
        <v>12993</v>
      </c>
      <c r="B132" t="s">
        <v>36</v>
      </c>
      <c r="C132" t="s">
        <v>39</v>
      </c>
      <c r="D132" s="4">
        <v>60000</v>
      </c>
      <c r="E132">
        <v>2</v>
      </c>
      <c r="F132" t="s">
        <v>13</v>
      </c>
      <c r="G132" t="s">
        <v>21</v>
      </c>
      <c r="H132" t="s">
        <v>15</v>
      </c>
      <c r="I132">
        <v>1</v>
      </c>
      <c r="J132" t="s">
        <v>49</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50</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48</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50</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48</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49</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50</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48</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50</v>
      </c>
      <c r="K140" t="s">
        <v>24</v>
      </c>
      <c r="L140">
        <v>55</v>
      </c>
      <c r="M140" t="str">
        <f t="shared" si="2"/>
        <v>Middle Age</v>
      </c>
      <c r="N140" t="s">
        <v>15</v>
      </c>
    </row>
    <row r="141" spans="1:14" x14ac:dyDescent="0.3">
      <c r="A141">
        <v>26547</v>
      </c>
      <c r="B141" t="s">
        <v>37</v>
      </c>
      <c r="C141" t="s">
        <v>38</v>
      </c>
      <c r="D141" s="4">
        <v>30000</v>
      </c>
      <c r="E141">
        <v>2</v>
      </c>
      <c r="F141" t="s">
        <v>19</v>
      </c>
      <c r="G141" t="s">
        <v>20</v>
      </c>
      <c r="H141" t="s">
        <v>18</v>
      </c>
      <c r="I141">
        <v>2</v>
      </c>
      <c r="J141" t="s">
        <v>50</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48</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48</v>
      </c>
      <c r="K143" t="s">
        <v>24</v>
      </c>
      <c r="L143">
        <v>26</v>
      </c>
      <c r="M143" t="str">
        <f t="shared" si="2"/>
        <v>Y_ADULT</v>
      </c>
      <c r="N143" t="s">
        <v>15</v>
      </c>
    </row>
    <row r="144" spans="1:14" x14ac:dyDescent="0.3">
      <c r="A144">
        <v>14832</v>
      </c>
      <c r="B144" t="s">
        <v>36</v>
      </c>
      <c r="C144" t="s">
        <v>39</v>
      </c>
      <c r="D144" s="4">
        <v>40000</v>
      </c>
      <c r="E144">
        <v>1</v>
      </c>
      <c r="F144" t="s">
        <v>13</v>
      </c>
      <c r="G144" t="s">
        <v>14</v>
      </c>
      <c r="H144" t="s">
        <v>15</v>
      </c>
      <c r="I144">
        <v>0</v>
      </c>
      <c r="J144" t="s">
        <v>48</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52</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51</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48</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48</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48</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50</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51</v>
      </c>
      <c r="K151" t="s">
        <v>17</v>
      </c>
      <c r="L151">
        <v>27</v>
      </c>
      <c r="M151" t="str">
        <f t="shared" si="2"/>
        <v>Y_ADULT</v>
      </c>
      <c r="N151" t="s">
        <v>18</v>
      </c>
    </row>
    <row r="152" spans="1:14" x14ac:dyDescent="0.3">
      <c r="A152">
        <v>26154</v>
      </c>
      <c r="B152" t="s">
        <v>36</v>
      </c>
      <c r="C152" t="s">
        <v>39</v>
      </c>
      <c r="D152" s="4">
        <v>60000</v>
      </c>
      <c r="E152">
        <v>1</v>
      </c>
      <c r="F152" t="s">
        <v>19</v>
      </c>
      <c r="G152" t="s">
        <v>14</v>
      </c>
      <c r="H152" t="s">
        <v>15</v>
      </c>
      <c r="I152">
        <v>1</v>
      </c>
      <c r="J152" t="s">
        <v>50</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48</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51</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49</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48</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48</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48</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48</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48</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48</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50</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48</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48</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51</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49</v>
      </c>
      <c r="K166" t="s">
        <v>24</v>
      </c>
      <c r="L166">
        <v>25</v>
      </c>
      <c r="M166" t="str">
        <f t="shared" si="2"/>
        <v>Y_ADULT</v>
      </c>
      <c r="N166" t="s">
        <v>15</v>
      </c>
    </row>
    <row r="167" spans="1:14" x14ac:dyDescent="0.3">
      <c r="A167">
        <v>15465</v>
      </c>
      <c r="B167" t="s">
        <v>36</v>
      </c>
      <c r="C167" t="s">
        <v>38</v>
      </c>
      <c r="D167" s="4">
        <v>10000</v>
      </c>
      <c r="E167">
        <v>0</v>
      </c>
      <c r="F167" t="s">
        <v>19</v>
      </c>
      <c r="G167" t="s">
        <v>25</v>
      </c>
      <c r="H167" t="s">
        <v>18</v>
      </c>
      <c r="I167">
        <v>1</v>
      </c>
      <c r="J167" t="s">
        <v>48</v>
      </c>
      <c r="K167" t="s">
        <v>24</v>
      </c>
      <c r="L167">
        <v>25</v>
      </c>
      <c r="M167" t="str">
        <f t="shared" si="2"/>
        <v>Y_ADULT</v>
      </c>
      <c r="N167" t="s">
        <v>18</v>
      </c>
    </row>
    <row r="168" spans="1:14" x14ac:dyDescent="0.3">
      <c r="A168">
        <v>26757</v>
      </c>
      <c r="B168" t="s">
        <v>37</v>
      </c>
      <c r="C168" t="s">
        <v>39</v>
      </c>
      <c r="D168" s="4">
        <v>90000</v>
      </c>
      <c r="E168">
        <v>1</v>
      </c>
      <c r="F168" t="s">
        <v>13</v>
      </c>
      <c r="G168" t="s">
        <v>21</v>
      </c>
      <c r="H168" t="s">
        <v>15</v>
      </c>
      <c r="I168">
        <v>1</v>
      </c>
      <c r="J168" t="s">
        <v>49</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52</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50</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48</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50</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49</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48</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49</v>
      </c>
      <c r="K175" t="s">
        <v>24</v>
      </c>
      <c r="L175">
        <v>27</v>
      </c>
      <c r="M175" t="str">
        <f t="shared" si="2"/>
        <v>Y_ADULT</v>
      </c>
      <c r="N175" t="s">
        <v>18</v>
      </c>
    </row>
    <row r="176" spans="1:14" x14ac:dyDescent="0.3">
      <c r="A176">
        <v>19442</v>
      </c>
      <c r="B176" t="s">
        <v>37</v>
      </c>
      <c r="C176" t="s">
        <v>39</v>
      </c>
      <c r="D176" s="4">
        <v>50000</v>
      </c>
      <c r="E176">
        <v>0</v>
      </c>
      <c r="F176" t="s">
        <v>31</v>
      </c>
      <c r="G176" t="s">
        <v>14</v>
      </c>
      <c r="H176" t="s">
        <v>15</v>
      </c>
      <c r="I176">
        <v>0</v>
      </c>
      <c r="J176" t="s">
        <v>48</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50</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48</v>
      </c>
      <c r="K178" t="s">
        <v>24</v>
      </c>
      <c r="L178">
        <v>29</v>
      </c>
      <c r="M178" t="str">
        <f t="shared" si="2"/>
        <v>Y_ADULT</v>
      </c>
      <c r="N178" t="s">
        <v>15</v>
      </c>
    </row>
    <row r="179" spans="1:14" x14ac:dyDescent="0.3">
      <c r="A179">
        <v>27304</v>
      </c>
      <c r="B179" t="s">
        <v>37</v>
      </c>
      <c r="C179" t="s">
        <v>38</v>
      </c>
      <c r="D179" s="4">
        <v>110000</v>
      </c>
      <c r="E179">
        <v>2</v>
      </c>
      <c r="F179" t="s">
        <v>19</v>
      </c>
      <c r="G179" t="s">
        <v>21</v>
      </c>
      <c r="H179" t="s">
        <v>18</v>
      </c>
      <c r="I179">
        <v>3</v>
      </c>
      <c r="J179" t="s">
        <v>50</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52</v>
      </c>
      <c r="K180" t="s">
        <v>17</v>
      </c>
      <c r="L180">
        <v>55</v>
      </c>
      <c r="M180" t="str">
        <f t="shared" si="2"/>
        <v>Middle Age</v>
      </c>
      <c r="N180" t="s">
        <v>15</v>
      </c>
    </row>
    <row r="181" spans="1:14" x14ac:dyDescent="0.3">
      <c r="A181">
        <v>12212</v>
      </c>
      <c r="B181" t="s">
        <v>36</v>
      </c>
      <c r="C181" t="s">
        <v>38</v>
      </c>
      <c r="D181" s="4">
        <v>10000</v>
      </c>
      <c r="E181">
        <v>0</v>
      </c>
      <c r="F181" t="s">
        <v>31</v>
      </c>
      <c r="G181" t="s">
        <v>25</v>
      </c>
      <c r="H181" t="s">
        <v>15</v>
      </c>
      <c r="I181">
        <v>0</v>
      </c>
      <c r="J181" t="s">
        <v>48</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48</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51</v>
      </c>
      <c r="K183" t="s">
        <v>24</v>
      </c>
      <c r="L183">
        <v>55</v>
      </c>
      <c r="M183" t="str">
        <f t="shared" si="2"/>
        <v>Middle Age</v>
      </c>
      <c r="N183" t="s">
        <v>15</v>
      </c>
    </row>
    <row r="184" spans="1:14" x14ac:dyDescent="0.3">
      <c r="A184">
        <v>19445</v>
      </c>
      <c r="B184" t="s">
        <v>36</v>
      </c>
      <c r="C184" t="s">
        <v>38</v>
      </c>
      <c r="D184" s="4">
        <v>10000</v>
      </c>
      <c r="E184">
        <v>2</v>
      </c>
      <c r="F184" t="s">
        <v>27</v>
      </c>
      <c r="G184" t="s">
        <v>25</v>
      </c>
      <c r="H184" t="s">
        <v>18</v>
      </c>
      <c r="I184">
        <v>1</v>
      </c>
      <c r="J184" t="s">
        <v>48</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50</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52</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49</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51</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52</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52</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48</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50</v>
      </c>
      <c r="K192" t="s">
        <v>24</v>
      </c>
      <c r="L192">
        <v>55</v>
      </c>
      <c r="M192" t="str">
        <f t="shared" si="2"/>
        <v>Middle Age</v>
      </c>
      <c r="N192" t="s">
        <v>18</v>
      </c>
    </row>
    <row r="193" spans="1:14" x14ac:dyDescent="0.3">
      <c r="A193">
        <v>26944</v>
      </c>
      <c r="B193" t="s">
        <v>37</v>
      </c>
      <c r="C193" t="s">
        <v>39</v>
      </c>
      <c r="D193" s="4">
        <v>90000</v>
      </c>
      <c r="E193">
        <v>2</v>
      </c>
      <c r="F193" t="s">
        <v>27</v>
      </c>
      <c r="G193" t="s">
        <v>25</v>
      </c>
      <c r="H193" t="s">
        <v>15</v>
      </c>
      <c r="I193">
        <v>0</v>
      </c>
      <c r="J193" t="s">
        <v>48</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52</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52</v>
      </c>
      <c r="K195" t="s">
        <v>24</v>
      </c>
      <c r="L195">
        <v>41</v>
      </c>
      <c r="M195" t="str">
        <f t="shared" ref="M195:M258" si="3">IF(L195&gt;55,"OLD",IF(L195&gt;=31,"Middle Age",IF(L195&lt;31,"Y_ADULT","MATURE")))</f>
        <v>Middle Age</v>
      </c>
      <c r="N195" t="s">
        <v>18</v>
      </c>
    </row>
    <row r="196" spans="1:14" x14ac:dyDescent="0.3">
      <c r="A196">
        <v>17843</v>
      </c>
      <c r="B196" t="s">
        <v>37</v>
      </c>
      <c r="C196" t="s">
        <v>38</v>
      </c>
      <c r="D196" s="4">
        <v>10000</v>
      </c>
      <c r="E196">
        <v>0</v>
      </c>
      <c r="F196" t="s">
        <v>29</v>
      </c>
      <c r="G196" t="s">
        <v>25</v>
      </c>
      <c r="H196" t="s">
        <v>18</v>
      </c>
      <c r="I196">
        <v>2</v>
      </c>
      <c r="J196" t="s">
        <v>48</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48</v>
      </c>
      <c r="K197" t="s">
        <v>24</v>
      </c>
      <c r="L197">
        <v>25</v>
      </c>
      <c r="M197" t="str">
        <f t="shared" si="3"/>
        <v>Y_ADULT</v>
      </c>
      <c r="N197" t="s">
        <v>15</v>
      </c>
    </row>
    <row r="198" spans="1:14" x14ac:dyDescent="0.3">
      <c r="A198">
        <v>16209</v>
      </c>
      <c r="B198" t="s">
        <v>37</v>
      </c>
      <c r="C198" t="s">
        <v>38</v>
      </c>
      <c r="D198" s="4">
        <v>50000</v>
      </c>
      <c r="E198">
        <v>0</v>
      </c>
      <c r="F198" t="s">
        <v>31</v>
      </c>
      <c r="G198" t="s">
        <v>14</v>
      </c>
      <c r="H198" t="s">
        <v>15</v>
      </c>
      <c r="I198">
        <v>0</v>
      </c>
      <c r="J198" t="s">
        <v>51</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48</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51</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52</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49</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49</v>
      </c>
      <c r="K203" t="s">
        <v>24</v>
      </c>
      <c r="L203">
        <v>27</v>
      </c>
      <c r="M203" t="str">
        <f t="shared" si="3"/>
        <v>Y_ADULT</v>
      </c>
      <c r="N203" t="s">
        <v>15</v>
      </c>
    </row>
    <row r="204" spans="1:14" x14ac:dyDescent="0.3">
      <c r="A204">
        <v>18626</v>
      </c>
      <c r="B204" t="s">
        <v>37</v>
      </c>
      <c r="C204" t="s">
        <v>39</v>
      </c>
      <c r="D204" s="4">
        <v>40000</v>
      </c>
      <c r="E204">
        <v>2</v>
      </c>
      <c r="F204" t="s">
        <v>19</v>
      </c>
      <c r="G204" t="s">
        <v>20</v>
      </c>
      <c r="H204" t="s">
        <v>15</v>
      </c>
      <c r="I204">
        <v>0</v>
      </c>
      <c r="J204" t="s">
        <v>51</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50</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49</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48</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52</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51</v>
      </c>
      <c r="K209" t="s">
        <v>17</v>
      </c>
      <c r="L209">
        <v>26</v>
      </c>
      <c r="M209" t="str">
        <f t="shared" si="3"/>
        <v>Y_ADULT</v>
      </c>
      <c r="N209" t="s">
        <v>15</v>
      </c>
    </row>
    <row r="210" spans="1:14" x14ac:dyDescent="0.3">
      <c r="A210">
        <v>22633</v>
      </c>
      <c r="B210" t="s">
        <v>37</v>
      </c>
      <c r="C210" t="s">
        <v>38</v>
      </c>
      <c r="D210" s="4">
        <v>40000</v>
      </c>
      <c r="E210">
        <v>0</v>
      </c>
      <c r="F210" t="s">
        <v>31</v>
      </c>
      <c r="G210" t="s">
        <v>20</v>
      </c>
      <c r="H210" t="s">
        <v>15</v>
      </c>
      <c r="I210">
        <v>0</v>
      </c>
      <c r="J210" t="s">
        <v>48</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48</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48</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48</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49</v>
      </c>
      <c r="K214" t="s">
        <v>17</v>
      </c>
      <c r="L214">
        <v>30</v>
      </c>
      <c r="M214" t="str">
        <f t="shared" si="3"/>
        <v>Y_ADULT</v>
      </c>
      <c r="N214" t="s">
        <v>18</v>
      </c>
    </row>
    <row r="215" spans="1:14" x14ac:dyDescent="0.3">
      <c r="A215">
        <v>11451</v>
      </c>
      <c r="B215" t="s">
        <v>37</v>
      </c>
      <c r="C215" t="s">
        <v>39</v>
      </c>
      <c r="D215" s="4">
        <v>70000</v>
      </c>
      <c r="E215">
        <v>0</v>
      </c>
      <c r="F215" t="s">
        <v>13</v>
      </c>
      <c r="G215" t="s">
        <v>21</v>
      </c>
      <c r="H215" t="s">
        <v>18</v>
      </c>
      <c r="I215">
        <v>4</v>
      </c>
      <c r="J215" t="s">
        <v>52</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48</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49</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50</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48</v>
      </c>
      <c r="K219" t="s">
        <v>17</v>
      </c>
      <c r="L219">
        <v>25</v>
      </c>
      <c r="M219" t="str">
        <f t="shared" si="3"/>
        <v>Y_ADULT</v>
      </c>
      <c r="N219" t="s">
        <v>18</v>
      </c>
    </row>
    <row r="220" spans="1:14" x14ac:dyDescent="0.3">
      <c r="A220">
        <v>16043</v>
      </c>
      <c r="B220" t="s">
        <v>37</v>
      </c>
      <c r="C220" t="s">
        <v>39</v>
      </c>
      <c r="D220" s="4">
        <v>10000</v>
      </c>
      <c r="E220">
        <v>1</v>
      </c>
      <c r="F220" t="s">
        <v>13</v>
      </c>
      <c r="G220" t="s">
        <v>25</v>
      </c>
      <c r="H220" t="s">
        <v>15</v>
      </c>
      <c r="I220">
        <v>0</v>
      </c>
      <c r="J220" t="s">
        <v>48</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51</v>
      </c>
      <c r="K221" t="s">
        <v>24</v>
      </c>
      <c r="L221">
        <v>26</v>
      </c>
      <c r="M221" t="str">
        <f t="shared" si="3"/>
        <v>Y_ADULT</v>
      </c>
      <c r="N221" t="s">
        <v>15</v>
      </c>
    </row>
    <row r="222" spans="1:14" x14ac:dyDescent="0.3">
      <c r="A222">
        <v>27696</v>
      </c>
      <c r="B222" t="s">
        <v>36</v>
      </c>
      <c r="C222" t="s">
        <v>39</v>
      </c>
      <c r="D222" s="4">
        <v>60000</v>
      </c>
      <c r="E222">
        <v>1</v>
      </c>
      <c r="F222" t="s">
        <v>13</v>
      </c>
      <c r="G222" t="s">
        <v>21</v>
      </c>
      <c r="H222" t="s">
        <v>15</v>
      </c>
      <c r="I222">
        <v>1</v>
      </c>
      <c r="J222" t="s">
        <v>50</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51</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48</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52</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48</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51</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48</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48</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48</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52</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52</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48</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48</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48</v>
      </c>
      <c r="K235" t="s">
        <v>24</v>
      </c>
      <c r="L235">
        <v>27</v>
      </c>
      <c r="M235" t="str">
        <f t="shared" si="3"/>
        <v>Y_ADULT</v>
      </c>
      <c r="N235" t="s">
        <v>15</v>
      </c>
    </row>
    <row r="236" spans="1:14" x14ac:dyDescent="0.3">
      <c r="A236">
        <v>24611</v>
      </c>
      <c r="B236" t="s">
        <v>37</v>
      </c>
      <c r="C236" t="s">
        <v>39</v>
      </c>
      <c r="D236" s="4">
        <v>90000</v>
      </c>
      <c r="E236">
        <v>0</v>
      </c>
      <c r="F236" t="s">
        <v>13</v>
      </c>
      <c r="G236" t="s">
        <v>21</v>
      </c>
      <c r="H236" t="s">
        <v>18</v>
      </c>
      <c r="I236">
        <v>4</v>
      </c>
      <c r="J236" t="s">
        <v>52</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48</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48</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48</v>
      </c>
      <c r="K239" t="s">
        <v>24</v>
      </c>
      <c r="L239">
        <v>26</v>
      </c>
      <c r="M239" t="str">
        <f t="shared" si="3"/>
        <v>Y_ADULT</v>
      </c>
      <c r="N239" t="s">
        <v>15</v>
      </c>
    </row>
    <row r="240" spans="1:14" x14ac:dyDescent="0.3">
      <c r="A240">
        <v>22006</v>
      </c>
      <c r="B240" t="s">
        <v>36</v>
      </c>
      <c r="C240" t="s">
        <v>39</v>
      </c>
      <c r="D240" s="4">
        <v>70000</v>
      </c>
      <c r="E240">
        <v>5</v>
      </c>
      <c r="F240" t="s">
        <v>19</v>
      </c>
      <c r="G240" t="s">
        <v>14</v>
      </c>
      <c r="H240" t="s">
        <v>15</v>
      </c>
      <c r="I240">
        <v>3</v>
      </c>
      <c r="J240" t="s">
        <v>50</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49</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48</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48</v>
      </c>
      <c r="K243" t="s">
        <v>17</v>
      </c>
      <c r="L243">
        <v>27</v>
      </c>
      <c r="M243" t="str">
        <f t="shared" si="3"/>
        <v>Y_ADULT</v>
      </c>
      <c r="N243" t="s">
        <v>18</v>
      </c>
    </row>
    <row r="244" spans="1:14" x14ac:dyDescent="0.3">
      <c r="A244">
        <v>23908</v>
      </c>
      <c r="B244" t="s">
        <v>37</v>
      </c>
      <c r="C244" t="s">
        <v>39</v>
      </c>
      <c r="D244" s="4">
        <v>30000</v>
      </c>
      <c r="E244">
        <v>1</v>
      </c>
      <c r="F244" t="s">
        <v>13</v>
      </c>
      <c r="G244" t="s">
        <v>20</v>
      </c>
      <c r="H244" t="s">
        <v>18</v>
      </c>
      <c r="I244">
        <v>1</v>
      </c>
      <c r="J244" t="s">
        <v>48</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49</v>
      </c>
      <c r="K245" t="s">
        <v>17</v>
      </c>
      <c r="L245">
        <v>29</v>
      </c>
      <c r="M245" t="str">
        <f t="shared" si="3"/>
        <v>Y_ADULT</v>
      </c>
      <c r="N245" t="s">
        <v>18</v>
      </c>
    </row>
    <row r="246" spans="1:14" x14ac:dyDescent="0.3">
      <c r="A246">
        <v>19057</v>
      </c>
      <c r="B246" t="s">
        <v>36</v>
      </c>
      <c r="C246" t="s">
        <v>38</v>
      </c>
      <c r="D246" s="4">
        <v>120000</v>
      </c>
      <c r="E246">
        <v>3</v>
      </c>
      <c r="F246" t="s">
        <v>13</v>
      </c>
      <c r="G246" t="s">
        <v>28</v>
      </c>
      <c r="H246" t="s">
        <v>18</v>
      </c>
      <c r="I246">
        <v>2</v>
      </c>
      <c r="J246" t="s">
        <v>52</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49</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48</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52</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51</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50</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51</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48</v>
      </c>
      <c r="K253" t="s">
        <v>17</v>
      </c>
      <c r="L253">
        <v>55</v>
      </c>
      <c r="M253" t="str">
        <f t="shared" si="3"/>
        <v>Middle Age</v>
      </c>
      <c r="N253" t="s">
        <v>18</v>
      </c>
    </row>
    <row r="254" spans="1:14" x14ac:dyDescent="0.3">
      <c r="A254">
        <v>12666</v>
      </c>
      <c r="B254" t="s">
        <v>37</v>
      </c>
      <c r="C254" t="s">
        <v>39</v>
      </c>
      <c r="D254" s="4">
        <v>60000</v>
      </c>
      <c r="E254">
        <v>0</v>
      </c>
      <c r="F254" t="s">
        <v>13</v>
      </c>
      <c r="G254" t="s">
        <v>21</v>
      </c>
      <c r="H254" t="s">
        <v>18</v>
      </c>
      <c r="I254">
        <v>4</v>
      </c>
      <c r="J254" t="s">
        <v>49</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52</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50</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48</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48</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48</v>
      </c>
      <c r="K259" t="s">
        <v>17</v>
      </c>
      <c r="L259">
        <v>36</v>
      </c>
      <c r="M259" t="str">
        <f t="shared" ref="M259:M322" si="4">IF(L259&gt;55,"OLD",IF(L259&gt;=31,"Middle Age",IF(L259&lt;31,"Y_ADULT","MATURE")))</f>
        <v>Middle Age</v>
      </c>
      <c r="N259" t="s">
        <v>15</v>
      </c>
    </row>
    <row r="260" spans="1:14" x14ac:dyDescent="0.3">
      <c r="A260">
        <v>14193</v>
      </c>
      <c r="B260" t="s">
        <v>37</v>
      </c>
      <c r="C260" t="s">
        <v>38</v>
      </c>
      <c r="D260" s="4">
        <v>100000</v>
      </c>
      <c r="E260">
        <v>3</v>
      </c>
      <c r="F260" t="s">
        <v>19</v>
      </c>
      <c r="G260" t="s">
        <v>28</v>
      </c>
      <c r="H260" t="s">
        <v>15</v>
      </c>
      <c r="I260">
        <v>4</v>
      </c>
      <c r="J260" t="s">
        <v>52</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48</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48</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51</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51</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52</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48</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48</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48</v>
      </c>
      <c r="K268" t="s">
        <v>17</v>
      </c>
      <c r="L268">
        <v>27</v>
      </c>
      <c r="M268" t="str">
        <f t="shared" si="4"/>
        <v>Y_ADULT</v>
      </c>
      <c r="N268" t="s">
        <v>18</v>
      </c>
    </row>
    <row r="269" spans="1:14" x14ac:dyDescent="0.3">
      <c r="A269">
        <v>13133</v>
      </c>
      <c r="B269" t="s">
        <v>37</v>
      </c>
      <c r="C269" t="s">
        <v>39</v>
      </c>
      <c r="D269" s="4">
        <v>100000</v>
      </c>
      <c r="E269">
        <v>5</v>
      </c>
      <c r="F269" t="s">
        <v>13</v>
      </c>
      <c r="G269" t="s">
        <v>21</v>
      </c>
      <c r="H269" t="s">
        <v>15</v>
      </c>
      <c r="I269">
        <v>1</v>
      </c>
      <c r="J269" t="s">
        <v>50</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50</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48</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48</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51</v>
      </c>
      <c r="K273" t="s">
        <v>17</v>
      </c>
      <c r="L273">
        <v>28</v>
      </c>
      <c r="M273" t="str">
        <f t="shared" si="4"/>
        <v>Y_ADULT</v>
      </c>
      <c r="N273" t="s">
        <v>18</v>
      </c>
    </row>
    <row r="274" spans="1:14" x14ac:dyDescent="0.3">
      <c r="A274">
        <v>24061</v>
      </c>
      <c r="B274" t="s">
        <v>36</v>
      </c>
      <c r="C274" t="s">
        <v>39</v>
      </c>
      <c r="D274" s="4">
        <v>10000</v>
      </c>
      <c r="E274">
        <v>4</v>
      </c>
      <c r="F274" t="s">
        <v>29</v>
      </c>
      <c r="G274" t="s">
        <v>25</v>
      </c>
      <c r="H274" t="s">
        <v>15</v>
      </c>
      <c r="I274">
        <v>1</v>
      </c>
      <c r="J274" t="s">
        <v>48</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49</v>
      </c>
      <c r="K275" t="s">
        <v>17</v>
      </c>
      <c r="L275">
        <v>30</v>
      </c>
      <c r="M275" t="str">
        <f t="shared" si="4"/>
        <v>Y_ADULT</v>
      </c>
      <c r="N275" t="s">
        <v>18</v>
      </c>
    </row>
    <row r="276" spans="1:14" x14ac:dyDescent="0.3">
      <c r="A276">
        <v>12284</v>
      </c>
      <c r="B276" t="s">
        <v>36</v>
      </c>
      <c r="C276" t="s">
        <v>38</v>
      </c>
      <c r="D276" s="4">
        <v>30000</v>
      </c>
      <c r="E276">
        <v>0</v>
      </c>
      <c r="F276" t="s">
        <v>13</v>
      </c>
      <c r="G276" t="s">
        <v>20</v>
      </c>
      <c r="H276" t="s">
        <v>18</v>
      </c>
      <c r="I276">
        <v>0</v>
      </c>
      <c r="J276" t="s">
        <v>48</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48</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51</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48</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52</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48</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48</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48</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48</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50</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48</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50</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49</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48</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50</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50</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48</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48</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48</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49</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49</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52</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48</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49</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49</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50</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51</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48</v>
      </c>
      <c r="K303" t="s">
        <v>24</v>
      </c>
      <c r="L303">
        <v>28</v>
      </c>
      <c r="M303" t="str">
        <f t="shared" si="4"/>
        <v>Y_ADULT</v>
      </c>
      <c r="N303" t="s">
        <v>15</v>
      </c>
    </row>
    <row r="304" spans="1:14" x14ac:dyDescent="0.3">
      <c r="A304">
        <v>26928</v>
      </c>
      <c r="B304" t="s">
        <v>37</v>
      </c>
      <c r="C304" t="s">
        <v>39</v>
      </c>
      <c r="D304" s="4">
        <v>30000</v>
      </c>
      <c r="E304">
        <v>1</v>
      </c>
      <c r="F304" t="s">
        <v>13</v>
      </c>
      <c r="G304" t="s">
        <v>20</v>
      </c>
      <c r="H304" t="s">
        <v>15</v>
      </c>
      <c r="I304">
        <v>0</v>
      </c>
      <c r="J304" t="s">
        <v>48</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48</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48</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50</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51</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48</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51</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49</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49</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50</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50</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50</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48</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50</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50</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48</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52</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48</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49</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48</v>
      </c>
      <c r="K323" t="s">
        <v>24</v>
      </c>
      <c r="L323">
        <v>47</v>
      </c>
      <c r="M323" t="str">
        <f t="shared" ref="M323:M386" si="5">IF(L323&gt;55,"OLD",IF(L323&gt;=31,"Middle Age",IF(L323&lt;31,"Y_ADULT","MATURE")))</f>
        <v>Middle Age</v>
      </c>
      <c r="N323" t="s">
        <v>15</v>
      </c>
    </row>
    <row r="324" spans="1:14" x14ac:dyDescent="0.3">
      <c r="A324">
        <v>16410</v>
      </c>
      <c r="B324" t="s">
        <v>37</v>
      </c>
      <c r="C324" t="s">
        <v>38</v>
      </c>
      <c r="D324" s="4">
        <v>10000</v>
      </c>
      <c r="E324">
        <v>4</v>
      </c>
      <c r="F324" t="s">
        <v>29</v>
      </c>
      <c r="G324" t="s">
        <v>25</v>
      </c>
      <c r="H324" t="s">
        <v>15</v>
      </c>
      <c r="I324">
        <v>2</v>
      </c>
      <c r="J324" t="s">
        <v>48</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48</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51</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48</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48</v>
      </c>
      <c r="K328" t="s">
        <v>24</v>
      </c>
      <c r="L328">
        <v>26</v>
      </c>
      <c r="M328" t="str">
        <f t="shared" si="5"/>
        <v>Y_ADULT</v>
      </c>
      <c r="N328" t="s">
        <v>15</v>
      </c>
    </row>
    <row r="329" spans="1:14" x14ac:dyDescent="0.3">
      <c r="A329">
        <v>28379</v>
      </c>
      <c r="B329" t="s">
        <v>36</v>
      </c>
      <c r="C329" t="s">
        <v>39</v>
      </c>
      <c r="D329" s="4">
        <v>30000</v>
      </c>
      <c r="E329">
        <v>1</v>
      </c>
      <c r="F329" t="s">
        <v>13</v>
      </c>
      <c r="G329" t="s">
        <v>14</v>
      </c>
      <c r="H329" t="s">
        <v>15</v>
      </c>
      <c r="I329">
        <v>2</v>
      </c>
      <c r="J329" t="s">
        <v>48</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51</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52</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52</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48</v>
      </c>
      <c r="K333" t="s">
        <v>17</v>
      </c>
      <c r="L333">
        <v>30</v>
      </c>
      <c r="M333" t="str">
        <f t="shared" si="5"/>
        <v>Y_ADULT</v>
      </c>
      <c r="N333" t="s">
        <v>18</v>
      </c>
    </row>
    <row r="334" spans="1:14" x14ac:dyDescent="0.3">
      <c r="A334">
        <v>11489</v>
      </c>
      <c r="B334" t="s">
        <v>37</v>
      </c>
      <c r="C334" t="s">
        <v>38</v>
      </c>
      <c r="D334" s="4">
        <v>20000</v>
      </c>
      <c r="E334">
        <v>0</v>
      </c>
      <c r="F334" t="s">
        <v>29</v>
      </c>
      <c r="G334" t="s">
        <v>25</v>
      </c>
      <c r="H334" t="s">
        <v>18</v>
      </c>
      <c r="I334">
        <v>2</v>
      </c>
      <c r="J334" t="s">
        <v>51</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50</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50</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48</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48</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48</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50</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48</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49</v>
      </c>
      <c r="K342" t="s">
        <v>17</v>
      </c>
      <c r="L342">
        <v>30</v>
      </c>
      <c r="M342" t="str">
        <f t="shared" si="5"/>
        <v>Y_ADULT</v>
      </c>
      <c r="N342" t="s">
        <v>18</v>
      </c>
    </row>
    <row r="343" spans="1:14" x14ac:dyDescent="0.3">
      <c r="A343">
        <v>19174</v>
      </c>
      <c r="B343" t="s">
        <v>37</v>
      </c>
      <c r="C343" t="s">
        <v>38</v>
      </c>
      <c r="D343" s="4">
        <v>30000</v>
      </c>
      <c r="E343">
        <v>0</v>
      </c>
      <c r="F343" t="s">
        <v>27</v>
      </c>
      <c r="G343" t="s">
        <v>25</v>
      </c>
      <c r="H343" t="s">
        <v>18</v>
      </c>
      <c r="I343">
        <v>1</v>
      </c>
      <c r="J343" t="s">
        <v>49</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51</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49</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49</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48</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48</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48</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48</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48</v>
      </c>
      <c r="K351" t="s">
        <v>17</v>
      </c>
      <c r="L351">
        <v>29</v>
      </c>
      <c r="M351" t="str">
        <f t="shared" si="5"/>
        <v>Y_ADULT</v>
      </c>
      <c r="N351" t="s">
        <v>15</v>
      </c>
    </row>
    <row r="352" spans="1:14" x14ac:dyDescent="0.3">
      <c r="A352">
        <v>27878</v>
      </c>
      <c r="B352" t="s">
        <v>37</v>
      </c>
      <c r="C352" t="s">
        <v>39</v>
      </c>
      <c r="D352" s="4">
        <v>20000</v>
      </c>
      <c r="E352">
        <v>0</v>
      </c>
      <c r="F352" t="s">
        <v>19</v>
      </c>
      <c r="G352" t="s">
        <v>25</v>
      </c>
      <c r="H352" t="s">
        <v>18</v>
      </c>
      <c r="I352">
        <v>0</v>
      </c>
      <c r="J352" t="s">
        <v>48</v>
      </c>
      <c r="K352" t="s">
        <v>24</v>
      </c>
      <c r="L352">
        <v>28</v>
      </c>
      <c r="M352" t="str">
        <f t="shared" si="5"/>
        <v>Y_ADULT</v>
      </c>
      <c r="N352" t="s">
        <v>15</v>
      </c>
    </row>
    <row r="353" spans="1:14" x14ac:dyDescent="0.3">
      <c r="A353">
        <v>13572</v>
      </c>
      <c r="B353" t="s">
        <v>37</v>
      </c>
      <c r="C353" t="s">
        <v>39</v>
      </c>
      <c r="D353" s="4">
        <v>10000</v>
      </c>
      <c r="E353">
        <v>3</v>
      </c>
      <c r="F353" t="s">
        <v>27</v>
      </c>
      <c r="G353" t="s">
        <v>25</v>
      </c>
      <c r="H353" t="s">
        <v>15</v>
      </c>
      <c r="I353">
        <v>0</v>
      </c>
      <c r="J353" t="s">
        <v>48</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49</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48</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51</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52</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48</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51</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50</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52</v>
      </c>
      <c r="K361" t="s">
        <v>24</v>
      </c>
      <c r="L361">
        <v>30</v>
      </c>
      <c r="M361" t="str">
        <f t="shared" si="5"/>
        <v>Y_ADULT</v>
      </c>
      <c r="N361" t="s">
        <v>18</v>
      </c>
    </row>
    <row r="362" spans="1:14" x14ac:dyDescent="0.3">
      <c r="A362">
        <v>13082</v>
      </c>
      <c r="B362" t="s">
        <v>37</v>
      </c>
      <c r="C362" t="s">
        <v>39</v>
      </c>
      <c r="D362" s="4">
        <v>130000</v>
      </c>
      <c r="E362">
        <v>0</v>
      </c>
      <c r="F362" t="s">
        <v>31</v>
      </c>
      <c r="G362" t="s">
        <v>28</v>
      </c>
      <c r="H362" t="s">
        <v>15</v>
      </c>
      <c r="I362">
        <v>0</v>
      </c>
      <c r="J362" t="s">
        <v>49</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48</v>
      </c>
      <c r="K363" t="s">
        <v>17</v>
      </c>
      <c r="L363">
        <v>27</v>
      </c>
      <c r="M363" t="str">
        <f t="shared" si="5"/>
        <v>Y_ADULT</v>
      </c>
      <c r="N363" t="s">
        <v>15</v>
      </c>
    </row>
    <row r="364" spans="1:14" x14ac:dyDescent="0.3">
      <c r="A364">
        <v>13687</v>
      </c>
      <c r="B364" t="s">
        <v>36</v>
      </c>
      <c r="C364" t="s">
        <v>39</v>
      </c>
      <c r="D364" s="4">
        <v>40000</v>
      </c>
      <c r="E364">
        <v>1</v>
      </c>
      <c r="F364" t="s">
        <v>13</v>
      </c>
      <c r="G364" t="s">
        <v>14</v>
      </c>
      <c r="H364" t="s">
        <v>15</v>
      </c>
      <c r="I364">
        <v>1</v>
      </c>
      <c r="J364" t="s">
        <v>48</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48</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48</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48</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48</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50</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50</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48</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52</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48</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48</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49</v>
      </c>
      <c r="K375" t="s">
        <v>17</v>
      </c>
      <c r="L375">
        <v>30</v>
      </c>
      <c r="M375" t="str">
        <f t="shared" si="5"/>
        <v>Y_ADULT</v>
      </c>
      <c r="N375" t="s">
        <v>18</v>
      </c>
    </row>
    <row r="376" spans="1:14" x14ac:dyDescent="0.3">
      <c r="A376">
        <v>16179</v>
      </c>
      <c r="B376" t="s">
        <v>37</v>
      </c>
      <c r="C376" t="s">
        <v>38</v>
      </c>
      <c r="D376" s="4">
        <v>80000</v>
      </c>
      <c r="E376">
        <v>5</v>
      </c>
      <c r="F376" t="s">
        <v>13</v>
      </c>
      <c r="G376" t="s">
        <v>21</v>
      </c>
      <c r="H376" t="s">
        <v>15</v>
      </c>
      <c r="I376">
        <v>4</v>
      </c>
      <c r="J376" t="s">
        <v>51</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48</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48</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50</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50</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50</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52</v>
      </c>
      <c r="K382" t="s">
        <v>24</v>
      </c>
      <c r="L382">
        <v>30</v>
      </c>
      <c r="M382" t="str">
        <f t="shared" si="5"/>
        <v>Y_ADULT</v>
      </c>
      <c r="N382" t="s">
        <v>15</v>
      </c>
    </row>
    <row r="383" spans="1:14" x14ac:dyDescent="0.3">
      <c r="A383">
        <v>22974</v>
      </c>
      <c r="B383" t="s">
        <v>36</v>
      </c>
      <c r="C383" t="s">
        <v>38</v>
      </c>
      <c r="D383" s="4">
        <v>30000</v>
      </c>
      <c r="E383">
        <v>2</v>
      </c>
      <c r="F383" t="s">
        <v>19</v>
      </c>
      <c r="G383" t="s">
        <v>20</v>
      </c>
      <c r="H383" t="s">
        <v>15</v>
      </c>
      <c r="I383">
        <v>2</v>
      </c>
      <c r="J383" t="s">
        <v>50</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52</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48</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48</v>
      </c>
      <c r="K386" t="s">
        <v>24</v>
      </c>
      <c r="L386">
        <v>28</v>
      </c>
      <c r="M386" t="str">
        <f t="shared" si="5"/>
        <v>Y_ADULT</v>
      </c>
      <c r="N386" t="s">
        <v>15</v>
      </c>
    </row>
    <row r="387" spans="1:14" x14ac:dyDescent="0.3">
      <c r="A387">
        <v>18018</v>
      </c>
      <c r="B387" t="s">
        <v>37</v>
      </c>
      <c r="C387" t="s">
        <v>39</v>
      </c>
      <c r="D387" s="4">
        <v>30000</v>
      </c>
      <c r="E387">
        <v>3</v>
      </c>
      <c r="F387" t="s">
        <v>19</v>
      </c>
      <c r="G387" t="s">
        <v>20</v>
      </c>
      <c r="H387" t="s">
        <v>15</v>
      </c>
      <c r="I387">
        <v>0</v>
      </c>
      <c r="J387" t="s">
        <v>48</v>
      </c>
      <c r="K387" t="s">
        <v>17</v>
      </c>
      <c r="L387">
        <v>43</v>
      </c>
      <c r="M387" t="str">
        <f t="shared" ref="M387:M450" si="6">IF(L387&gt;55,"OLD",IF(L387&gt;=31,"Middle Age",IF(L387&lt;31,"Y_ADULT","MATURE")))</f>
        <v>Middle Age</v>
      </c>
      <c r="N387" t="s">
        <v>18</v>
      </c>
    </row>
    <row r="388" spans="1:14" x14ac:dyDescent="0.3">
      <c r="A388">
        <v>28957</v>
      </c>
      <c r="B388" t="s">
        <v>37</v>
      </c>
      <c r="C388" t="s">
        <v>38</v>
      </c>
      <c r="D388" s="4">
        <v>120000</v>
      </c>
      <c r="E388">
        <v>0</v>
      </c>
      <c r="F388" t="s">
        <v>29</v>
      </c>
      <c r="G388" t="s">
        <v>21</v>
      </c>
      <c r="H388" t="s">
        <v>15</v>
      </c>
      <c r="I388">
        <v>4</v>
      </c>
      <c r="J388" t="s">
        <v>52</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51</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48</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51</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50</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48</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48</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51</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48</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48</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49</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50</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51</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50</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52</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48</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48</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48</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50</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48</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48</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48</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48</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48</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48</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50</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48</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50</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48</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48</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48</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50</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48</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48</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52</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51</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52</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49</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48</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48</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49</v>
      </c>
      <c r="K428" t="s">
        <v>17</v>
      </c>
      <c r="L428">
        <v>28</v>
      </c>
      <c r="M428" t="str">
        <f t="shared" si="6"/>
        <v>Y_ADULT</v>
      </c>
      <c r="N428" t="s">
        <v>18</v>
      </c>
    </row>
    <row r="429" spans="1:14" x14ac:dyDescent="0.3">
      <c r="A429">
        <v>17048</v>
      </c>
      <c r="B429" t="s">
        <v>37</v>
      </c>
      <c r="C429" t="s">
        <v>38</v>
      </c>
      <c r="D429" s="4">
        <v>90000</v>
      </c>
      <c r="E429">
        <v>1</v>
      </c>
      <c r="F429" t="s">
        <v>31</v>
      </c>
      <c r="G429" t="s">
        <v>28</v>
      </c>
      <c r="H429" t="s">
        <v>15</v>
      </c>
      <c r="I429">
        <v>0</v>
      </c>
      <c r="J429" t="s">
        <v>48</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49</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49</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50</v>
      </c>
      <c r="K432" t="s">
        <v>24</v>
      </c>
      <c r="L432">
        <v>55</v>
      </c>
      <c r="M432" t="str">
        <f t="shared" si="6"/>
        <v>Middle Age</v>
      </c>
      <c r="N432" t="s">
        <v>18</v>
      </c>
    </row>
    <row r="433" spans="1:14" x14ac:dyDescent="0.3">
      <c r="A433">
        <v>28488</v>
      </c>
      <c r="B433" t="s">
        <v>37</v>
      </c>
      <c r="C433" t="s">
        <v>39</v>
      </c>
      <c r="D433" s="4">
        <v>20000</v>
      </c>
      <c r="E433">
        <v>0</v>
      </c>
      <c r="F433" t="s">
        <v>19</v>
      </c>
      <c r="G433" t="s">
        <v>25</v>
      </c>
      <c r="H433" t="s">
        <v>15</v>
      </c>
      <c r="I433">
        <v>0</v>
      </c>
      <c r="J433" t="s">
        <v>48</v>
      </c>
      <c r="K433" t="s">
        <v>24</v>
      </c>
      <c r="L433">
        <v>28</v>
      </c>
      <c r="M433" t="str">
        <f t="shared" si="6"/>
        <v>Y_ADULT</v>
      </c>
      <c r="N433" t="s">
        <v>15</v>
      </c>
    </row>
    <row r="434" spans="1:14" x14ac:dyDescent="0.3">
      <c r="A434">
        <v>21891</v>
      </c>
      <c r="B434" t="s">
        <v>36</v>
      </c>
      <c r="C434" t="s">
        <v>38</v>
      </c>
      <c r="D434" s="4">
        <v>110000</v>
      </c>
      <c r="E434">
        <v>0</v>
      </c>
      <c r="F434" t="s">
        <v>27</v>
      </c>
      <c r="G434" t="s">
        <v>28</v>
      </c>
      <c r="H434" t="s">
        <v>15</v>
      </c>
      <c r="I434">
        <v>3</v>
      </c>
      <c r="J434" t="s">
        <v>52</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48</v>
      </c>
      <c r="K435" t="s">
        <v>17</v>
      </c>
      <c r="L435">
        <v>26</v>
      </c>
      <c r="M435" t="str">
        <f t="shared" si="6"/>
        <v>Y_ADULT</v>
      </c>
      <c r="N435" t="s">
        <v>18</v>
      </c>
    </row>
    <row r="436" spans="1:14" x14ac:dyDescent="0.3">
      <c r="A436">
        <v>22175</v>
      </c>
      <c r="B436" t="s">
        <v>36</v>
      </c>
      <c r="C436" t="s">
        <v>38</v>
      </c>
      <c r="D436" s="4">
        <v>30000</v>
      </c>
      <c r="E436">
        <v>3</v>
      </c>
      <c r="F436" t="s">
        <v>27</v>
      </c>
      <c r="G436" t="s">
        <v>14</v>
      </c>
      <c r="H436" t="s">
        <v>15</v>
      </c>
      <c r="I436">
        <v>2</v>
      </c>
      <c r="J436" t="s">
        <v>50</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49</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50</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48</v>
      </c>
      <c r="K439" t="s">
        <v>17</v>
      </c>
      <c r="L439">
        <v>28</v>
      </c>
      <c r="M439" t="str">
        <f t="shared" si="6"/>
        <v>Y_ADULT</v>
      </c>
      <c r="N439" t="s">
        <v>15</v>
      </c>
    </row>
    <row r="440" spans="1:14" x14ac:dyDescent="0.3">
      <c r="A440">
        <v>24093</v>
      </c>
      <c r="B440" t="s">
        <v>37</v>
      </c>
      <c r="C440" t="s">
        <v>38</v>
      </c>
      <c r="D440" s="4">
        <v>80000</v>
      </c>
      <c r="E440">
        <v>0</v>
      </c>
      <c r="F440" t="s">
        <v>31</v>
      </c>
      <c r="G440" t="s">
        <v>14</v>
      </c>
      <c r="H440" t="s">
        <v>18</v>
      </c>
      <c r="I440">
        <v>0</v>
      </c>
      <c r="J440" t="s">
        <v>48</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48</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52</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50</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48</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48</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51</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51</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52</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51</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48</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48</v>
      </c>
      <c r="K451" t="s">
        <v>17</v>
      </c>
      <c r="L451">
        <v>42</v>
      </c>
      <c r="M451" t="str">
        <f t="shared" ref="M451:M514" si="7">IF(L451&gt;55,"OLD",IF(L451&gt;=31,"Middle Age",IF(L451&lt;31,"Y_ADULT","MATURE")))</f>
        <v>Middle Age</v>
      </c>
      <c r="N451" t="s">
        <v>18</v>
      </c>
    </row>
    <row r="452" spans="1:14" x14ac:dyDescent="0.3">
      <c r="A452">
        <v>16559</v>
      </c>
      <c r="B452" t="s">
        <v>37</v>
      </c>
      <c r="C452" t="s">
        <v>38</v>
      </c>
      <c r="D452" s="4">
        <v>10000</v>
      </c>
      <c r="E452">
        <v>2</v>
      </c>
      <c r="F452" t="s">
        <v>27</v>
      </c>
      <c r="G452" t="s">
        <v>25</v>
      </c>
      <c r="H452" t="s">
        <v>15</v>
      </c>
      <c r="I452">
        <v>0</v>
      </c>
      <c r="J452" t="s">
        <v>48</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48</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48</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50</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49</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49</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50</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48</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52</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52</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51</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48</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48</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48</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48</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48</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48</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48</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48</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48</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51</v>
      </c>
      <c r="K472" t="s">
        <v>17</v>
      </c>
      <c r="L472">
        <v>28</v>
      </c>
      <c r="M472" t="str">
        <f t="shared" si="7"/>
        <v>Y_ADULT</v>
      </c>
      <c r="N472" t="s">
        <v>18</v>
      </c>
    </row>
    <row r="473" spans="1:14" x14ac:dyDescent="0.3">
      <c r="A473">
        <v>28323</v>
      </c>
      <c r="B473" t="s">
        <v>37</v>
      </c>
      <c r="C473" t="s">
        <v>39</v>
      </c>
      <c r="D473" s="4">
        <v>70000</v>
      </c>
      <c r="E473">
        <v>0</v>
      </c>
      <c r="F473" t="s">
        <v>13</v>
      </c>
      <c r="G473" t="s">
        <v>21</v>
      </c>
      <c r="H473" t="s">
        <v>18</v>
      </c>
      <c r="I473">
        <v>2</v>
      </c>
      <c r="J473" t="s">
        <v>50</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48</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48</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48</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51</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50</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51</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48</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48</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50</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51</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48</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48</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49</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48</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52</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48</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51</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48</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49</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50</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51</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52</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50</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52</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49</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49</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49</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51</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49</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48</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50</v>
      </c>
      <c r="K504" t="s">
        <v>32</v>
      </c>
      <c r="L504">
        <v>29</v>
      </c>
      <c r="M504" t="str">
        <f t="shared" si="7"/>
        <v>Y_ADULT</v>
      </c>
      <c r="N504" t="s">
        <v>18</v>
      </c>
    </row>
    <row r="505" spans="1:14" x14ac:dyDescent="0.3">
      <c r="A505">
        <v>20339</v>
      </c>
      <c r="B505" t="s">
        <v>36</v>
      </c>
      <c r="C505" t="s">
        <v>38</v>
      </c>
      <c r="D505" s="4">
        <v>130000</v>
      </c>
      <c r="E505">
        <v>1</v>
      </c>
      <c r="F505" t="s">
        <v>13</v>
      </c>
      <c r="G505" t="s">
        <v>28</v>
      </c>
      <c r="H505" t="s">
        <v>15</v>
      </c>
      <c r="I505">
        <v>4</v>
      </c>
      <c r="J505" t="s">
        <v>49</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49</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48</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49</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51</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51</v>
      </c>
      <c r="K510" t="s">
        <v>32</v>
      </c>
      <c r="L510">
        <v>29</v>
      </c>
      <c r="M510" t="str">
        <f t="shared" si="7"/>
        <v>Y_ADULT</v>
      </c>
      <c r="N510" t="s">
        <v>18</v>
      </c>
    </row>
    <row r="511" spans="1:14" x14ac:dyDescent="0.3">
      <c r="A511">
        <v>24357</v>
      </c>
      <c r="B511" t="s">
        <v>36</v>
      </c>
      <c r="C511" t="s">
        <v>39</v>
      </c>
      <c r="D511" s="4">
        <v>80000</v>
      </c>
      <c r="E511">
        <v>3</v>
      </c>
      <c r="F511" t="s">
        <v>13</v>
      </c>
      <c r="G511" t="s">
        <v>21</v>
      </c>
      <c r="H511" t="s">
        <v>15</v>
      </c>
      <c r="I511">
        <v>1</v>
      </c>
      <c r="J511" t="s">
        <v>49</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49</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50</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48</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52</v>
      </c>
      <c r="K515" t="s">
        <v>32</v>
      </c>
      <c r="L515">
        <v>61</v>
      </c>
      <c r="M515" t="str">
        <f t="shared" ref="M515:M578" si="8">IF(L515&gt;55,"OLD",IF(L515&gt;=31,"Middle Age",IF(L515&lt;31,"Y_ADULT","MATURE")))</f>
        <v>OLD</v>
      </c>
      <c r="N515" t="s">
        <v>15</v>
      </c>
    </row>
    <row r="516" spans="1:14" x14ac:dyDescent="0.3">
      <c r="A516">
        <v>19399</v>
      </c>
      <c r="B516" t="s">
        <v>37</v>
      </c>
      <c r="C516" t="s">
        <v>39</v>
      </c>
      <c r="D516" s="4">
        <v>40000</v>
      </c>
      <c r="E516">
        <v>0</v>
      </c>
      <c r="F516" t="s">
        <v>13</v>
      </c>
      <c r="G516" t="s">
        <v>21</v>
      </c>
      <c r="H516" t="s">
        <v>18</v>
      </c>
      <c r="I516">
        <v>1</v>
      </c>
      <c r="J516" t="s">
        <v>49</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49</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50</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48</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51</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51</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51</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52</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48</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48</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50</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52</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51</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48</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50</v>
      </c>
      <c r="K530" t="s">
        <v>32</v>
      </c>
      <c r="L530">
        <v>28</v>
      </c>
      <c r="M530" t="str">
        <f t="shared" si="8"/>
        <v>Y_ADULT</v>
      </c>
      <c r="N530" t="s">
        <v>18</v>
      </c>
    </row>
    <row r="531" spans="1:14" x14ac:dyDescent="0.3">
      <c r="A531">
        <v>13233</v>
      </c>
      <c r="B531" t="s">
        <v>36</v>
      </c>
      <c r="C531" t="s">
        <v>39</v>
      </c>
      <c r="D531" s="4">
        <v>60000</v>
      </c>
      <c r="E531">
        <v>2</v>
      </c>
      <c r="F531" t="s">
        <v>19</v>
      </c>
      <c r="G531" t="s">
        <v>21</v>
      </c>
      <c r="H531" t="s">
        <v>15</v>
      </c>
      <c r="I531">
        <v>1</v>
      </c>
      <c r="J531" t="s">
        <v>52</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50</v>
      </c>
      <c r="K532" t="s">
        <v>32</v>
      </c>
      <c r="L532">
        <v>27</v>
      </c>
      <c r="M532" t="str">
        <f t="shared" si="8"/>
        <v>Y_ADULT</v>
      </c>
      <c r="N532" t="s">
        <v>15</v>
      </c>
    </row>
    <row r="533" spans="1:14" x14ac:dyDescent="0.3">
      <c r="A533">
        <v>14092</v>
      </c>
      <c r="B533" t="s">
        <v>37</v>
      </c>
      <c r="C533" t="s">
        <v>39</v>
      </c>
      <c r="D533" s="4">
        <v>30000</v>
      </c>
      <c r="E533">
        <v>0</v>
      </c>
      <c r="F533" t="s">
        <v>29</v>
      </c>
      <c r="G533" t="s">
        <v>20</v>
      </c>
      <c r="H533" t="s">
        <v>15</v>
      </c>
      <c r="I533">
        <v>2</v>
      </c>
      <c r="J533" t="s">
        <v>50</v>
      </c>
      <c r="K533" t="s">
        <v>32</v>
      </c>
      <c r="L533">
        <v>28</v>
      </c>
      <c r="M533" t="str">
        <f t="shared" si="8"/>
        <v>Y_ADULT</v>
      </c>
      <c r="N533" t="s">
        <v>18</v>
      </c>
    </row>
    <row r="534" spans="1:14" x14ac:dyDescent="0.3">
      <c r="A534">
        <v>29143</v>
      </c>
      <c r="B534" t="s">
        <v>37</v>
      </c>
      <c r="C534" t="s">
        <v>38</v>
      </c>
      <c r="D534" s="4">
        <v>60000</v>
      </c>
      <c r="E534">
        <v>1</v>
      </c>
      <c r="F534" t="s">
        <v>13</v>
      </c>
      <c r="G534" t="s">
        <v>21</v>
      </c>
      <c r="H534" t="s">
        <v>18</v>
      </c>
      <c r="I534">
        <v>1</v>
      </c>
      <c r="J534" t="s">
        <v>48</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52</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52</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52</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48</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51</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48</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49</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51</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51</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50</v>
      </c>
      <c r="K544" t="s">
        <v>32</v>
      </c>
      <c r="L544">
        <v>29</v>
      </c>
      <c r="M544" t="str">
        <f t="shared" si="8"/>
        <v>Y_ADULT</v>
      </c>
      <c r="N544" t="s">
        <v>18</v>
      </c>
    </row>
    <row r="545" spans="1:14" x14ac:dyDescent="0.3">
      <c r="A545">
        <v>25898</v>
      </c>
      <c r="B545" t="s">
        <v>36</v>
      </c>
      <c r="C545" t="s">
        <v>38</v>
      </c>
      <c r="D545" s="4">
        <v>70000</v>
      </c>
      <c r="E545">
        <v>2</v>
      </c>
      <c r="F545" t="s">
        <v>27</v>
      </c>
      <c r="G545" t="s">
        <v>21</v>
      </c>
      <c r="H545" t="s">
        <v>15</v>
      </c>
      <c r="I545">
        <v>2</v>
      </c>
      <c r="J545" t="s">
        <v>49</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51</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51</v>
      </c>
      <c r="K547" t="s">
        <v>32</v>
      </c>
      <c r="L547">
        <v>29</v>
      </c>
      <c r="M547" t="str">
        <f t="shared" si="8"/>
        <v>Y_ADULT</v>
      </c>
      <c r="N547" t="s">
        <v>18</v>
      </c>
    </row>
    <row r="548" spans="1:14" x14ac:dyDescent="0.3">
      <c r="A548">
        <v>15529</v>
      </c>
      <c r="B548" t="s">
        <v>36</v>
      </c>
      <c r="C548" t="s">
        <v>39</v>
      </c>
      <c r="D548" s="4">
        <v>60000</v>
      </c>
      <c r="E548">
        <v>4</v>
      </c>
      <c r="F548" t="s">
        <v>13</v>
      </c>
      <c r="G548" t="s">
        <v>21</v>
      </c>
      <c r="H548" t="s">
        <v>15</v>
      </c>
      <c r="I548">
        <v>2</v>
      </c>
      <c r="J548" t="s">
        <v>49</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49</v>
      </c>
      <c r="K549" t="s">
        <v>32</v>
      </c>
      <c r="L549">
        <v>55</v>
      </c>
      <c r="M549" t="str">
        <f t="shared" si="8"/>
        <v>Middle Age</v>
      </c>
      <c r="N549" t="s">
        <v>15</v>
      </c>
    </row>
    <row r="550" spans="1:14" x14ac:dyDescent="0.3">
      <c r="A550">
        <v>18674</v>
      </c>
      <c r="B550" t="s">
        <v>37</v>
      </c>
      <c r="C550" t="s">
        <v>38</v>
      </c>
      <c r="D550" s="4">
        <v>80000</v>
      </c>
      <c r="E550">
        <v>4</v>
      </c>
      <c r="F550" t="s">
        <v>31</v>
      </c>
      <c r="G550" t="s">
        <v>14</v>
      </c>
      <c r="H550" t="s">
        <v>18</v>
      </c>
      <c r="I550">
        <v>0</v>
      </c>
      <c r="J550" t="s">
        <v>48</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48</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48</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52</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52</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50</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49</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49</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51</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51</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48</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52</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48</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48</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49</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50</v>
      </c>
      <c r="K565" t="s">
        <v>32</v>
      </c>
      <c r="L565">
        <v>28</v>
      </c>
      <c r="M565" t="str">
        <f t="shared" si="8"/>
        <v>Y_ADULT</v>
      </c>
      <c r="N565" t="s">
        <v>18</v>
      </c>
    </row>
    <row r="566" spans="1:14" x14ac:dyDescent="0.3">
      <c r="A566">
        <v>17369</v>
      </c>
      <c r="B566" t="s">
        <v>37</v>
      </c>
      <c r="C566" t="s">
        <v>39</v>
      </c>
      <c r="D566" s="4">
        <v>30000</v>
      </c>
      <c r="E566">
        <v>0</v>
      </c>
      <c r="F566" t="s">
        <v>19</v>
      </c>
      <c r="G566" t="s">
        <v>14</v>
      </c>
      <c r="H566" t="s">
        <v>15</v>
      </c>
      <c r="I566">
        <v>1</v>
      </c>
      <c r="J566" t="s">
        <v>50</v>
      </c>
      <c r="K566" t="s">
        <v>32</v>
      </c>
      <c r="L566">
        <v>27</v>
      </c>
      <c r="M566" t="str">
        <f t="shared" si="8"/>
        <v>Y_ADULT</v>
      </c>
      <c r="N566" t="s">
        <v>18</v>
      </c>
    </row>
    <row r="567" spans="1:14" x14ac:dyDescent="0.3">
      <c r="A567">
        <v>14495</v>
      </c>
      <c r="B567" t="s">
        <v>36</v>
      </c>
      <c r="C567" t="s">
        <v>39</v>
      </c>
      <c r="D567" s="4">
        <v>40000</v>
      </c>
      <c r="E567">
        <v>3</v>
      </c>
      <c r="F567" t="s">
        <v>19</v>
      </c>
      <c r="G567" t="s">
        <v>21</v>
      </c>
      <c r="H567" t="s">
        <v>18</v>
      </c>
      <c r="I567">
        <v>2</v>
      </c>
      <c r="J567" t="s">
        <v>50</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50</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51</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49</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52</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50</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49</v>
      </c>
      <c r="K573" t="s">
        <v>32</v>
      </c>
      <c r="L573">
        <v>55</v>
      </c>
      <c r="M573" t="str">
        <f t="shared" si="8"/>
        <v>Middle Age</v>
      </c>
      <c r="N573" t="s">
        <v>18</v>
      </c>
    </row>
    <row r="574" spans="1:14" x14ac:dyDescent="0.3">
      <c r="A574">
        <v>23549</v>
      </c>
      <c r="B574" t="s">
        <v>37</v>
      </c>
      <c r="C574" t="s">
        <v>39</v>
      </c>
      <c r="D574" s="4">
        <v>30000</v>
      </c>
      <c r="E574">
        <v>0</v>
      </c>
      <c r="F574" t="s">
        <v>27</v>
      </c>
      <c r="G574" t="s">
        <v>14</v>
      </c>
      <c r="H574" t="s">
        <v>15</v>
      </c>
      <c r="I574">
        <v>2</v>
      </c>
      <c r="J574" t="s">
        <v>50</v>
      </c>
      <c r="K574" t="s">
        <v>32</v>
      </c>
      <c r="L574">
        <v>30</v>
      </c>
      <c r="M574" t="str">
        <f t="shared" si="8"/>
        <v>Y_ADULT</v>
      </c>
      <c r="N574" t="s">
        <v>18</v>
      </c>
    </row>
    <row r="575" spans="1:14" x14ac:dyDescent="0.3">
      <c r="A575">
        <v>21751</v>
      </c>
      <c r="B575" t="s">
        <v>36</v>
      </c>
      <c r="C575" t="s">
        <v>39</v>
      </c>
      <c r="D575" s="4">
        <v>60000</v>
      </c>
      <c r="E575">
        <v>3</v>
      </c>
      <c r="F575" t="s">
        <v>31</v>
      </c>
      <c r="G575" t="s">
        <v>28</v>
      </c>
      <c r="H575" t="s">
        <v>15</v>
      </c>
      <c r="I575">
        <v>2</v>
      </c>
      <c r="J575" t="s">
        <v>51</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51</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52</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50</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48</v>
      </c>
      <c r="K579" t="s">
        <v>32</v>
      </c>
      <c r="L579">
        <v>38</v>
      </c>
      <c r="M579" t="str">
        <f t="shared" ref="M579:M642" si="9">IF(L579&gt;55,"OLD",IF(L579&gt;=31,"Middle Age",IF(L579&lt;31,"Y_ADULT","MATURE")))</f>
        <v>Middle Age</v>
      </c>
      <c r="N579" t="s">
        <v>18</v>
      </c>
    </row>
    <row r="580" spans="1:14" x14ac:dyDescent="0.3">
      <c r="A580">
        <v>15313</v>
      </c>
      <c r="B580" t="s">
        <v>36</v>
      </c>
      <c r="C580" t="s">
        <v>39</v>
      </c>
      <c r="D580" s="4">
        <v>60000</v>
      </c>
      <c r="E580">
        <v>4</v>
      </c>
      <c r="F580" t="s">
        <v>13</v>
      </c>
      <c r="G580" t="s">
        <v>28</v>
      </c>
      <c r="H580" t="s">
        <v>15</v>
      </c>
      <c r="I580">
        <v>2</v>
      </c>
      <c r="J580" t="s">
        <v>49</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48</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52</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50</v>
      </c>
      <c r="K583" t="s">
        <v>32</v>
      </c>
      <c r="L583">
        <v>28</v>
      </c>
      <c r="M583" t="str">
        <f t="shared" si="9"/>
        <v>Y_ADULT</v>
      </c>
      <c r="N583" t="s">
        <v>18</v>
      </c>
    </row>
    <row r="584" spans="1:14" x14ac:dyDescent="0.3">
      <c r="A584">
        <v>13749</v>
      </c>
      <c r="B584" t="s">
        <v>36</v>
      </c>
      <c r="C584" t="s">
        <v>39</v>
      </c>
      <c r="D584" s="4">
        <v>80000</v>
      </c>
      <c r="E584">
        <v>4</v>
      </c>
      <c r="F584" t="s">
        <v>31</v>
      </c>
      <c r="G584" t="s">
        <v>14</v>
      </c>
      <c r="H584" t="s">
        <v>15</v>
      </c>
      <c r="I584">
        <v>0</v>
      </c>
      <c r="J584" t="s">
        <v>51</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52</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48</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48</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51</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51</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52</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52</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48</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52</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50</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50</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50</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49</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51</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49</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48</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49</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48</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48</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50</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48</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50</v>
      </c>
      <c r="K606" t="s">
        <v>32</v>
      </c>
      <c r="L606">
        <v>27</v>
      </c>
      <c r="M606" t="str">
        <f t="shared" si="9"/>
        <v>Y_ADULT</v>
      </c>
      <c r="N606" t="s">
        <v>18</v>
      </c>
    </row>
    <row r="607" spans="1:14" x14ac:dyDescent="0.3">
      <c r="A607">
        <v>17458</v>
      </c>
      <c r="B607" t="s">
        <v>37</v>
      </c>
      <c r="C607" t="s">
        <v>39</v>
      </c>
      <c r="D607" s="4">
        <v>70000</v>
      </c>
      <c r="E607">
        <v>3</v>
      </c>
      <c r="F607" t="s">
        <v>27</v>
      </c>
      <c r="G607" t="s">
        <v>21</v>
      </c>
      <c r="H607" t="s">
        <v>15</v>
      </c>
      <c r="I607">
        <v>0</v>
      </c>
      <c r="J607" t="s">
        <v>50</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49</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52</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50</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48</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49</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51</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50</v>
      </c>
      <c r="K614" t="s">
        <v>32</v>
      </c>
      <c r="L614">
        <v>27</v>
      </c>
      <c r="M614" t="str">
        <f t="shared" si="9"/>
        <v>Y_ADULT</v>
      </c>
      <c r="N614" t="s">
        <v>18</v>
      </c>
    </row>
    <row r="615" spans="1:14" x14ac:dyDescent="0.3">
      <c r="A615">
        <v>25184</v>
      </c>
      <c r="B615" t="s">
        <v>37</v>
      </c>
      <c r="C615" t="s">
        <v>39</v>
      </c>
      <c r="D615" s="4">
        <v>110000</v>
      </c>
      <c r="E615">
        <v>1</v>
      </c>
      <c r="F615" t="s">
        <v>19</v>
      </c>
      <c r="G615" t="s">
        <v>21</v>
      </c>
      <c r="H615" t="s">
        <v>15</v>
      </c>
      <c r="I615">
        <v>4</v>
      </c>
      <c r="J615" t="s">
        <v>50</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51</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48</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51</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49</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48</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50</v>
      </c>
      <c r="K621" t="s">
        <v>32</v>
      </c>
      <c r="L621">
        <v>30</v>
      </c>
      <c r="M621" t="str">
        <f t="shared" si="9"/>
        <v>Y_ADULT</v>
      </c>
      <c r="N621" t="s">
        <v>18</v>
      </c>
    </row>
    <row r="622" spans="1:14" x14ac:dyDescent="0.3">
      <c r="A622">
        <v>11259</v>
      </c>
      <c r="B622" t="s">
        <v>36</v>
      </c>
      <c r="C622" t="s">
        <v>38</v>
      </c>
      <c r="D622" s="4">
        <v>100000</v>
      </c>
      <c r="E622">
        <v>4</v>
      </c>
      <c r="F622" t="s">
        <v>19</v>
      </c>
      <c r="G622" t="s">
        <v>21</v>
      </c>
      <c r="H622" t="s">
        <v>15</v>
      </c>
      <c r="I622">
        <v>4</v>
      </c>
      <c r="J622" t="s">
        <v>49</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51</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49</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51</v>
      </c>
      <c r="K625" t="s">
        <v>32</v>
      </c>
      <c r="L625">
        <v>55</v>
      </c>
      <c r="M625" t="str">
        <f t="shared" si="9"/>
        <v>Middle Age</v>
      </c>
      <c r="N625" t="s">
        <v>18</v>
      </c>
    </row>
    <row r="626" spans="1:14" x14ac:dyDescent="0.3">
      <c r="A626">
        <v>25943</v>
      </c>
      <c r="B626" t="s">
        <v>37</v>
      </c>
      <c r="C626" t="s">
        <v>38</v>
      </c>
      <c r="D626" s="4">
        <v>70000</v>
      </c>
      <c r="E626">
        <v>0</v>
      </c>
      <c r="F626" t="s">
        <v>19</v>
      </c>
      <c r="G626" t="s">
        <v>14</v>
      </c>
      <c r="H626" t="s">
        <v>18</v>
      </c>
      <c r="I626">
        <v>2</v>
      </c>
      <c r="J626" t="s">
        <v>48</v>
      </c>
      <c r="K626" t="s">
        <v>32</v>
      </c>
      <c r="L626">
        <v>27</v>
      </c>
      <c r="M626" t="str">
        <f t="shared" si="9"/>
        <v>Y_ADULT</v>
      </c>
      <c r="N626" t="s">
        <v>15</v>
      </c>
    </row>
    <row r="627" spans="1:14" x14ac:dyDescent="0.3">
      <c r="A627">
        <v>22127</v>
      </c>
      <c r="B627" t="s">
        <v>36</v>
      </c>
      <c r="C627" t="s">
        <v>39</v>
      </c>
      <c r="D627" s="4">
        <v>60000</v>
      </c>
      <c r="E627">
        <v>3</v>
      </c>
      <c r="F627" t="s">
        <v>31</v>
      </c>
      <c r="G627" t="s">
        <v>28</v>
      </c>
      <c r="H627" t="s">
        <v>15</v>
      </c>
      <c r="I627">
        <v>2</v>
      </c>
      <c r="J627" t="s">
        <v>51</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50</v>
      </c>
      <c r="K628" t="s">
        <v>32</v>
      </c>
      <c r="L628">
        <v>29</v>
      </c>
      <c r="M628" t="str">
        <f t="shared" si="9"/>
        <v>Y_ADULT</v>
      </c>
      <c r="N628" t="s">
        <v>18</v>
      </c>
    </row>
    <row r="629" spans="1:14" x14ac:dyDescent="0.3">
      <c r="A629">
        <v>23672</v>
      </c>
      <c r="B629" t="s">
        <v>36</v>
      </c>
      <c r="C629" t="s">
        <v>38</v>
      </c>
      <c r="D629" s="4">
        <v>60000</v>
      </c>
      <c r="E629">
        <v>3</v>
      </c>
      <c r="F629" t="s">
        <v>31</v>
      </c>
      <c r="G629" t="s">
        <v>28</v>
      </c>
      <c r="H629" t="s">
        <v>15</v>
      </c>
      <c r="I629">
        <v>2</v>
      </c>
      <c r="J629" t="s">
        <v>51</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51</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48</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51</v>
      </c>
      <c r="K632" t="s">
        <v>32</v>
      </c>
      <c r="L632">
        <v>30</v>
      </c>
      <c r="M632" t="str">
        <f t="shared" si="9"/>
        <v>Y_ADULT</v>
      </c>
      <c r="N632" t="s">
        <v>18</v>
      </c>
    </row>
    <row r="633" spans="1:14" x14ac:dyDescent="0.3">
      <c r="A633">
        <v>27643</v>
      </c>
      <c r="B633" t="s">
        <v>37</v>
      </c>
      <c r="C633" t="s">
        <v>39</v>
      </c>
      <c r="D633" s="4">
        <v>70000</v>
      </c>
      <c r="E633">
        <v>5</v>
      </c>
      <c r="F633" t="s">
        <v>19</v>
      </c>
      <c r="G633" t="s">
        <v>21</v>
      </c>
      <c r="H633" t="s">
        <v>15</v>
      </c>
      <c r="I633">
        <v>3</v>
      </c>
      <c r="J633" t="s">
        <v>49</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51</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48</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51</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48</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50</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51</v>
      </c>
      <c r="K639" t="s">
        <v>32</v>
      </c>
      <c r="L639">
        <v>30</v>
      </c>
      <c r="M639" t="str">
        <f t="shared" si="9"/>
        <v>Y_ADULT</v>
      </c>
      <c r="N639" t="s">
        <v>18</v>
      </c>
    </row>
    <row r="640" spans="1:14" x14ac:dyDescent="0.3">
      <c r="A640">
        <v>18949</v>
      </c>
      <c r="B640" t="s">
        <v>37</v>
      </c>
      <c r="C640" t="s">
        <v>39</v>
      </c>
      <c r="D640" s="4">
        <v>70000</v>
      </c>
      <c r="E640">
        <v>0</v>
      </c>
      <c r="F640" t="s">
        <v>31</v>
      </c>
      <c r="G640" t="s">
        <v>28</v>
      </c>
      <c r="H640" t="s">
        <v>15</v>
      </c>
      <c r="I640">
        <v>2</v>
      </c>
      <c r="J640" t="s">
        <v>50</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51</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49</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52</v>
      </c>
      <c r="K643" t="s">
        <v>32</v>
      </c>
      <c r="L643">
        <v>64</v>
      </c>
      <c r="M643" t="str">
        <f t="shared" ref="M643:M706" si="10">IF(L643&gt;55,"OLD",IF(L643&gt;=31,"Middle Age",IF(L643&lt;31,"Y_ADULT","MATURE")))</f>
        <v>OLD</v>
      </c>
      <c r="N643" t="s">
        <v>18</v>
      </c>
    </row>
    <row r="644" spans="1:14" x14ac:dyDescent="0.3">
      <c r="A644">
        <v>21741</v>
      </c>
      <c r="B644" t="s">
        <v>36</v>
      </c>
      <c r="C644" t="s">
        <v>38</v>
      </c>
      <c r="D644" s="4">
        <v>70000</v>
      </c>
      <c r="E644">
        <v>3</v>
      </c>
      <c r="F644" t="s">
        <v>19</v>
      </c>
      <c r="G644" t="s">
        <v>21</v>
      </c>
      <c r="H644" t="s">
        <v>15</v>
      </c>
      <c r="I644">
        <v>2</v>
      </c>
      <c r="J644" t="s">
        <v>50</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49</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52</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48</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51</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50</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49</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49</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52</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51</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50</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51</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51</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48</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50</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48</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49</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52</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49</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48</v>
      </c>
      <c r="K663" t="s">
        <v>32</v>
      </c>
      <c r="L663">
        <v>28</v>
      </c>
      <c r="M663" t="str">
        <f t="shared" si="10"/>
        <v>Y_ADULT</v>
      </c>
      <c r="N663" t="s">
        <v>15</v>
      </c>
    </row>
    <row r="664" spans="1:14" x14ac:dyDescent="0.3">
      <c r="A664">
        <v>27637</v>
      </c>
      <c r="B664" t="s">
        <v>37</v>
      </c>
      <c r="C664" t="s">
        <v>38</v>
      </c>
      <c r="D664" s="4">
        <v>100000</v>
      </c>
      <c r="E664">
        <v>1</v>
      </c>
      <c r="F664" t="s">
        <v>19</v>
      </c>
      <c r="G664" t="s">
        <v>21</v>
      </c>
      <c r="H664" t="s">
        <v>18</v>
      </c>
      <c r="I664">
        <v>3</v>
      </c>
      <c r="J664" t="s">
        <v>51</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48</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51</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48</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49</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52</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48</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50</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52</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49</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50</v>
      </c>
      <c r="K674" t="s">
        <v>32</v>
      </c>
      <c r="L674">
        <v>30</v>
      </c>
      <c r="M674" t="str">
        <f t="shared" si="10"/>
        <v>Y_ADULT</v>
      </c>
      <c r="N674" t="s">
        <v>18</v>
      </c>
    </row>
    <row r="675" spans="1:14" x14ac:dyDescent="0.3">
      <c r="A675">
        <v>11817</v>
      </c>
      <c r="B675" t="s">
        <v>37</v>
      </c>
      <c r="C675" t="s">
        <v>38</v>
      </c>
      <c r="D675" s="4">
        <v>70000</v>
      </c>
      <c r="E675">
        <v>4</v>
      </c>
      <c r="F675" t="s">
        <v>31</v>
      </c>
      <c r="G675" t="s">
        <v>21</v>
      </c>
      <c r="H675" t="s">
        <v>15</v>
      </c>
      <c r="I675">
        <v>0</v>
      </c>
      <c r="J675" t="s">
        <v>49</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51</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48</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48</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48</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49</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52</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51</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48</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48</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49</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48</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50</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51</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50</v>
      </c>
      <c r="K689" t="s">
        <v>32</v>
      </c>
      <c r="L689">
        <v>30</v>
      </c>
      <c r="M689" t="str">
        <f t="shared" si="10"/>
        <v>Y_ADULT</v>
      </c>
      <c r="N689" t="s">
        <v>18</v>
      </c>
    </row>
    <row r="690" spans="1:14" x14ac:dyDescent="0.3">
      <c r="A690">
        <v>11699</v>
      </c>
      <c r="B690" t="s">
        <v>37</v>
      </c>
      <c r="C690" t="s">
        <v>39</v>
      </c>
      <c r="D690" s="4">
        <v>60000</v>
      </c>
      <c r="E690">
        <v>0</v>
      </c>
      <c r="F690" t="s">
        <v>13</v>
      </c>
      <c r="G690" t="s">
        <v>14</v>
      </c>
      <c r="H690" t="s">
        <v>18</v>
      </c>
      <c r="I690">
        <v>2</v>
      </c>
      <c r="J690" t="s">
        <v>48</v>
      </c>
      <c r="K690" t="s">
        <v>32</v>
      </c>
      <c r="L690">
        <v>30</v>
      </c>
      <c r="M690" t="str">
        <f t="shared" si="10"/>
        <v>Y_ADULT</v>
      </c>
      <c r="N690" t="s">
        <v>18</v>
      </c>
    </row>
    <row r="691" spans="1:14" x14ac:dyDescent="0.3">
      <c r="A691">
        <v>16725</v>
      </c>
      <c r="B691" t="s">
        <v>36</v>
      </c>
      <c r="C691" t="s">
        <v>39</v>
      </c>
      <c r="D691" s="4">
        <v>30000</v>
      </c>
      <c r="E691">
        <v>0</v>
      </c>
      <c r="F691" t="s">
        <v>27</v>
      </c>
      <c r="G691" t="s">
        <v>14</v>
      </c>
      <c r="H691" t="s">
        <v>15</v>
      </c>
      <c r="I691">
        <v>2</v>
      </c>
      <c r="J691" t="s">
        <v>50</v>
      </c>
      <c r="K691" t="s">
        <v>32</v>
      </c>
      <c r="L691">
        <v>26</v>
      </c>
      <c r="M691" t="str">
        <f t="shared" si="10"/>
        <v>Y_ADULT</v>
      </c>
      <c r="N691" t="s">
        <v>18</v>
      </c>
    </row>
    <row r="692" spans="1:14" x14ac:dyDescent="0.3">
      <c r="A692">
        <v>28269</v>
      </c>
      <c r="B692" t="s">
        <v>37</v>
      </c>
      <c r="C692" t="s">
        <v>38</v>
      </c>
      <c r="D692" s="4">
        <v>130000</v>
      </c>
      <c r="E692">
        <v>1</v>
      </c>
      <c r="F692" t="s">
        <v>13</v>
      </c>
      <c r="G692" t="s">
        <v>28</v>
      </c>
      <c r="H692" t="s">
        <v>18</v>
      </c>
      <c r="I692">
        <v>1</v>
      </c>
      <c r="J692" t="s">
        <v>49</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48</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49</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48</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48</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48</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51</v>
      </c>
      <c r="K698" t="s">
        <v>32</v>
      </c>
      <c r="L698">
        <v>30</v>
      </c>
      <c r="M698" t="str">
        <f t="shared" si="10"/>
        <v>Y_ADULT</v>
      </c>
      <c r="N698" t="s">
        <v>18</v>
      </c>
    </row>
    <row r="699" spans="1:14" x14ac:dyDescent="0.3">
      <c r="A699">
        <v>14090</v>
      </c>
      <c r="B699" t="s">
        <v>36</v>
      </c>
      <c r="C699" t="s">
        <v>38</v>
      </c>
      <c r="D699" s="4">
        <v>30000</v>
      </c>
      <c r="E699">
        <v>0</v>
      </c>
      <c r="F699" t="s">
        <v>29</v>
      </c>
      <c r="G699" t="s">
        <v>20</v>
      </c>
      <c r="H699" t="s">
        <v>18</v>
      </c>
      <c r="I699">
        <v>2</v>
      </c>
      <c r="J699" t="s">
        <v>48</v>
      </c>
      <c r="K699" t="s">
        <v>32</v>
      </c>
      <c r="L699">
        <v>28</v>
      </c>
      <c r="M699" t="str">
        <f t="shared" si="10"/>
        <v>Y_ADULT</v>
      </c>
      <c r="N699" t="s">
        <v>18</v>
      </c>
    </row>
    <row r="700" spans="1:14" x14ac:dyDescent="0.3">
      <c r="A700">
        <v>27040</v>
      </c>
      <c r="B700" t="s">
        <v>36</v>
      </c>
      <c r="C700" t="s">
        <v>39</v>
      </c>
      <c r="D700" s="4">
        <v>20000</v>
      </c>
      <c r="E700">
        <v>2</v>
      </c>
      <c r="F700" t="s">
        <v>29</v>
      </c>
      <c r="G700" t="s">
        <v>20</v>
      </c>
      <c r="H700" t="s">
        <v>15</v>
      </c>
      <c r="I700">
        <v>2</v>
      </c>
      <c r="J700" t="s">
        <v>51</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48</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51</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50</v>
      </c>
      <c r="K703" t="s">
        <v>32</v>
      </c>
      <c r="L703">
        <v>26</v>
      </c>
      <c r="M703" t="str">
        <f t="shared" si="10"/>
        <v>Y_ADULT</v>
      </c>
      <c r="N703" t="s">
        <v>18</v>
      </c>
    </row>
    <row r="704" spans="1:14" x14ac:dyDescent="0.3">
      <c r="A704">
        <v>13314</v>
      </c>
      <c r="B704" t="s">
        <v>36</v>
      </c>
      <c r="C704" t="s">
        <v>39</v>
      </c>
      <c r="D704" s="4">
        <v>120000</v>
      </c>
      <c r="E704">
        <v>1</v>
      </c>
      <c r="F704" t="s">
        <v>27</v>
      </c>
      <c r="G704" t="s">
        <v>21</v>
      </c>
      <c r="H704" t="s">
        <v>15</v>
      </c>
      <c r="I704">
        <v>4</v>
      </c>
      <c r="J704" t="s">
        <v>50</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51</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49</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52</v>
      </c>
      <c r="K707" t="s">
        <v>32</v>
      </c>
      <c r="L707">
        <v>59</v>
      </c>
      <c r="M707" t="str">
        <f t="shared" ref="M707:M770" si="11">IF(L707&gt;55,"OLD",IF(L707&gt;=31,"Middle Age",IF(L707&lt;31,"Y_ADULT","MATURE")))</f>
        <v>OLD</v>
      </c>
      <c r="N707" t="s">
        <v>18</v>
      </c>
    </row>
    <row r="708" spans="1:14" x14ac:dyDescent="0.3">
      <c r="A708">
        <v>20296</v>
      </c>
      <c r="B708" t="s">
        <v>37</v>
      </c>
      <c r="C708" t="s">
        <v>38</v>
      </c>
      <c r="D708" s="4">
        <v>60000</v>
      </c>
      <c r="E708">
        <v>0</v>
      </c>
      <c r="F708" t="s">
        <v>19</v>
      </c>
      <c r="G708" t="s">
        <v>14</v>
      </c>
      <c r="H708" t="s">
        <v>18</v>
      </c>
      <c r="I708">
        <v>1</v>
      </c>
      <c r="J708" t="s">
        <v>51</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48</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52</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52</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50</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52</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49</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49</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50</v>
      </c>
      <c r="K716" t="s">
        <v>32</v>
      </c>
      <c r="L716">
        <v>28</v>
      </c>
      <c r="M716" t="str">
        <f t="shared" si="11"/>
        <v>Y_ADULT</v>
      </c>
      <c r="N716" t="s">
        <v>15</v>
      </c>
    </row>
    <row r="717" spans="1:14" x14ac:dyDescent="0.3">
      <c r="A717">
        <v>27090</v>
      </c>
      <c r="B717" t="s">
        <v>36</v>
      </c>
      <c r="C717" t="s">
        <v>38</v>
      </c>
      <c r="D717" s="4">
        <v>60000</v>
      </c>
      <c r="E717">
        <v>1</v>
      </c>
      <c r="F717" t="s">
        <v>31</v>
      </c>
      <c r="G717" t="s">
        <v>21</v>
      </c>
      <c r="H717" t="s">
        <v>15</v>
      </c>
      <c r="I717">
        <v>0</v>
      </c>
      <c r="J717" t="s">
        <v>49</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48</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51</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49</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48</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49</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50</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51</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50</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51</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48</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48</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48</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50</v>
      </c>
      <c r="K730" t="s">
        <v>32</v>
      </c>
      <c r="L730">
        <v>27</v>
      </c>
      <c r="M730" t="str">
        <f t="shared" si="11"/>
        <v>Y_ADULT</v>
      </c>
      <c r="N730" t="s">
        <v>18</v>
      </c>
    </row>
    <row r="731" spans="1:14" x14ac:dyDescent="0.3">
      <c r="A731">
        <v>11886</v>
      </c>
      <c r="B731" t="s">
        <v>36</v>
      </c>
      <c r="C731" t="s">
        <v>38</v>
      </c>
      <c r="D731" s="4">
        <v>60000</v>
      </c>
      <c r="E731">
        <v>3</v>
      </c>
      <c r="F731" t="s">
        <v>13</v>
      </c>
      <c r="G731" t="s">
        <v>21</v>
      </c>
      <c r="H731" t="s">
        <v>15</v>
      </c>
      <c r="I731">
        <v>1</v>
      </c>
      <c r="J731" t="s">
        <v>48</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49</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51</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49</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48</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48</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50</v>
      </c>
      <c r="K737" t="s">
        <v>32</v>
      </c>
      <c r="L737">
        <v>26</v>
      </c>
      <c r="M737" t="str">
        <f t="shared" si="11"/>
        <v>Y_ADULT</v>
      </c>
      <c r="N737" t="s">
        <v>18</v>
      </c>
    </row>
    <row r="738" spans="1:14" x14ac:dyDescent="0.3">
      <c r="A738">
        <v>19634</v>
      </c>
      <c r="B738" t="s">
        <v>36</v>
      </c>
      <c r="C738" t="s">
        <v>39</v>
      </c>
      <c r="D738" s="4">
        <v>40000</v>
      </c>
      <c r="E738">
        <v>0</v>
      </c>
      <c r="F738" t="s">
        <v>27</v>
      </c>
      <c r="G738" t="s">
        <v>14</v>
      </c>
      <c r="H738" t="s">
        <v>15</v>
      </c>
      <c r="I738">
        <v>1</v>
      </c>
      <c r="J738" t="s">
        <v>50</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51</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51</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52</v>
      </c>
      <c r="K741" t="s">
        <v>32</v>
      </c>
      <c r="L741">
        <v>55</v>
      </c>
      <c r="M741" t="str">
        <f t="shared" si="11"/>
        <v>Middle Age</v>
      </c>
      <c r="N741" t="s">
        <v>18</v>
      </c>
    </row>
    <row r="742" spans="1:14" x14ac:dyDescent="0.3">
      <c r="A742">
        <v>17657</v>
      </c>
      <c r="B742" t="s">
        <v>36</v>
      </c>
      <c r="C742" t="s">
        <v>39</v>
      </c>
      <c r="D742" s="4">
        <v>40000</v>
      </c>
      <c r="E742">
        <v>4</v>
      </c>
      <c r="F742" t="s">
        <v>19</v>
      </c>
      <c r="G742" t="s">
        <v>20</v>
      </c>
      <c r="H742" t="s">
        <v>18</v>
      </c>
      <c r="I742">
        <v>0</v>
      </c>
      <c r="J742" t="s">
        <v>48</v>
      </c>
      <c r="K742" t="s">
        <v>32</v>
      </c>
      <c r="L742">
        <v>30</v>
      </c>
      <c r="M742" t="str">
        <f t="shared" si="11"/>
        <v>Y_ADULT</v>
      </c>
      <c r="N742" t="s">
        <v>18</v>
      </c>
    </row>
    <row r="743" spans="1:14" x14ac:dyDescent="0.3">
      <c r="A743">
        <v>14913</v>
      </c>
      <c r="B743" t="s">
        <v>36</v>
      </c>
      <c r="C743" t="s">
        <v>38</v>
      </c>
      <c r="D743" s="4">
        <v>40000</v>
      </c>
      <c r="E743">
        <v>1</v>
      </c>
      <c r="F743" t="s">
        <v>19</v>
      </c>
      <c r="G743" t="s">
        <v>20</v>
      </c>
      <c r="H743" t="s">
        <v>15</v>
      </c>
      <c r="I743">
        <v>1</v>
      </c>
      <c r="J743" t="s">
        <v>51</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50</v>
      </c>
      <c r="K744" t="s">
        <v>32</v>
      </c>
      <c r="L744">
        <v>30</v>
      </c>
      <c r="M744" t="str">
        <f t="shared" si="11"/>
        <v>Y_ADULT</v>
      </c>
      <c r="N744" t="s">
        <v>18</v>
      </c>
    </row>
    <row r="745" spans="1:14" x14ac:dyDescent="0.3">
      <c r="A745">
        <v>13296</v>
      </c>
      <c r="B745" t="s">
        <v>36</v>
      </c>
      <c r="C745" t="s">
        <v>39</v>
      </c>
      <c r="D745" s="4">
        <v>110000</v>
      </c>
      <c r="E745">
        <v>1</v>
      </c>
      <c r="F745" t="s">
        <v>13</v>
      </c>
      <c r="G745" t="s">
        <v>28</v>
      </c>
      <c r="H745" t="s">
        <v>15</v>
      </c>
      <c r="I745">
        <v>3</v>
      </c>
      <c r="J745" t="s">
        <v>50</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52</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51</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52</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48</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49</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49</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51</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49</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50</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51</v>
      </c>
      <c r="K755" t="s">
        <v>32</v>
      </c>
      <c r="L755">
        <v>27</v>
      </c>
      <c r="M755" t="str">
        <f t="shared" si="11"/>
        <v>Y_ADULT</v>
      </c>
      <c r="N755" t="s">
        <v>18</v>
      </c>
    </row>
    <row r="756" spans="1:14" x14ac:dyDescent="0.3">
      <c r="A756">
        <v>23668</v>
      </c>
      <c r="B756" t="s">
        <v>36</v>
      </c>
      <c r="C756" t="s">
        <v>38</v>
      </c>
      <c r="D756" s="4">
        <v>40000</v>
      </c>
      <c r="E756">
        <v>4</v>
      </c>
      <c r="F756" t="s">
        <v>27</v>
      </c>
      <c r="G756" t="s">
        <v>21</v>
      </c>
      <c r="H756" t="s">
        <v>15</v>
      </c>
      <c r="I756">
        <v>2</v>
      </c>
      <c r="J756" t="s">
        <v>50</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49</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48</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51</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48</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49</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48</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52</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49</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48</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51</v>
      </c>
      <c r="K766" t="s">
        <v>32</v>
      </c>
      <c r="L766">
        <v>27</v>
      </c>
      <c r="M766" t="str">
        <f t="shared" si="11"/>
        <v>Y_ADULT</v>
      </c>
      <c r="N766" t="s">
        <v>18</v>
      </c>
    </row>
    <row r="767" spans="1:14" x14ac:dyDescent="0.3">
      <c r="A767">
        <v>16753</v>
      </c>
      <c r="B767" t="s">
        <v>37</v>
      </c>
      <c r="C767" t="s">
        <v>38</v>
      </c>
      <c r="D767" s="4">
        <v>70000</v>
      </c>
      <c r="E767">
        <v>0</v>
      </c>
      <c r="F767" t="s">
        <v>19</v>
      </c>
      <c r="G767" t="s">
        <v>14</v>
      </c>
      <c r="H767" t="s">
        <v>15</v>
      </c>
      <c r="I767">
        <v>2</v>
      </c>
      <c r="J767" t="s">
        <v>50</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52</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49</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49</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48</v>
      </c>
      <c r="K771" t="s">
        <v>32</v>
      </c>
      <c r="L771">
        <v>40</v>
      </c>
      <c r="M771" t="str">
        <f t="shared" ref="M771:M834" si="12">IF(L771&gt;55,"OLD",IF(L771&gt;=31,"Middle Age",IF(L771&lt;31,"Y_ADULT","MATURE")))</f>
        <v>Middle Age</v>
      </c>
      <c r="N771" t="s">
        <v>18</v>
      </c>
    </row>
    <row r="772" spans="1:14" x14ac:dyDescent="0.3">
      <c r="A772">
        <v>17699</v>
      </c>
      <c r="B772" t="s">
        <v>36</v>
      </c>
      <c r="C772" t="s">
        <v>39</v>
      </c>
      <c r="D772" s="4">
        <v>60000</v>
      </c>
      <c r="E772">
        <v>1</v>
      </c>
      <c r="F772" t="s">
        <v>31</v>
      </c>
      <c r="G772" t="s">
        <v>14</v>
      </c>
      <c r="H772" t="s">
        <v>18</v>
      </c>
      <c r="I772">
        <v>0</v>
      </c>
      <c r="J772" t="s">
        <v>48</v>
      </c>
      <c r="K772" t="s">
        <v>32</v>
      </c>
      <c r="L772">
        <v>55</v>
      </c>
      <c r="M772" t="str">
        <f t="shared" si="12"/>
        <v>Middle Age</v>
      </c>
      <c r="N772" t="s">
        <v>18</v>
      </c>
    </row>
    <row r="773" spans="1:14" x14ac:dyDescent="0.3">
      <c r="A773">
        <v>14657</v>
      </c>
      <c r="B773" t="s">
        <v>36</v>
      </c>
      <c r="C773" t="s">
        <v>39</v>
      </c>
      <c r="D773" s="4">
        <v>80000</v>
      </c>
      <c r="E773">
        <v>1</v>
      </c>
      <c r="F773" t="s">
        <v>19</v>
      </c>
      <c r="G773" t="s">
        <v>14</v>
      </c>
      <c r="H773" t="s">
        <v>18</v>
      </c>
      <c r="I773">
        <v>1</v>
      </c>
      <c r="J773" t="s">
        <v>48</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51</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48</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48</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52</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49</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50</v>
      </c>
      <c r="K779" t="s">
        <v>32</v>
      </c>
      <c r="L779">
        <v>27</v>
      </c>
      <c r="M779" t="str">
        <f t="shared" si="12"/>
        <v>Y_ADULT</v>
      </c>
      <c r="N779" t="s">
        <v>18</v>
      </c>
    </row>
    <row r="780" spans="1:14" x14ac:dyDescent="0.3">
      <c r="A780">
        <v>17260</v>
      </c>
      <c r="B780" t="s">
        <v>36</v>
      </c>
      <c r="C780" t="s">
        <v>39</v>
      </c>
      <c r="D780" s="4">
        <v>90000</v>
      </c>
      <c r="E780">
        <v>5</v>
      </c>
      <c r="F780" t="s">
        <v>19</v>
      </c>
      <c r="G780" t="s">
        <v>21</v>
      </c>
      <c r="H780" t="s">
        <v>15</v>
      </c>
      <c r="I780">
        <v>3</v>
      </c>
      <c r="J780" t="s">
        <v>48</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49</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52</v>
      </c>
      <c r="K782" t="s">
        <v>32</v>
      </c>
      <c r="L782">
        <v>55</v>
      </c>
      <c r="M782" t="str">
        <f t="shared" si="12"/>
        <v>Middle Age</v>
      </c>
      <c r="N782" t="s">
        <v>18</v>
      </c>
    </row>
    <row r="783" spans="1:14" x14ac:dyDescent="0.3">
      <c r="A783">
        <v>19660</v>
      </c>
      <c r="B783" t="s">
        <v>36</v>
      </c>
      <c r="C783" t="s">
        <v>39</v>
      </c>
      <c r="D783" s="4">
        <v>80000</v>
      </c>
      <c r="E783">
        <v>4</v>
      </c>
      <c r="F783" t="s">
        <v>13</v>
      </c>
      <c r="G783" t="s">
        <v>28</v>
      </c>
      <c r="H783" t="s">
        <v>15</v>
      </c>
      <c r="I783">
        <v>0</v>
      </c>
      <c r="J783" t="s">
        <v>48</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49</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50</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51</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48</v>
      </c>
      <c r="K787" t="s">
        <v>32</v>
      </c>
      <c r="L787">
        <v>28</v>
      </c>
      <c r="M787" t="str">
        <f t="shared" si="12"/>
        <v>Y_ADULT</v>
      </c>
      <c r="N787" t="s">
        <v>15</v>
      </c>
    </row>
    <row r="788" spans="1:14" x14ac:dyDescent="0.3">
      <c r="A788">
        <v>15468</v>
      </c>
      <c r="B788" t="s">
        <v>36</v>
      </c>
      <c r="C788" t="s">
        <v>38</v>
      </c>
      <c r="D788" s="4">
        <v>50000</v>
      </c>
      <c r="E788">
        <v>1</v>
      </c>
      <c r="F788" t="s">
        <v>13</v>
      </c>
      <c r="G788" t="s">
        <v>14</v>
      </c>
      <c r="H788" t="s">
        <v>15</v>
      </c>
      <c r="I788">
        <v>1</v>
      </c>
      <c r="J788" t="s">
        <v>48</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49</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51</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51</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51</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50</v>
      </c>
      <c r="K793" t="s">
        <v>32</v>
      </c>
      <c r="L793">
        <v>28</v>
      </c>
      <c r="M793" t="str">
        <f t="shared" si="12"/>
        <v>Y_ADULT</v>
      </c>
      <c r="N793" t="s">
        <v>15</v>
      </c>
    </row>
    <row r="794" spans="1:14" x14ac:dyDescent="0.3">
      <c r="A794">
        <v>23256</v>
      </c>
      <c r="B794" t="s">
        <v>37</v>
      </c>
      <c r="C794" t="s">
        <v>39</v>
      </c>
      <c r="D794" s="4">
        <v>30000</v>
      </c>
      <c r="E794">
        <v>1</v>
      </c>
      <c r="F794" t="s">
        <v>27</v>
      </c>
      <c r="G794" t="s">
        <v>20</v>
      </c>
      <c r="H794" t="s">
        <v>18</v>
      </c>
      <c r="I794">
        <v>1</v>
      </c>
      <c r="J794" t="s">
        <v>50</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49</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50</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50</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51</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50</v>
      </c>
      <c r="K799" t="s">
        <v>32</v>
      </c>
      <c r="L799">
        <v>27</v>
      </c>
      <c r="M799" t="str">
        <f t="shared" si="12"/>
        <v>Y_ADULT</v>
      </c>
      <c r="N799" t="s">
        <v>15</v>
      </c>
    </row>
    <row r="800" spans="1:14" x14ac:dyDescent="0.3">
      <c r="A800">
        <v>22971</v>
      </c>
      <c r="B800" t="s">
        <v>37</v>
      </c>
      <c r="C800" t="s">
        <v>38</v>
      </c>
      <c r="D800" s="4">
        <v>30000</v>
      </c>
      <c r="E800">
        <v>0</v>
      </c>
      <c r="F800" t="s">
        <v>27</v>
      </c>
      <c r="G800" t="s">
        <v>14</v>
      </c>
      <c r="H800" t="s">
        <v>18</v>
      </c>
      <c r="I800">
        <v>2</v>
      </c>
      <c r="J800" t="s">
        <v>48</v>
      </c>
      <c r="K800" t="s">
        <v>32</v>
      </c>
      <c r="L800">
        <v>25</v>
      </c>
      <c r="M800" t="str">
        <f t="shared" si="12"/>
        <v>Y_ADULT</v>
      </c>
      <c r="N800" t="s">
        <v>15</v>
      </c>
    </row>
    <row r="801" spans="1:14" x14ac:dyDescent="0.3">
      <c r="A801">
        <v>15287</v>
      </c>
      <c r="B801" t="s">
        <v>37</v>
      </c>
      <c r="C801" t="s">
        <v>38</v>
      </c>
      <c r="D801" s="4">
        <v>50000</v>
      </c>
      <c r="E801">
        <v>1</v>
      </c>
      <c r="F801" t="s">
        <v>31</v>
      </c>
      <c r="G801" t="s">
        <v>14</v>
      </c>
      <c r="H801" t="s">
        <v>15</v>
      </c>
      <c r="I801">
        <v>0</v>
      </c>
      <c r="J801" t="s">
        <v>51</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49</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50</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50</v>
      </c>
      <c r="K804" t="s">
        <v>32</v>
      </c>
      <c r="L804">
        <v>27</v>
      </c>
      <c r="M804" t="str">
        <f t="shared" si="12"/>
        <v>Y_ADULT</v>
      </c>
      <c r="N804" t="s">
        <v>18</v>
      </c>
    </row>
    <row r="805" spans="1:14" x14ac:dyDescent="0.3">
      <c r="A805">
        <v>15255</v>
      </c>
      <c r="B805" t="s">
        <v>36</v>
      </c>
      <c r="C805" t="s">
        <v>39</v>
      </c>
      <c r="D805" s="4">
        <v>40000</v>
      </c>
      <c r="E805">
        <v>0</v>
      </c>
      <c r="F805" t="s">
        <v>27</v>
      </c>
      <c r="G805" t="s">
        <v>14</v>
      </c>
      <c r="H805" t="s">
        <v>15</v>
      </c>
      <c r="I805">
        <v>2</v>
      </c>
      <c r="J805" t="s">
        <v>50</v>
      </c>
      <c r="K805" t="s">
        <v>32</v>
      </c>
      <c r="L805">
        <v>28</v>
      </c>
      <c r="M805" t="str">
        <f t="shared" si="12"/>
        <v>Y_ADULT</v>
      </c>
      <c r="N805" t="s">
        <v>15</v>
      </c>
    </row>
    <row r="806" spans="1:14" x14ac:dyDescent="0.3">
      <c r="A806">
        <v>13154</v>
      </c>
      <c r="B806" t="s">
        <v>36</v>
      </c>
      <c r="C806" t="s">
        <v>39</v>
      </c>
      <c r="D806" s="4">
        <v>40000</v>
      </c>
      <c r="E806">
        <v>0</v>
      </c>
      <c r="F806" t="s">
        <v>27</v>
      </c>
      <c r="G806" t="s">
        <v>14</v>
      </c>
      <c r="H806" t="s">
        <v>18</v>
      </c>
      <c r="I806">
        <v>2</v>
      </c>
      <c r="J806" t="s">
        <v>48</v>
      </c>
      <c r="K806" t="s">
        <v>32</v>
      </c>
      <c r="L806">
        <v>27</v>
      </c>
      <c r="M806" t="str">
        <f t="shared" si="12"/>
        <v>Y_ADULT</v>
      </c>
      <c r="N806" t="s">
        <v>15</v>
      </c>
    </row>
    <row r="807" spans="1:14" x14ac:dyDescent="0.3">
      <c r="A807">
        <v>26778</v>
      </c>
      <c r="B807" t="s">
        <v>37</v>
      </c>
      <c r="C807" t="s">
        <v>38</v>
      </c>
      <c r="D807" s="4">
        <v>40000</v>
      </c>
      <c r="E807">
        <v>0</v>
      </c>
      <c r="F807" t="s">
        <v>27</v>
      </c>
      <c r="G807" t="s">
        <v>14</v>
      </c>
      <c r="H807" t="s">
        <v>15</v>
      </c>
      <c r="I807">
        <v>2</v>
      </c>
      <c r="J807" t="s">
        <v>50</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51</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51</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51</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50</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50</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51</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52</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52</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51</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51</v>
      </c>
      <c r="K817" t="s">
        <v>32</v>
      </c>
      <c r="L817">
        <v>30</v>
      </c>
      <c r="M817" t="str">
        <f t="shared" si="12"/>
        <v>Y_ADULT</v>
      </c>
      <c r="N817" t="s">
        <v>18</v>
      </c>
    </row>
    <row r="818" spans="1:14" x14ac:dyDescent="0.3">
      <c r="A818">
        <v>21660</v>
      </c>
      <c r="B818" t="s">
        <v>36</v>
      </c>
      <c r="C818" t="s">
        <v>38</v>
      </c>
      <c r="D818" s="4">
        <v>60000</v>
      </c>
      <c r="E818">
        <v>3</v>
      </c>
      <c r="F818" t="s">
        <v>31</v>
      </c>
      <c r="G818" t="s">
        <v>21</v>
      </c>
      <c r="H818" t="s">
        <v>15</v>
      </c>
      <c r="I818">
        <v>0</v>
      </c>
      <c r="J818" t="s">
        <v>49</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49</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50</v>
      </c>
      <c r="K820" t="s">
        <v>32</v>
      </c>
      <c r="L820">
        <v>30</v>
      </c>
      <c r="M820" t="str">
        <f t="shared" si="12"/>
        <v>Y_ADULT</v>
      </c>
      <c r="N820" t="s">
        <v>18</v>
      </c>
    </row>
    <row r="821" spans="1:14" x14ac:dyDescent="0.3">
      <c r="A821">
        <v>27505</v>
      </c>
      <c r="B821" t="s">
        <v>37</v>
      </c>
      <c r="C821" t="s">
        <v>38</v>
      </c>
      <c r="D821" s="4">
        <v>40000</v>
      </c>
      <c r="E821">
        <v>0</v>
      </c>
      <c r="F821" t="s">
        <v>27</v>
      </c>
      <c r="G821" t="s">
        <v>14</v>
      </c>
      <c r="H821" t="s">
        <v>15</v>
      </c>
      <c r="I821">
        <v>2</v>
      </c>
      <c r="J821" t="s">
        <v>50</v>
      </c>
      <c r="K821" t="s">
        <v>32</v>
      </c>
      <c r="L821">
        <v>30</v>
      </c>
      <c r="M821" t="str">
        <f t="shared" si="12"/>
        <v>Y_ADULT</v>
      </c>
      <c r="N821" t="s">
        <v>18</v>
      </c>
    </row>
    <row r="822" spans="1:14" x14ac:dyDescent="0.3">
      <c r="A822">
        <v>29243</v>
      </c>
      <c r="B822" t="s">
        <v>37</v>
      </c>
      <c r="C822" t="s">
        <v>39</v>
      </c>
      <c r="D822" s="4">
        <v>110000</v>
      </c>
      <c r="E822">
        <v>1</v>
      </c>
      <c r="F822" t="s">
        <v>13</v>
      </c>
      <c r="G822" t="s">
        <v>28</v>
      </c>
      <c r="H822" t="s">
        <v>15</v>
      </c>
      <c r="I822">
        <v>1</v>
      </c>
      <c r="J822" t="s">
        <v>50</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50</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50</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50</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48</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51</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49</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49</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50</v>
      </c>
      <c r="K830" t="s">
        <v>32</v>
      </c>
      <c r="L830">
        <v>26</v>
      </c>
      <c r="M830" t="str">
        <f t="shared" si="12"/>
        <v>Y_ADULT</v>
      </c>
      <c r="N830" t="s">
        <v>18</v>
      </c>
    </row>
    <row r="831" spans="1:14" x14ac:dyDescent="0.3">
      <c r="A831">
        <v>16009</v>
      </c>
      <c r="B831" t="s">
        <v>37</v>
      </c>
      <c r="C831" t="s">
        <v>39</v>
      </c>
      <c r="D831" s="4">
        <v>170000</v>
      </c>
      <c r="E831">
        <v>1</v>
      </c>
      <c r="F831" t="s">
        <v>31</v>
      </c>
      <c r="G831" t="s">
        <v>28</v>
      </c>
      <c r="H831" t="s">
        <v>18</v>
      </c>
      <c r="I831">
        <v>4</v>
      </c>
      <c r="J831" t="s">
        <v>48</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50</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48</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48</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48</v>
      </c>
      <c r="K835" t="s">
        <v>32</v>
      </c>
      <c r="L835">
        <v>37</v>
      </c>
      <c r="M835" t="str">
        <f t="shared" ref="M835:M898" si="13">IF(L835&gt;55,"OLD",IF(L835&gt;=31,"Middle Age",IF(L835&lt;31,"Y_ADULT","MATURE")))</f>
        <v>Middle Age</v>
      </c>
      <c r="N835" t="s">
        <v>15</v>
      </c>
    </row>
    <row r="836" spans="1:14" x14ac:dyDescent="0.3">
      <c r="A836">
        <v>19889</v>
      </c>
      <c r="B836" t="s">
        <v>37</v>
      </c>
      <c r="C836" t="s">
        <v>38</v>
      </c>
      <c r="D836" s="4">
        <v>70000</v>
      </c>
      <c r="E836">
        <v>2</v>
      </c>
      <c r="F836" t="s">
        <v>29</v>
      </c>
      <c r="G836" t="s">
        <v>14</v>
      </c>
      <c r="H836" t="s">
        <v>18</v>
      </c>
      <c r="I836">
        <v>2</v>
      </c>
      <c r="J836" t="s">
        <v>49</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49</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50</v>
      </c>
      <c r="K838" t="s">
        <v>32</v>
      </c>
      <c r="L838">
        <v>28</v>
      </c>
      <c r="M838" t="str">
        <f t="shared" si="13"/>
        <v>Y_ADULT</v>
      </c>
      <c r="N838" t="s">
        <v>18</v>
      </c>
    </row>
    <row r="839" spans="1:14" x14ac:dyDescent="0.3">
      <c r="A839">
        <v>16773</v>
      </c>
      <c r="B839" t="s">
        <v>36</v>
      </c>
      <c r="C839" t="s">
        <v>39</v>
      </c>
      <c r="D839" s="4">
        <v>60000</v>
      </c>
      <c r="E839">
        <v>1</v>
      </c>
      <c r="F839" t="s">
        <v>31</v>
      </c>
      <c r="G839" t="s">
        <v>14</v>
      </c>
      <c r="H839" t="s">
        <v>15</v>
      </c>
      <c r="I839">
        <v>0</v>
      </c>
      <c r="J839" t="s">
        <v>48</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49</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48</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52</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50</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49</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51</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52</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51</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51</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50</v>
      </c>
      <c r="K849" t="s">
        <v>32</v>
      </c>
      <c r="L849">
        <v>29</v>
      </c>
      <c r="M849" t="str">
        <f t="shared" si="13"/>
        <v>Y_ADULT</v>
      </c>
      <c r="N849" t="s">
        <v>18</v>
      </c>
    </row>
    <row r="850" spans="1:14" x14ac:dyDescent="0.3">
      <c r="A850">
        <v>13176</v>
      </c>
      <c r="B850" t="s">
        <v>37</v>
      </c>
      <c r="C850" t="s">
        <v>39</v>
      </c>
      <c r="D850" s="4">
        <v>130000</v>
      </c>
      <c r="E850">
        <v>0</v>
      </c>
      <c r="F850" t="s">
        <v>31</v>
      </c>
      <c r="G850" t="s">
        <v>28</v>
      </c>
      <c r="H850" t="s">
        <v>18</v>
      </c>
      <c r="I850">
        <v>2</v>
      </c>
      <c r="J850" t="s">
        <v>48</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49</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48</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50</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48</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49</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50</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51</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50</v>
      </c>
      <c r="K858" t="s">
        <v>32</v>
      </c>
      <c r="L858">
        <v>27</v>
      </c>
      <c r="M858" t="str">
        <f t="shared" si="13"/>
        <v>Y_ADULT</v>
      </c>
      <c r="N858" t="s">
        <v>18</v>
      </c>
    </row>
    <row r="859" spans="1:14" x14ac:dyDescent="0.3">
      <c r="A859">
        <v>11745</v>
      </c>
      <c r="B859" t="s">
        <v>36</v>
      </c>
      <c r="C859" t="s">
        <v>38</v>
      </c>
      <c r="D859" s="4">
        <v>60000</v>
      </c>
      <c r="E859">
        <v>1</v>
      </c>
      <c r="F859" t="s">
        <v>13</v>
      </c>
      <c r="G859" t="s">
        <v>21</v>
      </c>
      <c r="H859" t="s">
        <v>15</v>
      </c>
      <c r="I859">
        <v>1</v>
      </c>
      <c r="J859" t="s">
        <v>48</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48</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51</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50</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51</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51</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48</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50</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48</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52</v>
      </c>
      <c r="K868" t="s">
        <v>32</v>
      </c>
      <c r="L868">
        <v>55</v>
      </c>
      <c r="M868" t="str">
        <f t="shared" si="13"/>
        <v>Middle Age</v>
      </c>
      <c r="N868" t="s">
        <v>18</v>
      </c>
    </row>
    <row r="869" spans="1:14" x14ac:dyDescent="0.3">
      <c r="A869">
        <v>26693</v>
      </c>
      <c r="B869" t="s">
        <v>36</v>
      </c>
      <c r="C869" t="s">
        <v>39</v>
      </c>
      <c r="D869" s="4">
        <v>70000</v>
      </c>
      <c r="E869">
        <v>3</v>
      </c>
      <c r="F869" t="s">
        <v>19</v>
      </c>
      <c r="G869" t="s">
        <v>21</v>
      </c>
      <c r="H869" t="s">
        <v>15</v>
      </c>
      <c r="I869">
        <v>1</v>
      </c>
      <c r="J869" t="s">
        <v>50</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52</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51</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48</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52</v>
      </c>
      <c r="K873" t="s">
        <v>32</v>
      </c>
      <c r="L873">
        <v>55</v>
      </c>
      <c r="M873" t="str">
        <f t="shared" si="13"/>
        <v>Middle Age</v>
      </c>
      <c r="N873" t="s">
        <v>18</v>
      </c>
    </row>
    <row r="874" spans="1:14" x14ac:dyDescent="0.3">
      <c r="A874">
        <v>22118</v>
      </c>
      <c r="B874" t="s">
        <v>37</v>
      </c>
      <c r="C874" t="s">
        <v>38</v>
      </c>
      <c r="D874" s="4">
        <v>70000</v>
      </c>
      <c r="E874">
        <v>3</v>
      </c>
      <c r="F874" t="s">
        <v>31</v>
      </c>
      <c r="G874" t="s">
        <v>28</v>
      </c>
      <c r="H874" t="s">
        <v>15</v>
      </c>
      <c r="I874">
        <v>2</v>
      </c>
      <c r="J874" t="s">
        <v>50</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49</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50</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49</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48</v>
      </c>
      <c r="K878" t="s">
        <v>32</v>
      </c>
      <c r="L878">
        <v>26</v>
      </c>
      <c r="M878" t="str">
        <f t="shared" si="13"/>
        <v>Y_ADULT</v>
      </c>
      <c r="N878" t="s">
        <v>18</v>
      </c>
    </row>
    <row r="879" spans="1:14" x14ac:dyDescent="0.3">
      <c r="A879">
        <v>15879</v>
      </c>
      <c r="B879" t="s">
        <v>36</v>
      </c>
      <c r="C879" t="s">
        <v>39</v>
      </c>
      <c r="D879" s="4">
        <v>70000</v>
      </c>
      <c r="E879">
        <v>5</v>
      </c>
      <c r="F879" t="s">
        <v>13</v>
      </c>
      <c r="G879" t="s">
        <v>28</v>
      </c>
      <c r="H879" t="s">
        <v>15</v>
      </c>
      <c r="I879">
        <v>2</v>
      </c>
      <c r="J879" t="s">
        <v>49</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50</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51</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48</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48</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48</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49</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50</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48</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49</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48</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48</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48</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48</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49</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49</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48</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48</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51</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48</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48</v>
      </c>
      <c r="K899" t="s">
        <v>32</v>
      </c>
      <c r="L899">
        <v>28</v>
      </c>
      <c r="M899" t="str">
        <f t="shared" ref="M899:M962" si="14">IF(L899&gt;55,"OLD",IF(L899&gt;=31,"Middle Age",IF(L899&lt;31,"Y_ADULT","MATURE")))</f>
        <v>Y_ADULT</v>
      </c>
      <c r="N899" t="s">
        <v>18</v>
      </c>
    </row>
    <row r="900" spans="1:14" x14ac:dyDescent="0.3">
      <c r="A900">
        <v>18066</v>
      </c>
      <c r="B900" t="s">
        <v>37</v>
      </c>
      <c r="C900" t="s">
        <v>39</v>
      </c>
      <c r="D900" s="4">
        <v>70000</v>
      </c>
      <c r="E900">
        <v>5</v>
      </c>
      <c r="F900" t="s">
        <v>13</v>
      </c>
      <c r="G900" t="s">
        <v>28</v>
      </c>
      <c r="H900" t="s">
        <v>15</v>
      </c>
      <c r="I900">
        <v>3</v>
      </c>
      <c r="J900" t="s">
        <v>52</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52</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48</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49</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49</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50</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48</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51</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49</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52</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49</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51</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49</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50</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51</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49</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48</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52</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48</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49</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50</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52</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51</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50</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51</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51</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49</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51</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52</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49</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50</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50</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52</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51</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48</v>
      </c>
      <c r="K934" t="s">
        <v>32</v>
      </c>
      <c r="L934">
        <v>27</v>
      </c>
      <c r="M934" t="str">
        <f t="shared" si="14"/>
        <v>Y_ADULT</v>
      </c>
      <c r="N934" t="s">
        <v>15</v>
      </c>
    </row>
    <row r="935" spans="1:14" x14ac:dyDescent="0.3">
      <c r="A935">
        <v>11941</v>
      </c>
      <c r="B935" t="s">
        <v>37</v>
      </c>
      <c r="C935" t="s">
        <v>39</v>
      </c>
      <c r="D935" s="4">
        <v>60000</v>
      </c>
      <c r="E935">
        <v>0</v>
      </c>
      <c r="F935" t="s">
        <v>19</v>
      </c>
      <c r="G935" t="s">
        <v>14</v>
      </c>
      <c r="H935" t="s">
        <v>15</v>
      </c>
      <c r="I935">
        <v>0</v>
      </c>
      <c r="J935" t="s">
        <v>50</v>
      </c>
      <c r="K935" t="s">
        <v>32</v>
      </c>
      <c r="L935">
        <v>29</v>
      </c>
      <c r="M935" t="str">
        <f t="shared" si="14"/>
        <v>Y_ADULT</v>
      </c>
      <c r="N935" t="s">
        <v>18</v>
      </c>
    </row>
    <row r="936" spans="1:14" x14ac:dyDescent="0.3">
      <c r="A936">
        <v>14389</v>
      </c>
      <c r="B936" t="s">
        <v>36</v>
      </c>
      <c r="C936" t="s">
        <v>39</v>
      </c>
      <c r="D936" s="4">
        <v>60000</v>
      </c>
      <c r="E936">
        <v>2</v>
      </c>
      <c r="F936" t="s">
        <v>13</v>
      </c>
      <c r="G936" t="s">
        <v>28</v>
      </c>
      <c r="H936" t="s">
        <v>15</v>
      </c>
      <c r="I936">
        <v>0</v>
      </c>
      <c r="J936" t="s">
        <v>49</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48</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49</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48</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50</v>
      </c>
      <c r="K940" t="s">
        <v>32</v>
      </c>
      <c r="L940">
        <v>27</v>
      </c>
      <c r="M940" t="str">
        <f t="shared" si="14"/>
        <v>Y_ADULT</v>
      </c>
      <c r="N940" t="s">
        <v>18</v>
      </c>
    </row>
    <row r="941" spans="1:14" x14ac:dyDescent="0.3">
      <c r="A941">
        <v>23455</v>
      </c>
      <c r="B941" t="s">
        <v>37</v>
      </c>
      <c r="C941" t="s">
        <v>39</v>
      </c>
      <c r="D941" s="4">
        <v>80000</v>
      </c>
      <c r="E941">
        <v>2</v>
      </c>
      <c r="F941" t="s">
        <v>29</v>
      </c>
      <c r="G941" t="s">
        <v>14</v>
      </c>
      <c r="H941" t="s">
        <v>18</v>
      </c>
      <c r="I941">
        <v>2</v>
      </c>
      <c r="J941" t="s">
        <v>51</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51</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49</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50</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48</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49</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48</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51</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51</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48</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52</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49</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48</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51</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51</v>
      </c>
      <c r="K955" t="s">
        <v>32</v>
      </c>
      <c r="L955">
        <v>30</v>
      </c>
      <c r="M955" t="str">
        <f t="shared" si="14"/>
        <v>Y_ADULT</v>
      </c>
      <c r="N955" t="s">
        <v>15</v>
      </c>
    </row>
    <row r="956" spans="1:14" x14ac:dyDescent="0.3">
      <c r="A956">
        <v>14662</v>
      </c>
      <c r="B956" t="s">
        <v>36</v>
      </c>
      <c r="C956" t="s">
        <v>39</v>
      </c>
      <c r="D956" s="4">
        <v>60000</v>
      </c>
      <c r="E956">
        <v>1</v>
      </c>
      <c r="F956" t="s">
        <v>13</v>
      </c>
      <c r="G956" t="s">
        <v>21</v>
      </c>
      <c r="H956" t="s">
        <v>15</v>
      </c>
      <c r="I956">
        <v>1</v>
      </c>
      <c r="J956" t="s">
        <v>48</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49</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49</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50</v>
      </c>
      <c r="K959" t="s">
        <v>32</v>
      </c>
      <c r="L959">
        <v>30</v>
      </c>
      <c r="M959" t="str">
        <f t="shared" si="14"/>
        <v>Y_ADULT</v>
      </c>
      <c r="N959" t="s">
        <v>18</v>
      </c>
    </row>
    <row r="960" spans="1:14" x14ac:dyDescent="0.3">
      <c r="A960">
        <v>21940</v>
      </c>
      <c r="B960" t="s">
        <v>36</v>
      </c>
      <c r="C960" t="s">
        <v>39</v>
      </c>
      <c r="D960" s="4">
        <v>90000</v>
      </c>
      <c r="E960">
        <v>5</v>
      </c>
      <c r="F960" t="s">
        <v>31</v>
      </c>
      <c r="G960" t="s">
        <v>21</v>
      </c>
      <c r="H960" t="s">
        <v>15</v>
      </c>
      <c r="I960">
        <v>0</v>
      </c>
      <c r="J960" t="s">
        <v>48</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49</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51</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50</v>
      </c>
      <c r="K963" t="s">
        <v>32</v>
      </c>
      <c r="L963">
        <v>62</v>
      </c>
      <c r="M963" t="str">
        <f t="shared" ref="M963:M1002" si="15">IF(L963&gt;55,"OLD",IF(L963&gt;=31,"Middle Age",IF(L963&lt;31,"Y_ADULT","MATURE")))</f>
        <v>OLD</v>
      </c>
      <c r="N963" t="s">
        <v>18</v>
      </c>
    </row>
    <row r="964" spans="1:14" x14ac:dyDescent="0.3">
      <c r="A964">
        <v>16813</v>
      </c>
      <c r="B964" t="s">
        <v>36</v>
      </c>
      <c r="C964" t="s">
        <v>39</v>
      </c>
      <c r="D964" s="4">
        <v>60000</v>
      </c>
      <c r="E964">
        <v>2</v>
      </c>
      <c r="F964" t="s">
        <v>19</v>
      </c>
      <c r="G964" t="s">
        <v>21</v>
      </c>
      <c r="H964" t="s">
        <v>15</v>
      </c>
      <c r="I964">
        <v>2</v>
      </c>
      <c r="J964" t="s">
        <v>52</v>
      </c>
      <c r="K964" t="s">
        <v>32</v>
      </c>
      <c r="L964">
        <v>55</v>
      </c>
      <c r="M964" t="str">
        <f t="shared" si="15"/>
        <v>Middle Age</v>
      </c>
      <c r="N964" t="s">
        <v>18</v>
      </c>
    </row>
    <row r="965" spans="1:14" x14ac:dyDescent="0.3">
      <c r="A965">
        <v>16007</v>
      </c>
      <c r="B965" t="s">
        <v>36</v>
      </c>
      <c r="C965" t="s">
        <v>38</v>
      </c>
      <c r="D965" s="4">
        <v>90000</v>
      </c>
      <c r="E965">
        <v>5</v>
      </c>
      <c r="F965" t="s">
        <v>13</v>
      </c>
      <c r="G965" t="s">
        <v>28</v>
      </c>
      <c r="H965" t="s">
        <v>15</v>
      </c>
      <c r="I965">
        <v>2</v>
      </c>
      <c r="J965" t="s">
        <v>51</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52</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48</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51</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51</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50</v>
      </c>
      <c r="K970" t="s">
        <v>32</v>
      </c>
      <c r="L970">
        <v>27</v>
      </c>
      <c r="M970" t="str">
        <f t="shared" si="15"/>
        <v>Y_ADULT</v>
      </c>
      <c r="N970" t="s">
        <v>18</v>
      </c>
    </row>
    <row r="971" spans="1:14" x14ac:dyDescent="0.3">
      <c r="A971">
        <v>29037</v>
      </c>
      <c r="B971" t="s">
        <v>36</v>
      </c>
      <c r="C971" t="s">
        <v>39</v>
      </c>
      <c r="D971" s="4">
        <v>60000</v>
      </c>
      <c r="E971">
        <v>0</v>
      </c>
      <c r="F971" t="s">
        <v>31</v>
      </c>
      <c r="G971" t="s">
        <v>21</v>
      </c>
      <c r="H971" t="s">
        <v>18</v>
      </c>
      <c r="I971">
        <v>0</v>
      </c>
      <c r="J971" t="s">
        <v>48</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50</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51</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50</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48</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50</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48</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52</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50</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50</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50</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52</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49</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51</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48</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51</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48</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52</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52</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52</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52</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50</v>
      </c>
      <c r="K992" t="s">
        <v>32</v>
      </c>
      <c r="L992">
        <v>26</v>
      </c>
      <c r="M992" t="str">
        <f t="shared" si="15"/>
        <v>Y_ADULT</v>
      </c>
      <c r="N992" t="s">
        <v>18</v>
      </c>
    </row>
    <row r="993" spans="1:14" x14ac:dyDescent="0.3">
      <c r="A993">
        <v>19117</v>
      </c>
      <c r="B993" t="s">
        <v>37</v>
      </c>
      <c r="C993" t="s">
        <v>38</v>
      </c>
      <c r="D993" s="4">
        <v>60000</v>
      </c>
      <c r="E993">
        <v>1</v>
      </c>
      <c r="F993" t="s">
        <v>31</v>
      </c>
      <c r="G993" t="s">
        <v>21</v>
      </c>
      <c r="H993" t="s">
        <v>15</v>
      </c>
      <c r="I993">
        <v>0</v>
      </c>
      <c r="J993" t="s">
        <v>49</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50</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48</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51</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49</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49</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48</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51</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52</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8E22C-08B7-4583-BDD3-1EE4431246A3}">
  <dimension ref="A8:O10"/>
  <sheetViews>
    <sheetView showGridLines="0" tabSelected="1" topLeftCell="A8" workbookViewId="0">
      <selection activeCell="R12" sqref="R12"/>
    </sheetView>
  </sheetViews>
  <sheetFormatPr defaultRowHeight="14.4" x14ac:dyDescent="0.3"/>
  <cols>
    <col min="15" max="15" width="15.88671875" customWidth="1"/>
  </cols>
  <sheetData>
    <row r="8" spans="1:15" ht="14.4" customHeight="1" x14ac:dyDescent="0.3">
      <c r="A8" s="9" t="s">
        <v>56</v>
      </c>
      <c r="B8" s="8"/>
      <c r="C8" s="8"/>
      <c r="D8" s="8"/>
      <c r="E8" s="8"/>
      <c r="F8" s="8"/>
      <c r="G8" s="8"/>
      <c r="H8" s="8"/>
      <c r="I8" s="8"/>
      <c r="J8" s="8"/>
      <c r="K8" s="8"/>
      <c r="L8" s="8"/>
      <c r="M8" s="8"/>
      <c r="N8" s="8"/>
      <c r="O8" s="8"/>
    </row>
    <row r="9" spans="1:15" x14ac:dyDescent="0.3">
      <c r="A9" s="8"/>
      <c r="B9" s="8"/>
      <c r="C9" s="8"/>
      <c r="D9" s="8"/>
      <c r="E9" s="8"/>
      <c r="F9" s="8"/>
      <c r="G9" s="8"/>
      <c r="H9" s="8"/>
      <c r="I9" s="8"/>
      <c r="J9" s="8"/>
      <c r="K9" s="8"/>
      <c r="L9" s="8"/>
      <c r="M9" s="8"/>
      <c r="N9" s="8"/>
      <c r="O9" s="8"/>
    </row>
    <row r="10" spans="1:15" x14ac:dyDescent="0.3">
      <c r="A10" s="8"/>
      <c r="B10" s="8"/>
      <c r="C10" s="8"/>
      <c r="D10" s="8"/>
      <c r="E10" s="8"/>
      <c r="F10" s="8"/>
      <c r="G10" s="8"/>
      <c r="H10" s="8"/>
      <c r="I10" s="8"/>
      <c r="J10" s="8"/>
      <c r="K10" s="8"/>
      <c r="L10" s="8"/>
      <c r="M10" s="8"/>
      <c r="N10" s="8"/>
      <c r="O10" s="8"/>
    </row>
  </sheetData>
  <mergeCells count="1">
    <mergeCell ref="A8: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DF87-9775-43D1-9408-F8F2365CF46D}">
  <dimension ref="A5:E47"/>
  <sheetViews>
    <sheetView topLeftCell="A4" workbookViewId="0">
      <selection activeCell="D8" sqref="D8"/>
    </sheetView>
  </sheetViews>
  <sheetFormatPr defaultRowHeight="14.4" x14ac:dyDescent="0.3"/>
  <cols>
    <col min="1" max="1" width="21.88671875" bestFit="1" customWidth="1"/>
    <col min="2" max="2" width="15.5546875" bestFit="1" customWidth="1"/>
    <col min="3" max="3" width="4" bestFit="1" customWidth="1"/>
    <col min="4" max="7" width="10.77734375" bestFit="1" customWidth="1"/>
  </cols>
  <sheetData>
    <row r="5" spans="2:5" x14ac:dyDescent="0.3">
      <c r="B5" s="6" t="s">
        <v>44</v>
      </c>
      <c r="C5" s="6" t="s">
        <v>45</v>
      </c>
    </row>
    <row r="6" spans="2:5" x14ac:dyDescent="0.3">
      <c r="B6" s="6" t="s">
        <v>42</v>
      </c>
      <c r="C6" t="s">
        <v>18</v>
      </c>
      <c r="D6" t="s">
        <v>15</v>
      </c>
      <c r="E6" t="s">
        <v>43</v>
      </c>
    </row>
    <row r="7" spans="2:5" x14ac:dyDescent="0.3">
      <c r="B7" s="7" t="s">
        <v>38</v>
      </c>
      <c r="C7" s="3">
        <v>53440</v>
      </c>
      <c r="D7" s="3">
        <v>55774.058577405856</v>
      </c>
      <c r="E7" s="3">
        <v>54580.777096114522</v>
      </c>
    </row>
    <row r="8" spans="2:5" x14ac:dyDescent="0.3">
      <c r="B8" s="7" t="s">
        <v>43</v>
      </c>
      <c r="C8" s="3">
        <v>53440</v>
      </c>
      <c r="D8" s="3">
        <v>55774.058577405856</v>
      </c>
      <c r="E8" s="3">
        <v>54580.777096114522</v>
      </c>
    </row>
    <row r="22" spans="1:4" x14ac:dyDescent="0.3">
      <c r="A22" s="6" t="s">
        <v>46</v>
      </c>
      <c r="B22" s="6" t="s">
        <v>45</v>
      </c>
    </row>
    <row r="23" spans="1:4" x14ac:dyDescent="0.3">
      <c r="A23" s="6" t="s">
        <v>42</v>
      </c>
      <c r="B23" t="s">
        <v>18</v>
      </c>
      <c r="C23" t="s">
        <v>15</v>
      </c>
      <c r="D23" t="s">
        <v>43</v>
      </c>
    </row>
    <row r="24" spans="1:4" x14ac:dyDescent="0.3">
      <c r="A24" s="7" t="s">
        <v>48</v>
      </c>
      <c r="B24" s="5">
        <v>166</v>
      </c>
      <c r="C24" s="5">
        <v>200</v>
      </c>
      <c r="D24" s="5">
        <v>366</v>
      </c>
    </row>
    <row r="25" spans="1:4" x14ac:dyDescent="0.3">
      <c r="A25" s="7" t="s">
        <v>52</v>
      </c>
      <c r="B25" s="5">
        <v>78</v>
      </c>
      <c r="C25" s="5">
        <v>33</v>
      </c>
      <c r="D25" s="5">
        <v>111</v>
      </c>
    </row>
    <row r="26" spans="1:4" x14ac:dyDescent="0.3">
      <c r="A26" s="7" t="s">
        <v>51</v>
      </c>
      <c r="B26" s="5">
        <v>92</v>
      </c>
      <c r="C26" s="5">
        <v>77</v>
      </c>
      <c r="D26" s="5">
        <v>169</v>
      </c>
    </row>
    <row r="27" spans="1:4" x14ac:dyDescent="0.3">
      <c r="A27" s="7" t="s">
        <v>49</v>
      </c>
      <c r="B27" s="5">
        <v>67</v>
      </c>
      <c r="C27" s="5">
        <v>95</v>
      </c>
      <c r="D27" s="5">
        <v>162</v>
      </c>
    </row>
    <row r="28" spans="1:4" x14ac:dyDescent="0.3">
      <c r="A28" s="7" t="s">
        <v>50</v>
      </c>
      <c r="B28" s="5">
        <v>116</v>
      </c>
      <c r="C28" s="5">
        <v>76</v>
      </c>
      <c r="D28" s="5">
        <v>192</v>
      </c>
    </row>
    <row r="29" spans="1:4" x14ac:dyDescent="0.3">
      <c r="A29" s="7" t="s">
        <v>43</v>
      </c>
      <c r="B29" s="5">
        <v>519</v>
      </c>
      <c r="C29" s="5">
        <v>481</v>
      </c>
      <c r="D29" s="5">
        <v>1000</v>
      </c>
    </row>
    <row r="42" spans="1:4" x14ac:dyDescent="0.3">
      <c r="A42" s="6" t="s">
        <v>46</v>
      </c>
      <c r="B42" s="6" t="s">
        <v>45</v>
      </c>
    </row>
    <row r="43" spans="1:4" x14ac:dyDescent="0.3">
      <c r="A43" s="6" t="s">
        <v>42</v>
      </c>
      <c r="B43" t="s">
        <v>18</v>
      </c>
      <c r="C43" t="s">
        <v>15</v>
      </c>
      <c r="D43" t="s">
        <v>43</v>
      </c>
    </row>
    <row r="44" spans="1:4" x14ac:dyDescent="0.3">
      <c r="A44" s="7" t="s">
        <v>53</v>
      </c>
      <c r="B44" s="5">
        <v>331</v>
      </c>
      <c r="C44" s="5">
        <v>388</v>
      </c>
      <c r="D44" s="5">
        <v>719</v>
      </c>
    </row>
    <row r="45" spans="1:4" x14ac:dyDescent="0.3">
      <c r="A45" s="7" t="s">
        <v>54</v>
      </c>
      <c r="B45" s="5">
        <v>117</v>
      </c>
      <c r="C45" s="5">
        <v>54</v>
      </c>
      <c r="D45" s="5">
        <v>171</v>
      </c>
    </row>
    <row r="46" spans="1:4" x14ac:dyDescent="0.3">
      <c r="A46" s="7" t="s">
        <v>55</v>
      </c>
      <c r="B46" s="5">
        <v>71</v>
      </c>
      <c r="C46" s="5">
        <v>39</v>
      </c>
      <c r="D46" s="5">
        <v>110</v>
      </c>
    </row>
    <row r="47" spans="1:4" x14ac:dyDescent="0.3">
      <c r="A47" s="7" t="s">
        <v>43</v>
      </c>
      <c r="B47" s="5">
        <v>519</v>
      </c>
      <c r="C47" s="5">
        <v>481</v>
      </c>
      <c r="D47"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47AA9-DF0E-48E6-AD42-5EE2F0F0D875}">
  <dimension ref="A1:M1001"/>
  <sheetViews>
    <sheetView workbookViewId="0">
      <selection activeCell="N12" sqref="N12"/>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ANIKET1208</dc:creator>
  <cp:lastModifiedBy>aniket bhateja</cp:lastModifiedBy>
  <dcterms:created xsi:type="dcterms:W3CDTF">2022-03-18T02:50:57Z</dcterms:created>
  <dcterms:modified xsi:type="dcterms:W3CDTF">2024-11-12T08:28:06Z</dcterms:modified>
</cp:coreProperties>
</file>