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F:\feedback project\"/>
    </mc:Choice>
  </mc:AlternateContent>
  <xr:revisionPtr revIDLastSave="0" documentId="13_ncr:1_{3E9ACA0B-2AEB-49DB-8F66-82CE2D07313A}" xr6:coauthVersionLast="47" xr6:coauthVersionMax="47" xr10:uidLastSave="{00000000-0000-0000-0000-000000000000}"/>
  <bookViews>
    <workbookView xWindow="11424" yWindow="0" windowWidth="11712" windowHeight="12336" xr2:uid="{00000000-000D-0000-FFFF-FFFF00000000}"/>
  </bookViews>
  <sheets>
    <sheet name="Form Responses 1" sheetId="1" r:id="rId1"/>
    <sheet name="Base data" sheetId="2" r:id="rId2"/>
    <sheet name="Communication " sheetId="3" r:id="rId3"/>
    <sheet name="Quality" sheetId="4" r:id="rId4"/>
    <sheet name="Competency" sheetId="5" r:id="rId5"/>
    <sheet name="Usefulness of Topics" sheetId="6" r:id="rId6"/>
    <sheet name="Resource Person Overall " sheetId="7" r:id="rId7"/>
    <sheet name="Resource Person Graph " sheetId="8" r:id="rId8"/>
    <sheet name="Sheet11" sheetId="9" r:id="rId9"/>
    <sheet name="Sheet10" sheetId="10" r:id="rId10"/>
    <sheet name="Sheet12" sheetId="11" r:id="rId11"/>
    <sheet name="Sheet9"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12" l="1"/>
  <c r="B58" i="12"/>
  <c r="B57" i="12"/>
  <c r="B54" i="12"/>
  <c r="B53" i="12"/>
  <c r="B52" i="12"/>
  <c r="B49" i="12"/>
  <c r="B48" i="12"/>
  <c r="B47" i="12"/>
  <c r="B44" i="12"/>
  <c r="B43" i="12"/>
  <c r="B42" i="12"/>
  <c r="B39" i="12"/>
  <c r="B38" i="12"/>
  <c r="B37" i="12"/>
  <c r="B34" i="12"/>
  <c r="B33" i="12"/>
  <c r="B32" i="12"/>
  <c r="B29" i="12"/>
  <c r="B28" i="12"/>
  <c r="B27" i="12"/>
  <c r="B24" i="12"/>
  <c r="B23" i="12"/>
  <c r="B22" i="12"/>
  <c r="B19" i="12"/>
  <c r="B18" i="12"/>
  <c r="B17" i="12"/>
  <c r="B14" i="12"/>
  <c r="B13" i="12"/>
  <c r="B12" i="12"/>
  <c r="B9" i="12"/>
  <c r="B8" i="12"/>
  <c r="B7" i="12"/>
  <c r="B4" i="12"/>
  <c r="B3" i="12"/>
  <c r="B2" i="12"/>
  <c r="B146" i="10"/>
  <c r="B145" i="10"/>
  <c r="B144" i="10"/>
  <c r="B134" i="10"/>
  <c r="B133" i="10"/>
  <c r="B132" i="10"/>
  <c r="B121" i="10"/>
  <c r="B120" i="10"/>
  <c r="B119" i="10"/>
  <c r="B107" i="10"/>
  <c r="B106" i="10"/>
  <c r="B105" i="10"/>
  <c r="B93" i="10"/>
  <c r="B92" i="10"/>
  <c r="B91" i="10"/>
  <c r="B80" i="10"/>
  <c r="B79" i="10"/>
  <c r="B78" i="10"/>
  <c r="B66" i="10"/>
  <c r="B65" i="10"/>
  <c r="B64" i="10"/>
  <c r="B54" i="10"/>
  <c r="B53" i="10"/>
  <c r="B52" i="10"/>
  <c r="B39" i="10"/>
  <c r="B38" i="10"/>
  <c r="B37" i="10"/>
  <c r="B27" i="10"/>
  <c r="B26" i="10"/>
  <c r="B25" i="10"/>
  <c r="B11" i="10"/>
  <c r="B10" i="10"/>
  <c r="B9" i="10"/>
  <c r="B4" i="10"/>
  <c r="B3" i="10"/>
  <c r="B2" i="10"/>
  <c r="AR6" i="7"/>
  <c r="AR7" i="7" s="1"/>
  <c r="AR8" i="7" s="1"/>
  <c r="AQ6" i="7"/>
  <c r="AQ7" i="7" s="1"/>
  <c r="AQ8" i="7" s="1"/>
  <c r="AP6" i="7"/>
  <c r="AP7" i="7" s="1"/>
  <c r="AP8" i="7" s="1"/>
  <c r="AO6" i="7"/>
  <c r="AO7" i="7" s="1"/>
  <c r="AO8" i="7" s="1"/>
  <c r="AN6" i="7"/>
  <c r="AN7" i="7" s="1"/>
  <c r="AN8" i="7" s="1"/>
  <c r="AM6" i="7"/>
  <c r="AM7" i="7" s="1"/>
  <c r="AM8" i="7" s="1"/>
  <c r="AL6" i="7"/>
  <c r="AL7" i="7" s="1"/>
  <c r="AL8" i="7" s="1"/>
  <c r="AK6" i="7"/>
  <c r="AK7" i="7" s="1"/>
  <c r="AK8" i="7" s="1"/>
  <c r="AJ6" i="7"/>
  <c r="AJ7" i="7" s="1"/>
  <c r="AJ8" i="7" s="1"/>
  <c r="AI6" i="7"/>
  <c r="AI7" i="7" s="1"/>
  <c r="AI8" i="7" s="1"/>
  <c r="AH6" i="7"/>
  <c r="AH7" i="7" s="1"/>
  <c r="AH8" i="7" s="1"/>
  <c r="AG6" i="7"/>
  <c r="AG7" i="7" s="1"/>
  <c r="AG8" i="7" s="1"/>
  <c r="AF6" i="7"/>
  <c r="AF7" i="7" s="1"/>
  <c r="AF8" i="7" s="1"/>
  <c r="AE6" i="7"/>
  <c r="AE7" i="7" s="1"/>
  <c r="AE8" i="7" s="1"/>
  <c r="AD6" i="7"/>
  <c r="AD7" i="7" s="1"/>
  <c r="AD8" i="7" s="1"/>
  <c r="AC6" i="7"/>
  <c r="AC7" i="7" s="1"/>
  <c r="AC8" i="7" s="1"/>
  <c r="AB6" i="7"/>
  <c r="AB7" i="7" s="1"/>
  <c r="AB8" i="7" s="1"/>
  <c r="AA6" i="7"/>
  <c r="AA7" i="7" s="1"/>
  <c r="AA8" i="7" s="1"/>
  <c r="Z6" i="7"/>
  <c r="Z7" i="7" s="1"/>
  <c r="Z8" i="7" s="1"/>
  <c r="Y6" i="7"/>
  <c r="Y7" i="7" s="1"/>
  <c r="Y8" i="7" s="1"/>
  <c r="X6" i="7"/>
  <c r="X7" i="7" s="1"/>
  <c r="X8" i="7" s="1"/>
  <c r="W6" i="7"/>
  <c r="W7" i="7" s="1"/>
  <c r="W8" i="7" s="1"/>
  <c r="V6" i="7"/>
  <c r="V7" i="7" s="1"/>
  <c r="V8" i="7" s="1"/>
  <c r="U6" i="7"/>
  <c r="U7" i="7" s="1"/>
  <c r="U8" i="7" s="1"/>
  <c r="T6" i="7"/>
  <c r="T7" i="7" s="1"/>
  <c r="T8" i="7" s="1"/>
  <c r="S6" i="7"/>
  <c r="S7" i="7" s="1"/>
  <c r="S8" i="7" s="1"/>
  <c r="R6" i="7"/>
  <c r="R7" i="7" s="1"/>
  <c r="R8" i="7" s="1"/>
  <c r="Q6" i="7"/>
  <c r="Q7" i="7" s="1"/>
  <c r="Q8" i="7" s="1"/>
  <c r="P6" i="7"/>
  <c r="P7" i="7" s="1"/>
  <c r="P8" i="7" s="1"/>
  <c r="O6" i="7"/>
  <c r="O7" i="7" s="1"/>
  <c r="O8" i="7" s="1"/>
  <c r="N6" i="7"/>
  <c r="N7" i="7" s="1"/>
  <c r="N8" i="7" s="1"/>
  <c r="M6" i="7"/>
  <c r="M7" i="7" s="1"/>
  <c r="M8" i="7" s="1"/>
  <c r="L6" i="7"/>
  <c r="L7" i="7" s="1"/>
  <c r="L8" i="7" s="1"/>
  <c r="K6" i="7"/>
  <c r="K7" i="7" s="1"/>
  <c r="K8" i="7" s="1"/>
  <c r="J6" i="7"/>
  <c r="J7" i="7" s="1"/>
  <c r="J8" i="7" s="1"/>
  <c r="I6" i="7"/>
  <c r="I7" i="7" s="1"/>
  <c r="I8" i="7" s="1"/>
  <c r="H6" i="7"/>
  <c r="H7" i="7" s="1"/>
  <c r="H8" i="7" s="1"/>
  <c r="G6" i="7"/>
  <c r="G7" i="7" s="1"/>
  <c r="G8" i="7" s="1"/>
  <c r="F6" i="7"/>
  <c r="F7" i="7" s="1"/>
  <c r="F8" i="7" s="1"/>
  <c r="E6" i="7"/>
  <c r="E7" i="7" s="1"/>
  <c r="E8" i="7" s="1"/>
  <c r="D6" i="7"/>
  <c r="D7" i="7" s="1"/>
  <c r="D8" i="7" s="1"/>
  <c r="C6" i="7"/>
  <c r="C7" i="7" s="1"/>
  <c r="C8" i="7" s="1"/>
  <c r="B6" i="7"/>
  <c r="B7" i="7" s="1"/>
  <c r="B8" i="7" s="1"/>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R50" i="6"/>
  <c r="Q50" i="6"/>
  <c r="P50" i="6"/>
  <c r="O50" i="6"/>
  <c r="N50" i="6"/>
  <c r="M50" i="6"/>
  <c r="L50" i="6"/>
  <c r="K50" i="6"/>
  <c r="J50" i="6"/>
  <c r="I50" i="6"/>
  <c r="H50" i="6"/>
  <c r="G50" i="6"/>
  <c r="F50" i="6"/>
  <c r="E50" i="6"/>
  <c r="D50" i="6"/>
  <c r="C50" i="6"/>
  <c r="B50" i="6"/>
  <c r="AR49" i="6"/>
  <c r="AQ49" i="6"/>
  <c r="AP49" i="6"/>
  <c r="AO49" i="6"/>
  <c r="AN49" i="6"/>
  <c r="AM49" i="6"/>
  <c r="AL49" i="6"/>
  <c r="AK49" i="6"/>
  <c r="AJ49" i="6"/>
  <c r="AI49" i="6"/>
  <c r="AH49" i="6"/>
  <c r="AG49" i="6"/>
  <c r="AF49" i="6"/>
  <c r="AE49" i="6"/>
  <c r="AD49" i="6"/>
  <c r="AC49" i="6"/>
  <c r="AB49" i="6"/>
  <c r="AA49" i="6"/>
  <c r="Z49" i="6"/>
  <c r="Y49" i="6"/>
  <c r="X49" i="6"/>
  <c r="W49" i="6"/>
  <c r="V49" i="6"/>
  <c r="U49" i="6"/>
  <c r="T49" i="6"/>
  <c r="S49" i="6"/>
  <c r="R49" i="6"/>
  <c r="Q49" i="6"/>
  <c r="P49" i="6"/>
  <c r="O49" i="6"/>
  <c r="N49" i="6"/>
  <c r="M49" i="6"/>
  <c r="L49" i="6"/>
  <c r="K49" i="6"/>
  <c r="J49" i="6"/>
  <c r="I49" i="6"/>
  <c r="H49" i="6"/>
  <c r="G49" i="6"/>
  <c r="F49" i="6"/>
  <c r="E49" i="6"/>
  <c r="D49" i="6"/>
  <c r="C49" i="6"/>
  <c r="B49" i="6"/>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B50"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B49" i="4"/>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F50" i="3"/>
  <c r="E50" i="3"/>
  <c r="D50" i="3"/>
  <c r="C50" i="3"/>
  <c r="B50"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D49" i="3"/>
  <c r="C49" i="3"/>
  <c r="B49" i="3"/>
  <c r="GA50" i="2"/>
  <c r="FV50" i="2"/>
  <c r="FU50" i="2"/>
  <c r="GC49" i="2"/>
  <c r="GB49" i="2"/>
  <c r="GA49" i="2"/>
  <c r="FZ49" i="2"/>
  <c r="FY49" i="2"/>
  <c r="FX49" i="2"/>
  <c r="FW49" i="2"/>
  <c r="FV49" i="2"/>
  <c r="FU49" i="2"/>
  <c r="FT49" i="2"/>
  <c r="FS49" i="2"/>
  <c r="FR49" i="2"/>
</calcChain>
</file>

<file path=xl/sharedStrings.xml><?xml version="1.0" encoding="utf-8"?>
<sst xmlns="http://schemas.openxmlformats.org/spreadsheetml/2006/main" count="18988" uniqueCount="481">
  <si>
    <t>Timestamp</t>
  </si>
  <si>
    <t>Email Address</t>
  </si>
  <si>
    <t xml:space="preserve">Select your Personal Details </t>
  </si>
  <si>
    <t>Communication Skill [Anand Singhai ( Bridging Industry-Academic Gap, )]</t>
  </si>
  <si>
    <t>Communication Skill [Dr. Anil Dutta Mishra ( Women Empowerment, )]</t>
  </si>
  <si>
    <t>Communication Skill [Dr. Arun Sidram Kharat ( Good Publication Practics : UGC CARE, )]</t>
  </si>
  <si>
    <t>Communication Skill [Dr. Deepak Bisla  ( MOODLE registration and MOODLE App installation,Designing MOOCs through MOODLE: working with Assessment )]</t>
  </si>
  <si>
    <t>Communication Skill [Dr. Himanshu Pandey ( Constitutional Values,Fundamental Duties and Education,Human Rights )]</t>
  </si>
  <si>
    <t>Communication Skill [Dr. Joshith.V.P. ( Video creation and video editing,E-assessment )]</t>
  </si>
  <si>
    <t>Communication Skill [Dr. Kamal Sethi  ( Mendaley, )]</t>
  </si>
  <si>
    <t>Communication Skill [Dr. Karunesh Saxena ( Higher Education and its eco system,Choice Based Credit System )]</t>
  </si>
  <si>
    <t>Communication Skill [Dr. Krishna Kant Gupta ( Teaching-Learning and Evaluation  ,Mentoring   )]</t>
  </si>
  <si>
    <t>Communication Skill [Dr. Manish Sitlani,  ( Career Planning for College Teachers under UGC Regulation 2018,Service conditions for college teachers in the light of UGC regulation 2018 )]</t>
  </si>
  <si>
    <t>Communication Skill [Dr. Markanday Ahuja ( Self Management, )]</t>
  </si>
  <si>
    <t>Communication Skill [Dr. P.N. Mishra ( Team Buildimng Techniques from Mahabharata  , )]</t>
  </si>
  <si>
    <t>Communication Skill [Dr. Pradeep Mishra ( Open Educational Resources, )]</t>
  </si>
  <si>
    <t>Communication Skill [Dr. Prateek Maheshwari (  Strategies for Teachers to Keep updated with Academic Development , )]</t>
  </si>
  <si>
    <t>Communication Skill [Dr. Pratima Jain  ( OBE and attainment of POs, PSOs , )]</t>
  </si>
  <si>
    <t>Communication Skill [Dr. Rakesh Bhandari ( Sustainable Development Goals, )]</t>
  </si>
  <si>
    <t>Communication Skill [Dr. Ravi Ahuja ( Skill Development and Incubation  , )]</t>
  </si>
  <si>
    <t>Communication Skill [Dr. Sandeep Atre ( Personality Development of Students,Adjustment Problem Among Students )]</t>
  </si>
  <si>
    <t>Communication Skill [Dr. Shaligram Prajapat ( Google Site, )]</t>
  </si>
  <si>
    <t>Communication Skill [Dr. Shama Hamdani, ( Technology addiction: Impact on Student's mental Health , )]</t>
  </si>
  <si>
    <t>Communication Skill [Dr. Shayam Singh Inda ( Revised Assessment and Accreditation Framework, )]</t>
  </si>
  <si>
    <t>Communication Skill [Dr. Shefali Nagpal,  ( Strategic Planning in Higher Education,Challenges and Opportunities in Indian Higher Education )]</t>
  </si>
  <si>
    <t>Communication Skill [Dr. Tushar Banerjee (            Plagiarism Detection and its avoidance, )]</t>
  </si>
  <si>
    <t>Communication Skill [Dr. Vinita Saluja ( Effective Comunication Skills  ,Effective Presentation Skills )]</t>
  </si>
  <si>
    <t>Communication Skill [Dr. Vipul Vyas ( Why EQ matters more than IQ,Expanding emotional intellengce )]</t>
  </si>
  <si>
    <t>Communication Skill [Dr. Wasim Khan ( Formulation of Research Proposal, )]</t>
  </si>
  <si>
    <t>Communication Skill [Dr. Y. Narsimhulu ( Blended Learning: A new normal in Higher Education, )]</t>
  </si>
  <si>
    <t>Communication Skill [Dr.C.B.Sharma  ( New Education Policy 2020,Role of Teachers in the implementation of NEP 2020 )]</t>
  </si>
  <si>
    <t>Communication Skill [Dr.Nisha Sidiqqui ( Stress Management,Time Management )]</t>
  </si>
  <si>
    <t>Communication Skill [Mr. I.L.Narasimha Rao ( Cyber Security                                                                                                                , )]</t>
  </si>
  <si>
    <t>Communication Skill [Mr. Shrigopal Jagtap ( Solid Waste Management the Indore Model, )]</t>
  </si>
  <si>
    <t>Communication Skill [Mr. Sudhindra Mohan Sharma  ( Water Conservation and Sustainable Development , )]</t>
  </si>
  <si>
    <t>Communication Skill [Prof. Anand Kar ( Research Paper writing,Reference writing and Citations )]</t>
  </si>
  <si>
    <t>Communication Skill [Prof. B Raja Shekhar ( NIRF, World Rankings, )]</t>
  </si>
  <si>
    <t>Communication Skill [Prof. George Thomas ( Effective Lesson Plan with special reference to Bloom's Taxonomy , )]</t>
  </si>
  <si>
    <t>Communication Skill [Prof. Girishwar Misra ( Imperatives of Teaching Profession in the Present Era , )]</t>
  </si>
  <si>
    <t>Communication Skill [Prof. K. Srinivas  ( Building the Competencies of Teachers for Technology Enabled Teaching &amp; Learning : A practical Step by Step approach,Introduction to Open Education Resources &amp; Video Development Tools and Designing blended learning courses through MOODLE  )]</t>
  </si>
  <si>
    <t>Communication Skill ["Prof. Mohammad Muzammil ( The Triangle in Indian HE :]</t>
  </si>
  <si>
    <t>Communication Skill [Quantity, Quality and Equality,Financing of Higher Education ) "]</t>
  </si>
  <si>
    <t>Communication Skill [Prof. S K Bawa ( Curriculum Development and NEP, )]</t>
  </si>
  <si>
    <t>Communication Skill [Prof. Satish Batra ( Exhilarating Excellence, )]</t>
  </si>
  <si>
    <t>Communication Skill [Prof. Srinivas Gunta]</t>
  </si>
  <si>
    <t>Communication Skill [Mr. Sunny Raikwar (ICT Tools for Teachers,)]</t>
  </si>
  <si>
    <t>Quality of lecture [Anand Singhai ( Bridging Industry-Academic Gap, )]</t>
  </si>
  <si>
    <t>Quality of lecture [Dr. Anil Dutta Mishra ( Women Empowerment, )]</t>
  </si>
  <si>
    <t>Quality of lecture [Dr. Arun Sidram Kharat ( Good Publication Practics : UGC CARE, )]</t>
  </si>
  <si>
    <t>Quality of lecture [Dr. Deepak Bisla  ( MOODLE registration and MOODLE App installation,Designing MOOCs through MOODLE: working with Assessment )]</t>
  </si>
  <si>
    <t>Quality of lecture [Dr. Himanshu Pandey ( Constitutional Values,Fundamental Duties and Education,Human Rights )]</t>
  </si>
  <si>
    <t>Quality of lecture [Dr. Joshith.V.P. ( Video creation and video editing,E-assessment )]</t>
  </si>
  <si>
    <t>Quality of lecture [Dr. Kamal Sethi  ( Mendaley, )]</t>
  </si>
  <si>
    <t>Quality of lecture [Dr. Karunesh Saxena ( Higher Education and its eco system,Choice Based Credit System )]</t>
  </si>
  <si>
    <t>Quality of lecture [Dr. Krishna Kant Gupta ( Teaching-Learning and Evaluation  ,Mentoring   )]</t>
  </si>
  <si>
    <t>Quality of lecture [Dr. Manish Sitlani,  ( Career Planning for College Teachers under UGC Regulation 2018,Service conditions for college teachers in the light of UGC regulation 2018 )]</t>
  </si>
  <si>
    <t>Quality of lecture [Dr. Markanday Ahuja ( Self Management, )]</t>
  </si>
  <si>
    <t>Quality of lecture [Dr. P.N. Mishra ( Team Buildimng Techniques from Mahabharata  , )]</t>
  </si>
  <si>
    <t>Quality of lecture [Dr. Pradeep Mishra ( Open Educational Resources, )]</t>
  </si>
  <si>
    <t>Quality of lecture [Dr. Prateek Maheshwari (  Strategies for Teachers to Keep updated with Academic Development , )]</t>
  </si>
  <si>
    <t>Quality of lecture [Dr. Pratima Jain  ( OBE and attainment of POs, PSOs , )]</t>
  </si>
  <si>
    <t>Quality of lecture [Dr. Rakesh Bhandari ( Sustainable Development Goals, )]</t>
  </si>
  <si>
    <t>Quality of lecture [Dr. Ravi Ahuja ( Skill Development and Incubation  , )]</t>
  </si>
  <si>
    <t>Quality of lecture [Dr. Sandeep Atre ( Personality Development of Students,Adjustment Problem Among Students )]</t>
  </si>
  <si>
    <t>Quality of lecture [Dr. Shaligram Prajapat ( Google Site, )]</t>
  </si>
  <si>
    <t>Quality of lecture [Dr. Shama Hamdani, ( Technology addiction: Impact on Student's mental Health , )]</t>
  </si>
  <si>
    <t>Quality of lecture [Dr. Shayam Singh Inda ( Revised Assessment and Accreditation Framework, )]</t>
  </si>
  <si>
    <t>Quality of lecture [Dr. Shefali Nagpal,  ( Strategic Planning in Higher Education,Challenges and Opportunities in Indian Higher Education )]</t>
  </si>
  <si>
    <t>Quality of lecture [Dr. Tushar Banerjee (            Plagiarism Detection and its avoidance, )]</t>
  </si>
  <si>
    <t>Quality of lecture [Dr. Vinita Saluja ( Effective Comunication Skills  ,Effective Presentation Skills )]</t>
  </si>
  <si>
    <t>Quality of lecture [Dr. Vipul Vyas ( Why EQ matters more than IQ,Expanding emotional intellengce )]</t>
  </si>
  <si>
    <t>Quality of lecture [Dr. Wasim Khan ( Formulation of Research Proposal, )]</t>
  </si>
  <si>
    <t>Quality of lecture [Dr. Y. Narsimhulu ( Blended Learning: A new normal in Higher Education, )]</t>
  </si>
  <si>
    <t>Quality of lecture [Dr.C.B.Sharma  ( New Education Policy 2020,Role of Teachers in the implementation of NEP 2020 )]</t>
  </si>
  <si>
    <t>Quality of lecture [Dr.Nisha Sidiqqui ( Stress Management,Time Management )]</t>
  </si>
  <si>
    <t>Quality of lecture [Mr. I.L.Narasimha Rao ( Cyber Security                                                                                                                , )]</t>
  </si>
  <si>
    <t>Quality of lecture [Mr. Shrigopal Jagtap ( Solid Waste Management the Indore Model, )]</t>
  </si>
  <si>
    <t>Quality of lecture [Mr. Sudhindra Mohan Sharma  ( Water Conservation and Sustainable Development , )]</t>
  </si>
  <si>
    <t>Quality of lecture [Prof. Anand Kar ( Research Paper writing,Reference writing and Citations )]</t>
  </si>
  <si>
    <t>Quality of lecture [Prof. B Raja Shekhar ( NIRF, World Rankings, )]</t>
  </si>
  <si>
    <t>Quality of lecture [Prof. George Thomas ( Effective Lesson Plan with special reference to Bloom's Taxonomy , )]</t>
  </si>
  <si>
    <t>Quality of lecture [Prof. Girishwar Misra ( Imperatives of Teaching Profession in the Present Era , )]</t>
  </si>
  <si>
    <t>Quality of lecture [Prof. K. Srinivas  ( Building the Competencies of Teachers for Technology Enabled Teaching &amp; Learning : A practical Step by Step approach,Introduction to Open Education Resources &amp; Video Development Tools and Designing blended learning courses through MOODLE  )]</t>
  </si>
  <si>
    <t>Quality of lecture ["Prof. Mohammad Muzammil ( The Triangle in Indian HE :]</t>
  </si>
  <si>
    <t>Quality of lecture [Quantity, Quality and Equality,Financing of Higher Education ) "]</t>
  </si>
  <si>
    <t>Quality of lecture [Prof. S K Bawa ( Curriculum Development and NEP, )]</t>
  </si>
  <si>
    <t>Quality of lecture [Prof. Satish Batra ( Exhilarating Excellence, )]</t>
  </si>
  <si>
    <t>Quality of lecture [Prof. Srinivas Gunta]</t>
  </si>
  <si>
    <t>Quality of lecture [Mr. Sunny Raikwar (ICT Tools for Teachers,)]</t>
  </si>
  <si>
    <t>Competency in Subject [Anand Singhai ( Bridging Industry-Academic Gap, )]</t>
  </si>
  <si>
    <t>Competency in Subject [Dr. Anil Dutta Mishra ( Women Empowerment, )]</t>
  </si>
  <si>
    <t>Competency in Subject [Dr. Arun Sidram Kharat ( Good Publication Practics : UGC CARE, )]</t>
  </si>
  <si>
    <t>Competency in Subject [Dr. Deepak Bisla  ( MOODLE registration and MOODLE App installation,Designing MOOCs through MOODLE: working with Assessment )]</t>
  </si>
  <si>
    <t>Competency in Subject [Dr. Himanshu Pandey ( Constitutional Values,Fundamental Duties and Education,Human Rights )]</t>
  </si>
  <si>
    <t>Competency in Subject [Dr. Joshith.V.P. ( Video creation and video editing,E-assessment )]</t>
  </si>
  <si>
    <t>Competency in Subject [Dr. Kamal Sethi  ( Mendaley, )]</t>
  </si>
  <si>
    <t>Competency in Subject [Dr. Karunesh Saxena ( Higher Education and its eco system,Choice Based Credit System )]</t>
  </si>
  <si>
    <t>Competency in Subject [Dr. Krishna Kant Gupta ( Teaching-Learning and Evaluation  ,Mentoring   )]</t>
  </si>
  <si>
    <t>Competency in Subject [Dr. Manish Sitlani,  ( Career Planning for College Teachers under UGC Regulation 2018,Service conditions for college teachers in the light of UGC regulation 2018 )]</t>
  </si>
  <si>
    <t>Competency in Subject [Dr. Markanday Ahuja ( Self Management, )]</t>
  </si>
  <si>
    <t>Competency in Subject [Dr. P.N. Mishra ( Team Buildimng Techniques from Mahabharata  , )]</t>
  </si>
  <si>
    <t>Competency in Subject [Dr. Pradeep Mishra ( Open Educational Resources, )]</t>
  </si>
  <si>
    <t>Competency in Subject [Dr. Prateek Maheshwari (  Strategies for Teachers to Keep updated with Academic Development , )]</t>
  </si>
  <si>
    <t>Competency in Subject [Dr. Pratima Jain  ( OBE and attainment of POs, PSOs , )]</t>
  </si>
  <si>
    <t>Competency in Subject [Dr. Rakesh Bhandari ( Sustainable Development Goals, )]</t>
  </si>
  <si>
    <t>Competency in Subject [Dr. Ravi Ahuja ( Skill Development and Incubation  , )]</t>
  </si>
  <si>
    <t>Competency in Subject [Dr. Sandeep Atre ( Personality Development of Students,Adjustment Problem Among Students )]</t>
  </si>
  <si>
    <t>Competency in Subject [Dr. Shaligram Prajapat ( Google Site, )]</t>
  </si>
  <si>
    <t>Competency in Subject [Dr. Shama Hamdani, ( Technology addiction: Impact on Student's mental Health , )]</t>
  </si>
  <si>
    <t>Competency in Subject [Dr. Shayam Singh Inda ( Revised Assessment and Accreditation Framework, )]</t>
  </si>
  <si>
    <t>Competency in Subject [Dr. Shefali Nagpal,  ( Strategic Planning in Higher Education,Challenges and Opportunities in Indian Higher Education )]</t>
  </si>
  <si>
    <t>Competency in Subject [Dr. Tushar Banerjee (            Plagiarism Detection and its avoidance, )]</t>
  </si>
  <si>
    <t>Competency in Subject [Dr. Vinita Saluja ( Effective Comunication Skills  ,Effective Presentation Skills )]</t>
  </si>
  <si>
    <t>Competency in Subject [Dr. Vipul Vyas ( Why EQ matters more than IQ,Expanding emotional intellengce )]</t>
  </si>
  <si>
    <t>Competency in Subject [Dr. Wasim Khan ( Formulation of Research Proposal, )]</t>
  </si>
  <si>
    <t>Competency in Subject [Dr. Y. Narsimhulu ( Blended Learning: A new normal in Higher Education, )]</t>
  </si>
  <si>
    <t>Competency in Subject [Dr.C.B.Sharma  ( New Education Policy 2020,Role of Teachers in the implementation of NEP 2020 )]</t>
  </si>
  <si>
    <t>Competency in Subject [Dr.Nisha Sidiqqui ( Stress Management,Time Management )]</t>
  </si>
  <si>
    <t>Competency in Subject [Mr. I.L.Narasimha Rao ( Cyber Security                                                                                                                , )]</t>
  </si>
  <si>
    <t>Competency in Subject [Mr. Shrigopal Jagtap ( Solid Waste Management the Indore Model, )]</t>
  </si>
  <si>
    <t>Competency in Subject [Mr. Sudhindra Mohan Sharma  ( Water Conservation and Sustainable Development , )]</t>
  </si>
  <si>
    <t>Competency in Subject [Prof. Anand Kar ( Research Paper writing,Reference writing and Citations )]</t>
  </si>
  <si>
    <t>Competency in Subject [Prof. B Raja Shekhar ( NIRF, World Rankings, )]</t>
  </si>
  <si>
    <t>Competency in Subject [Prof. George Thomas ( Effective Lesson Plan with special reference to Bloom's Taxonomy , )]</t>
  </si>
  <si>
    <t>Competency in Subject [Prof. Girishwar Misra ( Imperatives of Teaching Profession in the Present Era , )]</t>
  </si>
  <si>
    <t>Competency in Subject [Prof. K. Srinivas  ( Building the Competencies of Teachers for Technology Enabled Teaching &amp; Learning : A practical Step by Step approach,Introduction to Open Education Resources &amp; Video Development Tools and Designing blended learning courses through MOODLE  )]</t>
  </si>
  <si>
    <t>Competency in Subject ["Prof. Mohammad Muzammil ( The Triangle in Indian HE :]</t>
  </si>
  <si>
    <t>Competency in Subject [Quantity, Quality and Equality,Financing of Higher Education ) "]</t>
  </si>
  <si>
    <t>Competency in Subject [Prof. S K Bawa ( Curriculum Development and NEP, )]</t>
  </si>
  <si>
    <t>Competency in Subject [Prof. Satish Batra ( Exhilarating Excellence, )]</t>
  </si>
  <si>
    <t>Competency in Subject [Prof. Srinivas Gunta]</t>
  </si>
  <si>
    <t>Competency in Subject [Mr. Sunny Raikwar (ICT Tools for Teachers,)]</t>
  </si>
  <si>
    <t>Usefulness of Topic/s [Anand Singhai ( Bridging Industry-Academic Gap, )]</t>
  </si>
  <si>
    <t>Usefulness of Topic/s [Dr. Anil Dutta Mishra ( Women Empowerment, )]</t>
  </si>
  <si>
    <t>Usefulness of Topic/s [Dr. Arun Sidram Kharat ( Good Publication Practics : UGC CARE, )]</t>
  </si>
  <si>
    <t>Usefulness of Topic/s [Dr. Deepak Bisla  ( MOODLE registration and MOODLE App installation,Designing MOOCs through MOODLE: working with Assessment )]</t>
  </si>
  <si>
    <t>Usefulness of Topic/s [Dr. Himanshu Pandey ( Constitutional Values,Fundamental Duties and Education,Human Rights )]</t>
  </si>
  <si>
    <t>Usefulness of Topic/s [Dr. Joshith.V.P. ( Video creation and video editing,E-assessment )]</t>
  </si>
  <si>
    <t>Usefulness of Topic/s [Dr. Kamal Sethi  ( Mendaley, )]</t>
  </si>
  <si>
    <t>Usefulness of Topic/s [Dr. Karunesh Saxena ( Higher Education and its eco system,Choice Based Credit System )]</t>
  </si>
  <si>
    <t>Usefulness of Topic/s [Dr. Krishna Kant Gupta ( Teaching-Learning and Evaluation  ,Mentoring   )]</t>
  </si>
  <si>
    <t>Usefulness of Topic/s [Dr. Manish Sitlani,  ( Career Planning for College Teachers under UGC Regulation 2018,Service conditions for college teachers in the light of UGC regulation 2018 )]</t>
  </si>
  <si>
    <t>Usefulness of Topic/s [Dr. Markanday Ahuja ( Self Management, )]</t>
  </si>
  <si>
    <t>Usefulness of Topic/s [Dr. P.N. Mishra ( Team Buildimng Techniques from Mahabharata  , )]</t>
  </si>
  <si>
    <t>Usefulness of Topic/s [Dr. Pradeep Mishra ( Open Educational Resources, )]</t>
  </si>
  <si>
    <t>Usefulness of Topic/s [Dr. Prateek Maheshwari (  Strategies for Teachers to Keep updated with Academic Development , )]</t>
  </si>
  <si>
    <t>Usefulness of Topic/s [Dr. Pratima Jain  ( OBE and attainment of POs, PSOs , )]</t>
  </si>
  <si>
    <t>Usefulness of Topic/s [Dr. Rakesh Bhandari ( Sustainable Development Goals, )]</t>
  </si>
  <si>
    <t>Usefulness of Topic/s [Dr. Ravi Ahuja ( Skill Development and Incubation  , )]</t>
  </si>
  <si>
    <t>Usefulness of Topic/s [Dr. Sandeep Atre ( Personality Development of Students,Adjustment Problem Among Students )]</t>
  </si>
  <si>
    <t>Usefulness of Topic/s [Dr. Shaligram Prajapat ( Google Site, )]</t>
  </si>
  <si>
    <t>Usefulness of Topic/s [Dr. Shama Hamdani, ( Technology addiction: Impact on Student's mental Health , )]</t>
  </si>
  <si>
    <t>Usefulness of Topic/s [Dr. Shayam Singh Inda ( Revised Assessment and Accreditation Framework, )]</t>
  </si>
  <si>
    <t>Usefulness of Topic/s [Dr. Shefali Nagpal,  ( Strategic Planning in Higher Education,Challenges and Opportunities in Indian Higher Education )]</t>
  </si>
  <si>
    <t>Usefulness of Topic/s [Dr. Tushar Banerjee (            Plagiarism Detection and its avoidance, )]</t>
  </si>
  <si>
    <t>Usefulness of Topic/s [Dr. Vinita Saluja ( Effective Comunication Skills  ,Effective Presentation Skills )]</t>
  </si>
  <si>
    <t>Usefulness of Topic/s [Dr. Vipul Vyas ( Why EQ matters more than IQ,Expanding emotional intellengce )]</t>
  </si>
  <si>
    <t>Usefulness of Topic/s [Dr. Wasim Khan ( Formulation of Research Proposal, )]</t>
  </si>
  <si>
    <t>Usefulness of Topic/s [Dr. Y. Narsimhulu ( Blended Learning: A new normal in Higher Education, )]</t>
  </si>
  <si>
    <t>Usefulness of Topic/s [Dr.C.B.Sharma  ( New Education Policy 2020,Role of Teachers in the implementation of NEP 2020 )]</t>
  </si>
  <si>
    <t>Usefulness of Topic/s [Dr.Nisha Sidiqqui ( Stress Management,Time Management )]</t>
  </si>
  <si>
    <t>Usefulness of Topic/s [Mr. I.L.Narasimha Rao ( Cyber Security                                                                                                                , )]</t>
  </si>
  <si>
    <t>Usefulness of Topic/s [Mr. Shrigopal Jagtap ( Solid Waste Management the Indore Model, )]</t>
  </si>
  <si>
    <t>Usefulness of Topic/s [Mr. Sudhindra Mohan Sharma  ( Water Conservation and Sustainable Development , )]</t>
  </si>
  <si>
    <t>Usefulness of Topic/s [Prof. Anand Kar ( Research Paper writing,Reference writing and Citations )]</t>
  </si>
  <si>
    <t>Usefulness of Topic/s [Prof. B Raja Shekhar ( NIRF, World Rankings, )]</t>
  </si>
  <si>
    <t>Usefulness of Topic/s [Prof. George Thomas ( Effective Lesson Plan with special reference to Bloom's Taxonomy , )]</t>
  </si>
  <si>
    <t>Usefulness of Topic/s [Prof. Girishwar Misra ( Imperatives of Teaching Profession in the Present Era , )]</t>
  </si>
  <si>
    <t>Usefulness of Topic/s [Prof. K. Srinivas  ( Building the Competencies of Teachers for Technology Enabled Teaching &amp; Learning : A practical Step by Step approach,Introduction to Open Education Resources &amp; Video Development Tools and Designing blended learning courses through MOODLE  )]</t>
  </si>
  <si>
    <t>Usefulness of Topic/s ["Prof. Mohammad Muzammil ( The Triangle in Indian HE :]</t>
  </si>
  <si>
    <t>Usefulness of Topic/s [Quantity, Quality and Equality,Financing of Higher Education ) "]</t>
  </si>
  <si>
    <t>Usefulness of Topic/s [Prof. S K Bawa ( Curriculum Development and NEP, )]</t>
  </si>
  <si>
    <t>Usefulness of Topic/s [Prof. Satish Batra ( Exhilarating Excellence, )]</t>
  </si>
  <si>
    <t>Usefulness of Topic/s [Prof. Srinivas Gunta]</t>
  </si>
  <si>
    <t>Usefulness of Topic/s [Mr. Sunny Raikwar (ICT Tools for Teachers,)]</t>
  </si>
  <si>
    <t xml:space="preserve">Did you find the course useful ? </t>
  </si>
  <si>
    <t xml:space="preserve">Online Reference Material </t>
  </si>
  <si>
    <t xml:space="preserve">Resource Persons </t>
  </si>
  <si>
    <t>Duration</t>
  </si>
  <si>
    <t>Broadening the approach</t>
  </si>
  <si>
    <t>Inspiring</t>
  </si>
  <si>
    <t xml:space="preserve">Skill Development   </t>
  </si>
  <si>
    <t>Did you acquire sufficient skill in developing e-content using generic tools?</t>
  </si>
  <si>
    <t>Did you acquire sufficient knowledge regarding your role and responsibilities in higher education?</t>
  </si>
  <si>
    <t xml:space="preserve">Do you have the confidence in developing research proposal and writing research articles?  </t>
  </si>
  <si>
    <t xml:space="preserve">Curriculum of the Course </t>
  </si>
  <si>
    <t xml:space="preserve">How would you rate the overall programme  </t>
  </si>
  <si>
    <t>Suggest additional topics to be included if any</t>
  </si>
  <si>
    <t>Any other aspect that needs improvement</t>
  </si>
  <si>
    <t>shevitotheyo@gmail.com</t>
  </si>
  <si>
    <t>FIP-VI/HRDC/44 Mr. SHEVITO THEYO</t>
  </si>
  <si>
    <t>5 (Very effective)</t>
  </si>
  <si>
    <t>4 (Effective)</t>
  </si>
  <si>
    <t>4 (Good)</t>
  </si>
  <si>
    <t>5 (Very Good)</t>
  </si>
  <si>
    <t>5 (Very Competent)</t>
  </si>
  <si>
    <t>5 (Very Useful)</t>
  </si>
  <si>
    <t>Yes</t>
  </si>
  <si>
    <t>Sufficient</t>
  </si>
  <si>
    <t>Very Competent</t>
  </si>
  <si>
    <t>Just all right</t>
  </si>
  <si>
    <t>To a great extent</t>
  </si>
  <si>
    <t>Adequate</t>
  </si>
  <si>
    <t>To some extent</t>
  </si>
  <si>
    <t>Very Good</t>
  </si>
  <si>
    <t>Man and environment relationship</t>
  </si>
  <si>
    <t>inderpal.hadrons@gmail.com</t>
  </si>
  <si>
    <t>FIP-VI/HRDC/13 Dr. Inderpal Singh</t>
  </si>
  <si>
    <t xml:space="preserve">Everything covered </t>
  </si>
  <si>
    <t>I think those teachers who have not done PhD, should be given the task of writing research paper instead of research proposal. The teachers who have completed their phD should be given task of writing research proposal.</t>
  </si>
  <si>
    <t>deepamanu596@gmail.com</t>
  </si>
  <si>
    <t>FIP-VI/HRDC/32 Miss Amandeep  Kaur</t>
  </si>
  <si>
    <t>3 (Satisfactory)</t>
  </si>
  <si>
    <t>4 (Competent)</t>
  </si>
  <si>
    <t>4 (Useful)</t>
  </si>
  <si>
    <t>Too long</t>
  </si>
  <si>
    <t>All topics are already covered</t>
  </si>
  <si>
    <t>aniruddhningwal10@gmail.com</t>
  </si>
  <si>
    <t>FIP-VI/HRDC/38 Mr. Basant Kumar  Ningwal</t>
  </si>
  <si>
    <t>Subject wise complete research suggestion. Like Nanotechnology</t>
  </si>
  <si>
    <t>NA</t>
  </si>
  <si>
    <t>demhimani@gmail.com</t>
  </si>
  <si>
    <t>FIP-VI/HRDC/10 Dr. Himani Dem</t>
  </si>
  <si>
    <t>2 (Ineffective)</t>
  </si>
  <si>
    <t>1 (Netural)</t>
  </si>
  <si>
    <t>2 (Not at All)</t>
  </si>
  <si>
    <t>More lecture should be there on development of technical skills and Emotional Intelligence building</t>
  </si>
  <si>
    <t>radhear2@gmail.com</t>
  </si>
  <si>
    <t>FIP-VI/HRDC/37 Mr. Arjun Randhawe</t>
  </si>
  <si>
    <t>ओके</t>
  </si>
  <si>
    <t>ravijatola@yahoo.com</t>
  </si>
  <si>
    <t>FIP-VI/HRDC/43 Mr. Ravi Jatola</t>
  </si>
  <si>
    <t>Good</t>
  </si>
  <si>
    <t>Some speaker from AICTE</t>
  </si>
  <si>
    <t>satish.piplode@gmail.com</t>
  </si>
  <si>
    <t>FIP-VI/HRDC/25 Dr. SATISH  PIPLODE</t>
  </si>
  <si>
    <t>Too Short</t>
  </si>
  <si>
    <t>punit.samaiya@gmail.com</t>
  </si>
  <si>
    <t>FIP-VI/HRDC/23 Dr. PUNEET SAMAIYA</t>
  </si>
  <si>
    <t>NAAc</t>
  </si>
  <si>
    <t>babita.research@gmail.com</t>
  </si>
  <si>
    <t>FIP-VI/HRDC/03 Dr. Babita Rathore</t>
  </si>
  <si>
    <t>No so adequate</t>
  </si>
  <si>
    <t>Not at all Adequate</t>
  </si>
  <si>
    <t>no</t>
  </si>
  <si>
    <t>yes</t>
  </si>
  <si>
    <t>raktaleshubhkamna@gmail.com</t>
  </si>
  <si>
    <t>FIP-VI/HRDC/58 Mrs. Shubhkamna Raktale</t>
  </si>
  <si>
    <t>Nil</t>
  </si>
  <si>
    <t>pandesharad@gmail.com</t>
  </si>
  <si>
    <t>FIP-VI/HRDC/27 Dr. Sharad Prakash  Pandey</t>
  </si>
  <si>
    <t>If any course or session on optimization tools are possible!</t>
  </si>
  <si>
    <t>Will be better, if we have feedback on everyday basis.</t>
  </si>
  <si>
    <t>palvinder1308@gmail.com</t>
  </si>
  <si>
    <t>FIP-VI/HRDC/54 Mrs. Palvinder Kaur</t>
  </si>
  <si>
    <t>health related topics like to manage  high bp, diabetes. heart diseases as these are related to stress and common these days</t>
  </si>
  <si>
    <t>more time for hands on practice should be given.</t>
  </si>
  <si>
    <t>yogeshshelke007@gmail.com</t>
  </si>
  <si>
    <t>FIP-VI/HRDC/31 Dr. Yogesh Shelke</t>
  </si>
  <si>
    <t>Competent</t>
  </si>
  <si>
    <t>focus to language</t>
  </si>
  <si>
    <t>time management</t>
  </si>
  <si>
    <t>anilmulewa89@gmail.com</t>
  </si>
  <si>
    <t>FIP-VI/HRDC/36 Mr. Anil Mulewa</t>
  </si>
  <si>
    <t>Add Hand on tool will be offline if possible.</t>
  </si>
  <si>
    <t>offline mode will more effective to learn hand on tool.</t>
  </si>
  <si>
    <t>himanimedhi4@gmail.com</t>
  </si>
  <si>
    <t>FIP-VI/HRDC/11 Dr. Himani Medhi</t>
  </si>
  <si>
    <t>Not so Sufficient</t>
  </si>
  <si>
    <t>In depth analysis on Matrics based evaluation and data incorporation during SSR preparation as per NAAR revised framework, Different statutory cells and committees in HEI: Guidelines and Functions</t>
  </si>
  <si>
    <t>Hand on practice sessions should be arranged for longer period of time.</t>
  </si>
  <si>
    <t>pankajkalita180188@gmail.com</t>
  </si>
  <si>
    <t>FIP-VI/HRDC/21 Dr. Pankaj Kalita</t>
  </si>
  <si>
    <t>Roles and guidelines of IQAC in UG colleges, Different statutory cells and committees in HEI: Guidelines and Functions</t>
  </si>
  <si>
    <t>Hands-on session may be incorporated for longer duration.</t>
  </si>
  <si>
    <t>shameshaher@gmail.com</t>
  </si>
  <si>
    <t>FIP-VI/HRDC/18 Dr. MOBASHSHERA  SADAF</t>
  </si>
  <si>
    <t>Nothing</t>
  </si>
  <si>
    <t xml:space="preserve">Nothing </t>
  </si>
  <si>
    <t>singareritesh08@gmail.com</t>
  </si>
  <si>
    <t>FIP-VI/HRDC/24 Dr. Ritesh Singare</t>
  </si>
  <si>
    <t>Role of arms forces in national security</t>
  </si>
  <si>
    <t>msazad17@gmail.com</t>
  </si>
  <si>
    <t>FIP-VI/HRDC/19 Dr. Mumtaz  Azad</t>
  </si>
  <si>
    <t>No</t>
  </si>
  <si>
    <t xml:space="preserve">E content </t>
  </si>
  <si>
    <t>diwakarrao211@gmail.com</t>
  </si>
  <si>
    <t>FIP-VI/HRDC/08 Dr. DIWAKAR MAHOBIYA</t>
  </si>
  <si>
    <t>Philosophy</t>
  </si>
  <si>
    <t>moulshree36@gmail.com</t>
  </si>
  <si>
    <t>FIP-VI/HRDC/52 Mrs. MOULSHREE  KANUDE</t>
  </si>
  <si>
    <t>No need</t>
  </si>
  <si>
    <t>I feel grateful to be a part of this knowledgeable session.</t>
  </si>
  <si>
    <t>kolvinod77@gmail.com</t>
  </si>
  <si>
    <t>FIP-VI/HRDC/46 Mr. Vinod Kumar Kol</t>
  </si>
  <si>
    <t xml:space="preserve">लिंग विभेदीकरण  </t>
  </si>
  <si>
    <t>drlakhanraghuvanshi@gmail.com</t>
  </si>
  <si>
    <t>FIP-VI/HRDC/17 Dr. Lakhan  Raghuvanshi</t>
  </si>
  <si>
    <t xml:space="preserve">No suggestions </t>
  </si>
  <si>
    <t>jayeshvaishnav06@gmail.com</t>
  </si>
  <si>
    <t>FIP-VI/HRDC/14 Dr. Jayesh Vaishnav</t>
  </si>
  <si>
    <t xml:space="preserve">Name and roll of various govy funding agencies </t>
  </si>
  <si>
    <t>krishnadannana@gmail.com</t>
  </si>
  <si>
    <t>FIP-VI/HRDC/16 Dr. krishnanand  Dannana</t>
  </si>
  <si>
    <t xml:space="preserve">Qualitative research </t>
  </si>
  <si>
    <t xml:space="preserve">Offline mode </t>
  </si>
  <si>
    <t>afshan.jiwaji@gmail.com</t>
  </si>
  <si>
    <t>FIP-VI/HRDC/47 Mrs. Afshan Khan</t>
  </si>
  <si>
    <t>A lecture on college administration, rulebook, and right to information</t>
  </si>
  <si>
    <t>Hands on activity sessions jyada hone chahiye</t>
  </si>
  <si>
    <t>parmanandpatidar124@gmail.com</t>
  </si>
  <si>
    <t>FIP-VI/HRDC/22 Dr. Parmanand  Patidar</t>
  </si>
  <si>
    <t xml:space="preserve">All topics already good </t>
  </si>
  <si>
    <t xml:space="preserve">Very good program </t>
  </si>
  <si>
    <t>amitbarsana85@gmail.com</t>
  </si>
  <si>
    <t>FIP-VI/HRDC/35 Mr. Amit Barsana</t>
  </si>
  <si>
    <t>No need.</t>
  </si>
  <si>
    <t>lali7789@gmail.com</t>
  </si>
  <si>
    <t>FIP-VI/HRDC/50 Mrs. HIMANI SETHI</t>
  </si>
  <si>
    <t>Service books rules and regulations</t>
  </si>
  <si>
    <t>For exam if portal can be open for more time it will be better for those who are regular travellers</t>
  </si>
  <si>
    <t>punamd1107@gmail.com</t>
  </si>
  <si>
    <t>FIP-VI/HRDC/34 Miss POONAM  DHANDE</t>
  </si>
  <si>
    <t>nil</t>
  </si>
  <si>
    <t>hrishikeshtalukdar575@gmail.com</t>
  </si>
  <si>
    <t>FIP-VI/HRDC/12 Dr. HRISHIKESH TALUKDAR</t>
  </si>
  <si>
    <t>Proper use of modern technology</t>
  </si>
  <si>
    <t>yogeshchandra.p@gmail.com</t>
  </si>
  <si>
    <t>FIP-VI/HRDC/05 Dr. Chandra Shekhar Pandey</t>
  </si>
  <si>
    <t>No any</t>
  </si>
  <si>
    <t>dutta3dharitree@gmail.com</t>
  </si>
  <si>
    <t>FIP-VI/HRDC/06 Dr. DHARITREE DUTTA</t>
  </si>
  <si>
    <t>There could be a single session on use of smart board.</t>
  </si>
  <si>
    <t>Overall the programme is very effective. From my point of view, there is no aspect that needs improvement. However, I wish there would be a regulation that we have to join one FIP after every 5 or 10 years.</t>
  </si>
  <si>
    <t>kusheco09aug@gmail.com</t>
  </si>
  <si>
    <t>FIP-VI/HRDC/07 Dr. Dharmu Prasad Kushwaha</t>
  </si>
  <si>
    <t>Offline</t>
  </si>
  <si>
    <t>balutikhe1287@gmail.com</t>
  </si>
  <si>
    <t>FIP-VI/HRDC/04 Dr. Balu Tikhe</t>
  </si>
  <si>
    <t>NO</t>
  </si>
  <si>
    <t>pawarvijay10415@gmail.com</t>
  </si>
  <si>
    <t>FIP-VI/HRDC/45 Mr. VIJAY PAWAR</t>
  </si>
  <si>
    <t>.</t>
  </si>
  <si>
    <t>maryangami90@gmail.com</t>
  </si>
  <si>
    <t>FIP-VI/HRDC/51 Mrs. Khriekemhieu  K Mary</t>
  </si>
  <si>
    <t xml:space="preserve">A full session on some physical activity such as Yoga or any other exercises . </t>
  </si>
  <si>
    <t xml:space="preserve">Personally,  I feel everything was up the mark. </t>
  </si>
  <si>
    <t>girendra22@gmail.com</t>
  </si>
  <si>
    <t>FIP-VI/HRDC/09 Dr. Girendra Sharma</t>
  </si>
  <si>
    <t>arvindkumar1278@gmail.com</t>
  </si>
  <si>
    <t>FIP-VI/HRDC/01 Dr. Arvind Kumar  Deshmukh</t>
  </si>
  <si>
    <t>Official Communication skills, Administration releted</t>
  </si>
  <si>
    <t xml:space="preserve">Hard Copy of Cirtificate </t>
  </si>
  <si>
    <t>shivangi19dahiya@gmail.com</t>
  </si>
  <si>
    <t>FIP-VI/HRDC/57 Mrs. Shivangi Dahiya</t>
  </si>
  <si>
    <t>atul.jaybhaye@hnlu.ac.in</t>
  </si>
  <si>
    <t>FIP-VI/HRDC/02 Dr. Atul Jaybhaye</t>
  </si>
  <si>
    <t>NIL</t>
  </si>
  <si>
    <t>gourav.4484jain@gmail.com</t>
  </si>
  <si>
    <t>FIP-VI/HRDC/41 Mr. Gourav Jain</t>
  </si>
  <si>
    <t>Indian Knowledge System (IKS)</t>
  </si>
  <si>
    <t xml:space="preserve">Thank you all for a wonderful learning experience. </t>
  </si>
  <si>
    <t>abrarahmedphd@gmail.com</t>
  </si>
  <si>
    <t>FIP-VI/HRDC/15 Dr. K ABRAR AHMED</t>
  </si>
  <si>
    <t xml:space="preserve">One more talk on personality development </t>
  </si>
  <si>
    <t xml:space="preserve">It would be grateful if some sufficient time is given to prepare E. Content </t>
  </si>
  <si>
    <t>pratibhasingh2304@gmail.com</t>
  </si>
  <si>
    <t>FIP-VI/HRDC/55 Mrs. Pratibha  Mandloi</t>
  </si>
  <si>
    <t>Subject se releted</t>
  </si>
  <si>
    <t>Attendence maks or bada de</t>
  </si>
  <si>
    <t>tshalini0810@gmail.com</t>
  </si>
  <si>
    <t>FIP-VI/HRDC/26 Dr. Shalini  Tiwari</t>
  </si>
  <si>
    <t>Relevantness of historical ideas</t>
  </si>
  <si>
    <t>vip08007@gmail.com</t>
  </si>
  <si>
    <t>FIP-VI/HRDC/30 Dr. Vipin Kumar Kaushik</t>
  </si>
  <si>
    <t>AICTE case promotion</t>
  </si>
  <si>
    <t>shubhamraikwar09j@gmail.com</t>
  </si>
  <si>
    <t>No sug</t>
  </si>
  <si>
    <t>Jana</t>
  </si>
  <si>
    <t>malviyachetan26805@gmail.com</t>
  </si>
  <si>
    <t>Not Sufficient</t>
  </si>
  <si>
    <t>Anand Singhai</t>
  </si>
  <si>
    <t xml:space="preserve"> Dr. Anil Dutta Mishra</t>
  </si>
  <si>
    <t>Dr. Arun Sidram Kharat</t>
  </si>
  <si>
    <t xml:space="preserve"> Dr. Deepak Bisla </t>
  </si>
  <si>
    <t xml:space="preserve"> Dr. Himanshu Pandey</t>
  </si>
  <si>
    <t xml:space="preserve"> Dr. Joshith.V.P.</t>
  </si>
  <si>
    <t xml:space="preserve"> Dr. Kamal Sethi</t>
  </si>
  <si>
    <t xml:space="preserve"> Dr. Karunesh Saxena</t>
  </si>
  <si>
    <t xml:space="preserve"> Dr. Krishna Kant Gupta</t>
  </si>
  <si>
    <t xml:space="preserve"> Dr. Manish Sitlani</t>
  </si>
  <si>
    <t xml:space="preserve"> Dr. Markanday Ahuja</t>
  </si>
  <si>
    <t xml:space="preserve"> Dr. P.N. Mishra</t>
  </si>
  <si>
    <t xml:space="preserve"> Dr. Pradeep Mishra</t>
  </si>
  <si>
    <t xml:space="preserve"> Dr. Prateek Maheshwari</t>
  </si>
  <si>
    <t xml:space="preserve"> Dr. Pratima Jain </t>
  </si>
  <si>
    <t xml:space="preserve"> Dr. Rakesh Bhandari</t>
  </si>
  <si>
    <t xml:space="preserve"> Dr. Ravi Ahuja </t>
  </si>
  <si>
    <t xml:space="preserve"> Dr. Sandeep Atre</t>
  </si>
  <si>
    <t xml:space="preserve"> Dr. Shaligram Prajapat </t>
  </si>
  <si>
    <t xml:space="preserve"> Dr. Shama Hamdani</t>
  </si>
  <si>
    <t xml:space="preserve"> Dr. Shayam Singh Inda</t>
  </si>
  <si>
    <t xml:space="preserve"> Dr. Shefali Nagpal</t>
  </si>
  <si>
    <t xml:space="preserve"> Dr. Tushar Banerjee</t>
  </si>
  <si>
    <t xml:space="preserve"> Dr. Vinita Saluja </t>
  </si>
  <si>
    <t xml:space="preserve"> Dr. Vipul Vyas </t>
  </si>
  <si>
    <t xml:space="preserve"> Dr. Wasim Khan </t>
  </si>
  <si>
    <t xml:space="preserve"> Dr. Y. Narsimhulu </t>
  </si>
  <si>
    <t xml:space="preserve"> Dr.C.B.Sharma </t>
  </si>
  <si>
    <t xml:space="preserve"> Dr.Nisha Sidiqqui</t>
  </si>
  <si>
    <t xml:space="preserve"> Mr. I.L.Narasimha Rao                                                                                                    , )]</t>
  </si>
  <si>
    <t xml:space="preserve"> Mr. Shrigopal Jagtap </t>
  </si>
  <si>
    <t xml:space="preserve"> Mr. Sudhindra Mohan Sharma </t>
  </si>
  <si>
    <t xml:space="preserve"> Prof. Anand Kar</t>
  </si>
  <si>
    <t xml:space="preserve"> Prof. B Raja Shekhar</t>
  </si>
  <si>
    <t xml:space="preserve"> Prof. George Thomas</t>
  </si>
  <si>
    <t xml:space="preserve"> Prof. Girishwar Misra</t>
  </si>
  <si>
    <t xml:space="preserve"> Prof. K. Srinivas</t>
  </si>
  <si>
    <t xml:space="preserve"> Prof. Mohammad Muzammil</t>
  </si>
  <si>
    <t xml:space="preserve"> [Quantity, Quality and Equality,Financing of Higher Education ) "]</t>
  </si>
  <si>
    <t xml:space="preserve"> Prof. S K Bawa </t>
  </si>
  <si>
    <t xml:space="preserve"> Prof. Satish Batra </t>
  </si>
  <si>
    <t xml:space="preserve"> Prof. Srinivas Gunta</t>
  </si>
  <si>
    <t xml:space="preserve"> Mr. Sunny Raikwar </t>
  </si>
  <si>
    <t>Communication</t>
  </si>
  <si>
    <t>Quality</t>
  </si>
  <si>
    <t>Competency</t>
  </si>
  <si>
    <t>Usefulness of Topic/s</t>
  </si>
  <si>
    <t>S. no.</t>
  </si>
  <si>
    <t>Name of resource person</t>
  </si>
  <si>
    <t xml:space="preserve">Rating </t>
  </si>
  <si>
    <t xml:space="preserve">Score </t>
  </si>
  <si>
    <t>Dr. Anil Dutta Mishra</t>
  </si>
  <si>
    <t xml:space="preserve">Dr. Deepak Bisla </t>
  </si>
  <si>
    <t>Dr. Himanshu Pandey</t>
  </si>
  <si>
    <t>Dr. Joshith.V.P.</t>
  </si>
  <si>
    <t xml:space="preserve">Dr. Kamal Sethi </t>
  </si>
  <si>
    <t>Dr. Karunesh Saxena</t>
  </si>
  <si>
    <t>Dr. Krishna Kant Gupta</t>
  </si>
  <si>
    <t xml:space="preserve">Dr. Manish Sitlani, </t>
  </si>
  <si>
    <t>Dr. Markanday Ahuja</t>
  </si>
  <si>
    <t>Dr. P.N. Mishra</t>
  </si>
  <si>
    <t>Dr. Pradeep Mishra</t>
  </si>
  <si>
    <t>Dr. Prateek Maheshwari</t>
  </si>
  <si>
    <t xml:space="preserve">Dr. Pratima Jain </t>
  </si>
  <si>
    <t>Dr. Rakesh Bhandari</t>
  </si>
  <si>
    <t>Dr. Ravi Ahuja</t>
  </si>
  <si>
    <t>Dr. Sandeep Atre</t>
  </si>
  <si>
    <t>Dr. Shaligram Prajapat</t>
  </si>
  <si>
    <t>Dr. Shama Hamdani,</t>
  </si>
  <si>
    <t>Dr. Shayam Singh Inda</t>
  </si>
  <si>
    <t xml:space="preserve">Dr. Shefali Nagpal, </t>
  </si>
  <si>
    <t>Dr. Tushar Banerjee</t>
  </si>
  <si>
    <t>Dr. Vinita Saluja</t>
  </si>
  <si>
    <t>Dr. Vipul Vyas</t>
  </si>
  <si>
    <t>Dr. Wasim Khan</t>
  </si>
  <si>
    <t>Dr. Y. Narsimhulu</t>
  </si>
  <si>
    <t xml:space="preserve">Dr.C.B.Sharma </t>
  </si>
  <si>
    <t>Dr.Nisha Sidiqqui</t>
  </si>
  <si>
    <t>Mr. I.L.Narasimha Rao</t>
  </si>
  <si>
    <t>Mr. Shrigopal Jagtap</t>
  </si>
  <si>
    <t xml:space="preserve">Mr. Sudhindra Mohan Sharma </t>
  </si>
  <si>
    <t>Prof. Anand Kar</t>
  </si>
  <si>
    <t>Prof. B Raja Shekhar</t>
  </si>
  <si>
    <t>Prof. George Thomas</t>
  </si>
  <si>
    <t>Prof. Girishwar Misra</t>
  </si>
  <si>
    <t xml:space="preserve">Prof. K. Srinivas </t>
  </si>
  <si>
    <t>Prof. Mohammad Muzammil</t>
  </si>
  <si>
    <t>Prof. S K Bawa</t>
  </si>
  <si>
    <t>Prof. Satish Batra</t>
  </si>
  <si>
    <t>Prof. Srinivas Gunta</t>
  </si>
  <si>
    <t xml:space="preserve">Mr. Sunny Raikwar </t>
  </si>
  <si>
    <t>Some Extent</t>
  </si>
  <si>
    <t>Not at all sufficient</t>
  </si>
  <si>
    <t>Not so Competent</t>
  </si>
  <si>
    <t>Too Long</t>
  </si>
  <si>
    <t>Not at all</t>
  </si>
  <si>
    <t>Not so adequate</t>
  </si>
  <si>
    <t>Not at all adequate</t>
  </si>
  <si>
    <t>Not at all Sufficient</t>
  </si>
  <si>
    <t>Poor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</si>
</sst>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font>
      <sz val="10"/>
      <color rgb="FF000000"/>
      <name val="Arial"/>
      <scheme val="minor"/>
    </font>
    <font>
      <sz val="10"/>
      <color theme="1"/>
      <name val="Arial"/>
      <scheme val="minor"/>
    </font>
    <font>
      <sz val="11"/>
      <color rgb="FF000000"/>
      <name val="Inconsolata"/>
    </font>
    <font>
      <sz val="11"/>
      <color rgb="FF222222"/>
      <name val="&quot;Google Sans&quot;"/>
    </font>
    <font>
      <b/>
      <sz val="10"/>
      <color theme="1"/>
      <name val="Arial"/>
    </font>
    <font>
      <sz val="11"/>
      <color theme="1"/>
      <name val="&quot;Times New Roman&quot;"/>
    </font>
    <font>
      <sz val="11"/>
      <color theme="1"/>
      <name val="Arial"/>
    </font>
    <font>
      <sz val="12"/>
      <color theme="1"/>
      <name val="&quot;Times New Roman&quot;"/>
    </font>
    <font>
      <sz val="10"/>
      <name val="Arial"/>
    </font>
    <font>
      <sz val="10"/>
      <color theme="1"/>
      <name val="Arial"/>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35">
    <xf numFmtId="0" fontId="0" fillId="0" borderId="0" xfId="0"/>
    <xf numFmtId="0" fontId="1" fillId="0" borderId="0" xfId="0" applyFont="1"/>
    <xf numFmtId="164" fontId="1" fillId="0" borderId="0" xfId="0" applyNumberFormat="1" applyFont="1"/>
    <xf numFmtId="0" fontId="2" fillId="2" borderId="0" xfId="0" applyFont="1" applyFill="1"/>
    <xf numFmtId="0" fontId="3" fillId="2" borderId="0" xfId="0" applyFont="1" applyFill="1"/>
    <xf numFmtId="0" fontId="4" fillId="0" borderId="1" xfId="0" applyFont="1" applyBorder="1" applyAlignment="1">
      <alignment horizontal="center"/>
    </xf>
    <xf numFmtId="0" fontId="4" fillId="0" borderId="1" xfId="0" applyFont="1" applyBorder="1"/>
    <xf numFmtId="0" fontId="4" fillId="0" borderId="1" xfId="0" applyFont="1" applyBorder="1" applyAlignment="1">
      <alignment horizontal="center" wrapText="1"/>
    </xf>
    <xf numFmtId="0" fontId="5" fillId="2" borderId="1" xfId="0" applyFont="1" applyFill="1" applyBorder="1" applyAlignment="1">
      <alignment horizontal="center"/>
    </xf>
    <xf numFmtId="0" fontId="5" fillId="2" borderId="1" xfId="0" applyFont="1" applyFill="1" applyBorder="1"/>
    <xf numFmtId="0" fontId="1" fillId="0" borderId="1" xfId="0" applyFont="1" applyBorder="1" applyAlignment="1">
      <alignment horizontal="center"/>
    </xf>
    <xf numFmtId="0" fontId="5" fillId="2" borderId="1" xfId="0" applyFont="1" applyFill="1" applyBorder="1" applyAlignment="1">
      <alignment wrapText="1"/>
    </xf>
    <xf numFmtId="0" fontId="6" fillId="2" borderId="1" xfId="0" applyFont="1" applyFill="1" applyBorder="1"/>
    <xf numFmtId="0" fontId="7" fillId="2" borderId="1" xfId="0" applyFont="1" applyFill="1" applyBorder="1" applyAlignment="1">
      <alignment horizontal="left"/>
    </xf>
    <xf numFmtId="0" fontId="1" fillId="0" borderId="0" xfId="0" applyFont="1" applyAlignment="1">
      <alignment horizontal="center"/>
    </xf>
    <xf numFmtId="0" fontId="1" fillId="0" borderId="2" xfId="0" applyFont="1" applyBorder="1" applyAlignment="1">
      <alignment horizontal="center" wrapText="1"/>
    </xf>
    <xf numFmtId="0" fontId="1" fillId="0" borderId="0" xfId="0" applyFont="1" applyAlignment="1">
      <alignment horizontal="center" wrapText="1"/>
    </xf>
    <xf numFmtId="0" fontId="1" fillId="0" borderId="3" xfId="0" applyFont="1" applyBorder="1"/>
    <xf numFmtId="0" fontId="1" fillId="0" borderId="1" xfId="0" applyFont="1" applyBorder="1"/>
    <xf numFmtId="10" fontId="1" fillId="0" borderId="1" xfId="0" applyNumberFormat="1" applyFont="1" applyBorder="1"/>
    <xf numFmtId="0" fontId="9" fillId="0" borderId="1" xfId="0" applyFont="1" applyBorder="1"/>
    <xf numFmtId="0" fontId="9" fillId="0" borderId="6" xfId="0" applyFont="1" applyBorder="1"/>
    <xf numFmtId="0" fontId="9" fillId="0" borderId="2" xfId="0" applyFont="1" applyBorder="1"/>
    <xf numFmtId="0" fontId="9" fillId="0" borderId="0" xfId="0" applyFont="1"/>
    <xf numFmtId="0" fontId="9" fillId="0" borderId="7" xfId="0" applyFont="1" applyBorder="1"/>
    <xf numFmtId="0" fontId="9" fillId="0" borderId="8" xfId="0" applyFont="1" applyBorder="1"/>
    <xf numFmtId="0" fontId="9" fillId="0" borderId="3" xfId="0" applyFont="1" applyBorder="1"/>
    <xf numFmtId="10" fontId="1" fillId="0" borderId="0" xfId="0" applyNumberFormat="1" applyFont="1"/>
    <xf numFmtId="0" fontId="9" fillId="0" borderId="4" xfId="0" applyFont="1" applyBorder="1"/>
    <xf numFmtId="0" fontId="9" fillId="0" borderId="3" xfId="0" applyFont="1" applyBorder="1"/>
    <xf numFmtId="0" fontId="8" fillId="0" borderId="4" xfId="0" applyFont="1" applyBorder="1"/>
    <xf numFmtId="0" fontId="8" fillId="0" borderId="5" xfId="0" applyFont="1" applyBorder="1"/>
    <xf numFmtId="0" fontId="1" fillId="0" borderId="3" xfId="0" applyFont="1" applyBorder="1"/>
    <xf numFmtId="0" fontId="9"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Rating  and Score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'Resource Person Graph '!$C$1</c:f>
              <c:strCache>
                <c:ptCount val="1"/>
                <c:pt idx="0">
                  <c:v>Rating </c:v>
                </c:pt>
              </c:strCache>
            </c:strRef>
          </c:tx>
          <c:spPr>
            <a:solidFill>
              <a:srgbClr val="4285F4"/>
            </a:solidFill>
            <a:ln cmpd="sng">
              <a:solidFill>
                <a:schemeClr val="accent1"/>
              </a:solidFill>
            </a:ln>
          </c:spPr>
          <c:invertIfNegative val="1"/>
          <c:cat>
            <c:strRef>
              <c:f>'Resource Person Graph '!$B$2:$B$43</c:f>
              <c:strCache>
                <c:ptCount val="42"/>
                <c:pt idx="0">
                  <c:v>Anand Singhai</c:v>
                </c:pt>
                <c:pt idx="1">
                  <c:v>Dr. Anil Dutta Mishra</c:v>
                </c:pt>
                <c:pt idx="2">
                  <c:v>Dr. Arun Sidram Kharat</c:v>
                </c:pt>
                <c:pt idx="3">
                  <c:v>Dr. Deepak Bisla </c:v>
                </c:pt>
                <c:pt idx="4">
                  <c:v>Dr. Himanshu Pandey</c:v>
                </c:pt>
                <c:pt idx="5">
                  <c:v>Dr. Joshith.V.P.</c:v>
                </c:pt>
                <c:pt idx="6">
                  <c:v>Dr. Kamal Sethi </c:v>
                </c:pt>
                <c:pt idx="7">
                  <c:v>Dr. Karunesh Saxena</c:v>
                </c:pt>
                <c:pt idx="8">
                  <c:v>Dr. Krishna Kant Gupta</c:v>
                </c:pt>
                <c:pt idx="9">
                  <c:v>Dr. Manish Sitlani, </c:v>
                </c:pt>
                <c:pt idx="10">
                  <c:v>Dr. Markanday Ahuja</c:v>
                </c:pt>
                <c:pt idx="11">
                  <c:v>Dr. P.N. Mishra</c:v>
                </c:pt>
                <c:pt idx="12">
                  <c:v>Dr. Pradeep Mishra</c:v>
                </c:pt>
                <c:pt idx="13">
                  <c:v>Dr. Prateek Maheshwari</c:v>
                </c:pt>
                <c:pt idx="14">
                  <c:v>Dr. Pratima Jain </c:v>
                </c:pt>
                <c:pt idx="15">
                  <c:v>Dr. Rakesh Bhandari</c:v>
                </c:pt>
                <c:pt idx="16">
                  <c:v>Dr. Ravi Ahuja</c:v>
                </c:pt>
                <c:pt idx="17">
                  <c:v>Dr. Sandeep Atre</c:v>
                </c:pt>
                <c:pt idx="18">
                  <c:v>Dr. Shaligram Prajapat</c:v>
                </c:pt>
                <c:pt idx="19">
                  <c:v>Dr. Shama Hamdani,</c:v>
                </c:pt>
                <c:pt idx="20">
                  <c:v>Dr. Shayam Singh Inda</c:v>
                </c:pt>
                <c:pt idx="21">
                  <c:v>Dr. Shefali Nagpal, </c:v>
                </c:pt>
                <c:pt idx="22">
                  <c:v>Dr. Tushar Banerjee</c:v>
                </c:pt>
                <c:pt idx="23">
                  <c:v>Dr. Vinita Saluja</c:v>
                </c:pt>
                <c:pt idx="24">
                  <c:v>Dr. Vipul Vyas</c:v>
                </c:pt>
                <c:pt idx="25">
                  <c:v>Dr. Wasim Khan</c:v>
                </c:pt>
                <c:pt idx="26">
                  <c:v>Dr. Y. Narsimhulu</c:v>
                </c:pt>
                <c:pt idx="27">
                  <c:v>Dr.C.B.Sharma </c:v>
                </c:pt>
                <c:pt idx="28">
                  <c:v>Dr.Nisha Sidiqqui</c:v>
                </c:pt>
                <c:pt idx="29">
                  <c:v>Mr. I.L.Narasimha Rao</c:v>
                </c:pt>
                <c:pt idx="30">
                  <c:v>Mr. Shrigopal Jagtap</c:v>
                </c:pt>
                <c:pt idx="31">
                  <c:v>Mr. Sudhindra Mohan Sharma </c:v>
                </c:pt>
                <c:pt idx="32">
                  <c:v>Prof. Anand Kar</c:v>
                </c:pt>
                <c:pt idx="33">
                  <c:v>Prof. B Raja Shekhar</c:v>
                </c:pt>
                <c:pt idx="34">
                  <c:v>Prof. George Thomas</c:v>
                </c:pt>
                <c:pt idx="35">
                  <c:v>Prof. Girishwar Misra</c:v>
                </c:pt>
                <c:pt idx="36">
                  <c:v>Prof. K. Srinivas </c:v>
                </c:pt>
                <c:pt idx="37">
                  <c:v>Prof. Mohammad Muzammil</c:v>
                </c:pt>
                <c:pt idx="38">
                  <c:v>Prof. S K Bawa</c:v>
                </c:pt>
                <c:pt idx="39">
                  <c:v>Prof. Satish Batra</c:v>
                </c:pt>
                <c:pt idx="40">
                  <c:v>Prof. Srinivas Gunta</c:v>
                </c:pt>
                <c:pt idx="41">
                  <c:v>Mr. Sunny Raikwar </c:v>
                </c:pt>
              </c:strCache>
            </c:strRef>
          </c:cat>
          <c:val>
            <c:numRef>
              <c:f>'Resource Person Graph '!$C$2:$C$43</c:f>
              <c:numCache>
                <c:formatCode>General</c:formatCode>
                <c:ptCount val="42"/>
                <c:pt idx="0">
                  <c:v>4.5</c:v>
                </c:pt>
                <c:pt idx="1">
                  <c:v>4.5999999999999996</c:v>
                </c:pt>
                <c:pt idx="2">
                  <c:v>4.5999999999999996</c:v>
                </c:pt>
                <c:pt idx="3">
                  <c:v>5</c:v>
                </c:pt>
                <c:pt idx="4">
                  <c:v>4.5999999999999996</c:v>
                </c:pt>
                <c:pt idx="5">
                  <c:v>5</c:v>
                </c:pt>
                <c:pt idx="6">
                  <c:v>4.7</c:v>
                </c:pt>
                <c:pt idx="7">
                  <c:v>4.7</c:v>
                </c:pt>
                <c:pt idx="8">
                  <c:v>4.5999999999999996</c:v>
                </c:pt>
                <c:pt idx="9">
                  <c:v>4.8</c:v>
                </c:pt>
                <c:pt idx="10">
                  <c:v>4.5999999999999996</c:v>
                </c:pt>
                <c:pt idx="11">
                  <c:v>4.7</c:v>
                </c:pt>
                <c:pt idx="12">
                  <c:v>4.8</c:v>
                </c:pt>
                <c:pt idx="13">
                  <c:v>4.7</c:v>
                </c:pt>
                <c:pt idx="14">
                  <c:v>4.5999999999999996</c:v>
                </c:pt>
                <c:pt idx="15">
                  <c:v>4.5</c:v>
                </c:pt>
                <c:pt idx="16">
                  <c:v>4.7</c:v>
                </c:pt>
                <c:pt idx="17">
                  <c:v>4.8</c:v>
                </c:pt>
                <c:pt idx="18">
                  <c:v>4.9000000000000004</c:v>
                </c:pt>
                <c:pt idx="19">
                  <c:v>4.5999999999999996</c:v>
                </c:pt>
                <c:pt idx="20">
                  <c:v>4.7</c:v>
                </c:pt>
                <c:pt idx="21">
                  <c:v>4.7</c:v>
                </c:pt>
                <c:pt idx="22">
                  <c:v>4.7</c:v>
                </c:pt>
                <c:pt idx="23">
                  <c:v>4.7</c:v>
                </c:pt>
                <c:pt idx="24">
                  <c:v>4.8</c:v>
                </c:pt>
                <c:pt idx="25">
                  <c:v>4.7</c:v>
                </c:pt>
                <c:pt idx="26">
                  <c:v>4.8</c:v>
                </c:pt>
                <c:pt idx="27">
                  <c:v>4.8</c:v>
                </c:pt>
                <c:pt idx="28">
                  <c:v>4.5999999999999996</c:v>
                </c:pt>
                <c:pt idx="29">
                  <c:v>4.9000000000000004</c:v>
                </c:pt>
                <c:pt idx="30">
                  <c:v>4.5999999999999996</c:v>
                </c:pt>
                <c:pt idx="31">
                  <c:v>4.5999999999999996</c:v>
                </c:pt>
                <c:pt idx="32">
                  <c:v>4.7</c:v>
                </c:pt>
                <c:pt idx="33">
                  <c:v>4.5999999999999996</c:v>
                </c:pt>
                <c:pt idx="34">
                  <c:v>4.7</c:v>
                </c:pt>
                <c:pt idx="35">
                  <c:v>4.7</c:v>
                </c:pt>
                <c:pt idx="36">
                  <c:v>4.8</c:v>
                </c:pt>
                <c:pt idx="37">
                  <c:v>4.7</c:v>
                </c:pt>
                <c:pt idx="38">
                  <c:v>4.7</c:v>
                </c:pt>
                <c:pt idx="39">
                  <c:v>4.8</c:v>
                </c:pt>
                <c:pt idx="40">
                  <c:v>4.5999999999999996</c:v>
                </c:pt>
                <c:pt idx="41">
                  <c:v>4.9000000000000004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chemeClr val="accent1"/>
                    </a:solidFill>
                  </a:ln>
                </c14:spPr>
              </c14:invertSolidFillFmt>
            </c:ext>
            <c:ext xmlns:c16="http://schemas.microsoft.com/office/drawing/2014/chart" uri="{C3380CC4-5D6E-409C-BE32-E72D297353CC}">
              <c16:uniqueId val="{00000000-61FA-4227-A0BB-808EDDDA9D78}"/>
            </c:ext>
          </c:extLst>
        </c:ser>
        <c:ser>
          <c:idx val="1"/>
          <c:order val="1"/>
          <c:tx>
            <c:strRef>
              <c:f>'Resource Person Graph '!$D$1</c:f>
              <c:strCache>
                <c:ptCount val="1"/>
                <c:pt idx="0">
                  <c:v>Score </c:v>
                </c:pt>
              </c:strCache>
            </c:strRef>
          </c:tx>
          <c:spPr>
            <a:solidFill>
              <a:srgbClr val="4285F4"/>
            </a:solidFill>
            <a:ln cmpd="sng">
              <a:solidFill>
                <a:srgbClr val="000000"/>
              </a:solidFill>
            </a:ln>
          </c:spPr>
          <c:invertIfNegative val="1"/>
          <c:cat>
            <c:strRef>
              <c:f>'Resource Person Graph '!$B$2:$B$43</c:f>
              <c:strCache>
                <c:ptCount val="42"/>
                <c:pt idx="0">
                  <c:v>Anand Singhai</c:v>
                </c:pt>
                <c:pt idx="1">
                  <c:v>Dr. Anil Dutta Mishra</c:v>
                </c:pt>
                <c:pt idx="2">
                  <c:v>Dr. Arun Sidram Kharat</c:v>
                </c:pt>
                <c:pt idx="3">
                  <c:v>Dr. Deepak Bisla </c:v>
                </c:pt>
                <c:pt idx="4">
                  <c:v>Dr. Himanshu Pandey</c:v>
                </c:pt>
                <c:pt idx="5">
                  <c:v>Dr. Joshith.V.P.</c:v>
                </c:pt>
                <c:pt idx="6">
                  <c:v>Dr. Kamal Sethi </c:v>
                </c:pt>
                <c:pt idx="7">
                  <c:v>Dr. Karunesh Saxena</c:v>
                </c:pt>
                <c:pt idx="8">
                  <c:v>Dr. Krishna Kant Gupta</c:v>
                </c:pt>
                <c:pt idx="9">
                  <c:v>Dr. Manish Sitlani, </c:v>
                </c:pt>
                <c:pt idx="10">
                  <c:v>Dr. Markanday Ahuja</c:v>
                </c:pt>
                <c:pt idx="11">
                  <c:v>Dr. P.N. Mishra</c:v>
                </c:pt>
                <c:pt idx="12">
                  <c:v>Dr. Pradeep Mishra</c:v>
                </c:pt>
                <c:pt idx="13">
                  <c:v>Dr. Prateek Maheshwari</c:v>
                </c:pt>
                <c:pt idx="14">
                  <c:v>Dr. Pratima Jain </c:v>
                </c:pt>
                <c:pt idx="15">
                  <c:v>Dr. Rakesh Bhandari</c:v>
                </c:pt>
                <c:pt idx="16">
                  <c:v>Dr. Ravi Ahuja</c:v>
                </c:pt>
                <c:pt idx="17">
                  <c:v>Dr. Sandeep Atre</c:v>
                </c:pt>
                <c:pt idx="18">
                  <c:v>Dr. Shaligram Prajapat</c:v>
                </c:pt>
                <c:pt idx="19">
                  <c:v>Dr. Shama Hamdani,</c:v>
                </c:pt>
                <c:pt idx="20">
                  <c:v>Dr. Shayam Singh Inda</c:v>
                </c:pt>
                <c:pt idx="21">
                  <c:v>Dr. Shefali Nagpal, </c:v>
                </c:pt>
                <c:pt idx="22">
                  <c:v>Dr. Tushar Banerjee</c:v>
                </c:pt>
                <c:pt idx="23">
                  <c:v>Dr. Vinita Saluja</c:v>
                </c:pt>
                <c:pt idx="24">
                  <c:v>Dr. Vipul Vyas</c:v>
                </c:pt>
                <c:pt idx="25">
                  <c:v>Dr. Wasim Khan</c:v>
                </c:pt>
                <c:pt idx="26">
                  <c:v>Dr. Y. Narsimhulu</c:v>
                </c:pt>
                <c:pt idx="27">
                  <c:v>Dr.C.B.Sharma </c:v>
                </c:pt>
                <c:pt idx="28">
                  <c:v>Dr.Nisha Sidiqqui</c:v>
                </c:pt>
                <c:pt idx="29">
                  <c:v>Mr. I.L.Narasimha Rao</c:v>
                </c:pt>
                <c:pt idx="30">
                  <c:v>Mr. Shrigopal Jagtap</c:v>
                </c:pt>
                <c:pt idx="31">
                  <c:v>Mr. Sudhindra Mohan Sharma </c:v>
                </c:pt>
                <c:pt idx="32">
                  <c:v>Prof. Anand Kar</c:v>
                </c:pt>
                <c:pt idx="33">
                  <c:v>Prof. B Raja Shekhar</c:v>
                </c:pt>
                <c:pt idx="34">
                  <c:v>Prof. George Thomas</c:v>
                </c:pt>
                <c:pt idx="35">
                  <c:v>Prof. Girishwar Misra</c:v>
                </c:pt>
                <c:pt idx="36">
                  <c:v>Prof. K. Srinivas </c:v>
                </c:pt>
                <c:pt idx="37">
                  <c:v>Prof. Mohammad Muzammil</c:v>
                </c:pt>
                <c:pt idx="38">
                  <c:v>Prof. S K Bawa</c:v>
                </c:pt>
                <c:pt idx="39">
                  <c:v>Prof. Satish Batra</c:v>
                </c:pt>
                <c:pt idx="40">
                  <c:v>Prof. Srinivas Gunta</c:v>
                </c:pt>
                <c:pt idx="41">
                  <c:v>Mr. Sunny Raikwar </c:v>
                </c:pt>
              </c:strCache>
            </c:strRef>
          </c:cat>
          <c:val>
            <c:numRef>
              <c:f>'Resource Person Graph '!$D$2:$D$43</c:f>
              <c:numCache>
                <c:formatCode>General</c:formatCode>
                <c:ptCount val="42"/>
                <c:pt idx="0">
                  <c:v>836</c:v>
                </c:pt>
                <c:pt idx="1">
                  <c:v>851</c:v>
                </c:pt>
                <c:pt idx="2">
                  <c:v>847</c:v>
                </c:pt>
                <c:pt idx="3">
                  <c:v>913</c:v>
                </c:pt>
                <c:pt idx="4">
                  <c:v>848</c:v>
                </c:pt>
                <c:pt idx="5">
                  <c:v>918</c:v>
                </c:pt>
                <c:pt idx="6">
                  <c:v>860</c:v>
                </c:pt>
                <c:pt idx="7">
                  <c:v>871</c:v>
                </c:pt>
                <c:pt idx="8">
                  <c:v>846</c:v>
                </c:pt>
                <c:pt idx="9">
                  <c:v>886</c:v>
                </c:pt>
                <c:pt idx="10">
                  <c:v>848</c:v>
                </c:pt>
                <c:pt idx="11">
                  <c:v>866</c:v>
                </c:pt>
                <c:pt idx="12">
                  <c:v>875</c:v>
                </c:pt>
                <c:pt idx="13">
                  <c:v>861</c:v>
                </c:pt>
                <c:pt idx="14">
                  <c:v>855</c:v>
                </c:pt>
                <c:pt idx="15">
                  <c:v>835</c:v>
                </c:pt>
                <c:pt idx="16">
                  <c:v>859</c:v>
                </c:pt>
                <c:pt idx="17">
                  <c:v>876</c:v>
                </c:pt>
                <c:pt idx="18">
                  <c:v>902</c:v>
                </c:pt>
                <c:pt idx="19">
                  <c:v>847</c:v>
                </c:pt>
                <c:pt idx="20">
                  <c:v>868</c:v>
                </c:pt>
                <c:pt idx="21">
                  <c:v>861</c:v>
                </c:pt>
                <c:pt idx="22">
                  <c:v>864</c:v>
                </c:pt>
                <c:pt idx="23">
                  <c:v>856</c:v>
                </c:pt>
                <c:pt idx="24">
                  <c:v>877</c:v>
                </c:pt>
                <c:pt idx="25">
                  <c:v>868</c:v>
                </c:pt>
                <c:pt idx="26">
                  <c:v>885</c:v>
                </c:pt>
                <c:pt idx="27">
                  <c:v>887</c:v>
                </c:pt>
                <c:pt idx="28">
                  <c:v>855</c:v>
                </c:pt>
                <c:pt idx="29">
                  <c:v>899</c:v>
                </c:pt>
                <c:pt idx="30">
                  <c:v>850</c:v>
                </c:pt>
                <c:pt idx="31">
                  <c:v>842</c:v>
                </c:pt>
                <c:pt idx="32">
                  <c:v>863</c:v>
                </c:pt>
                <c:pt idx="33">
                  <c:v>852</c:v>
                </c:pt>
                <c:pt idx="34">
                  <c:v>863</c:v>
                </c:pt>
                <c:pt idx="35">
                  <c:v>864</c:v>
                </c:pt>
                <c:pt idx="36">
                  <c:v>891</c:v>
                </c:pt>
                <c:pt idx="37">
                  <c:v>861</c:v>
                </c:pt>
                <c:pt idx="38">
                  <c:v>861</c:v>
                </c:pt>
                <c:pt idx="39">
                  <c:v>876</c:v>
                </c:pt>
                <c:pt idx="40">
                  <c:v>853</c:v>
                </c:pt>
                <c:pt idx="41">
                  <c:v>911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1FA-4227-A0BB-808EDDDA9D78}"/>
            </c:ext>
          </c:extLst>
        </c:ser>
        <c:dLbls>
          <c:showLegendKey val="0"/>
          <c:showVal val="0"/>
          <c:showCatName val="0"/>
          <c:showSerName val="0"/>
          <c:showPercent val="0"/>
          <c:showBubbleSize val="0"/>
        </c:dLbls>
        <c:gapWidth val="150"/>
        <c:shape val="box"/>
        <c:axId val="1356464456"/>
        <c:axId val="189025139"/>
        <c:axId val="0"/>
      </c:bar3DChart>
      <c:catAx>
        <c:axId val="13564644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Name of resource person</a:t>
                </a:r>
              </a:p>
            </c:rich>
          </c:tx>
          <c:overlay val="0"/>
        </c:title>
        <c:numFmt formatCode="General" sourceLinked="1"/>
        <c:majorTickMark val="cross"/>
        <c:minorTickMark val="none"/>
        <c:tickLblPos val="nextTo"/>
        <c:txPr>
          <a:bodyPr/>
          <a:lstStyle/>
          <a:p>
            <a:pPr lvl="0">
              <a:defRPr b="0">
                <a:solidFill>
                  <a:srgbClr val="000000"/>
                </a:solidFill>
                <a:latin typeface="+mn-lt"/>
              </a:defRPr>
            </a:pPr>
            <a:endParaRPr lang="en-US"/>
          </a:p>
        </c:txPr>
        <c:crossAx val="189025139"/>
        <c:crosses val="autoZero"/>
        <c:auto val="1"/>
        <c:lblAlgn val="ctr"/>
        <c:lblOffset val="100"/>
        <c:noMultiLvlLbl val="1"/>
      </c:catAx>
      <c:valAx>
        <c:axId val="189025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n-US"/>
          </a:p>
        </c:txPr>
        <c:crossAx val="135646445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Did you acquire sufficient skill in developing e-content using generic tools?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Sheet10!$B$90</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Sheet10!$A$91:$A$93</c:f>
              <c:strCache>
                <c:ptCount val="3"/>
                <c:pt idx="0">
                  <c:v>Adequate</c:v>
                </c:pt>
                <c:pt idx="1">
                  <c:v>No so adequate</c:v>
                </c:pt>
                <c:pt idx="2">
                  <c:v>Not at all Adequate</c:v>
                </c:pt>
              </c:strCache>
            </c:strRef>
          </c:cat>
          <c:val>
            <c:numRef>
              <c:f>Sheet10!$B$91:$B$93</c:f>
              <c:numCache>
                <c:formatCode>0.00%</c:formatCode>
                <c:ptCount val="3"/>
                <c:pt idx="0">
                  <c:v>0.8936170212765957</c:v>
                </c:pt>
                <c:pt idx="1">
                  <c:v>0.10638297872340426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AB5-437D-B9F7-991424347930}"/>
            </c:ext>
          </c:extLst>
        </c:ser>
        <c:ser>
          <c:idx val="1"/>
          <c:order val="1"/>
          <c:tx>
            <c:strRef>
              <c:f>Sheet10!$C$90</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Sheet10!$A$91:$A$93</c:f>
              <c:strCache>
                <c:ptCount val="3"/>
                <c:pt idx="0">
                  <c:v>Adequate</c:v>
                </c:pt>
                <c:pt idx="1">
                  <c:v>No so adequate</c:v>
                </c:pt>
                <c:pt idx="2">
                  <c:v>Not at all Adequate</c:v>
                </c:pt>
              </c:strCache>
            </c:strRef>
          </c:cat>
          <c:val>
            <c:numRef>
              <c:f>Sheet10!$C$91:$C$93</c:f>
              <c:numCache>
                <c:formatCode>General</c:formatCode>
                <c:ptCount val="3"/>
                <c:pt idx="0">
                  <c:v>42</c:v>
                </c:pt>
                <c:pt idx="1">
                  <c:v>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AB5-437D-B9F7-991424347930}"/>
            </c:ext>
          </c:extLst>
        </c:ser>
        <c:dLbls>
          <c:showLegendKey val="0"/>
          <c:showVal val="0"/>
          <c:showCatName val="0"/>
          <c:showSerName val="0"/>
          <c:showPercent val="0"/>
          <c:showBubbleSize val="0"/>
        </c:dLbls>
        <c:gapWidth val="150"/>
        <c:shape val="box"/>
        <c:axId val="2083913003"/>
        <c:axId val="1157769708"/>
        <c:axId val="0"/>
      </c:bar3DChart>
      <c:catAx>
        <c:axId val="2083913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Did you acquire sufficient skill in developing e-content using generic tools?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7769708"/>
        <c:crosses val="autoZero"/>
        <c:auto val="1"/>
        <c:lblAlgn val="ctr"/>
        <c:lblOffset val="100"/>
        <c:noMultiLvlLbl val="1"/>
      </c:catAx>
      <c:valAx>
        <c:axId val="11577697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8391300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Did you acquire sufficient knowledge regarding your role and responsibilities in higher education?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Sheet10!$B$104</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Sheet10!$A$105:$A$107</c:f>
              <c:strCache>
                <c:ptCount val="3"/>
                <c:pt idx="0">
                  <c:v>Adequate</c:v>
                </c:pt>
                <c:pt idx="1">
                  <c:v>No so adequate</c:v>
                </c:pt>
                <c:pt idx="2">
                  <c:v>Not at all Adequate</c:v>
                </c:pt>
              </c:strCache>
            </c:strRef>
          </c:cat>
          <c:val>
            <c:numRef>
              <c:f>Sheet10!$B$105:$B$107</c:f>
              <c:numCache>
                <c:formatCode>0.00%</c:formatCode>
                <c:ptCount val="3"/>
                <c:pt idx="0">
                  <c:v>0.95744680851063835</c:v>
                </c:pt>
                <c:pt idx="1">
                  <c:v>2.1276595744680851E-2</c:v>
                </c:pt>
                <c:pt idx="2">
                  <c:v>2.1276595744680851E-2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99A-4D18-B10C-2EA8AC3EA557}"/>
            </c:ext>
          </c:extLst>
        </c:ser>
        <c:ser>
          <c:idx val="1"/>
          <c:order val="1"/>
          <c:tx>
            <c:strRef>
              <c:f>Sheet10!$C$104</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Sheet10!$A$105:$A$107</c:f>
              <c:strCache>
                <c:ptCount val="3"/>
                <c:pt idx="0">
                  <c:v>Adequate</c:v>
                </c:pt>
                <c:pt idx="1">
                  <c:v>No so adequate</c:v>
                </c:pt>
                <c:pt idx="2">
                  <c:v>Not at all Adequate</c:v>
                </c:pt>
              </c:strCache>
            </c:strRef>
          </c:cat>
          <c:val>
            <c:numRef>
              <c:f>Sheet10!$C$105:$C$107</c:f>
              <c:numCache>
                <c:formatCode>General</c:formatCode>
                <c:ptCount val="3"/>
                <c:pt idx="0">
                  <c:v>45</c:v>
                </c:pt>
                <c:pt idx="1">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99A-4D18-B10C-2EA8AC3EA557}"/>
            </c:ext>
          </c:extLst>
        </c:ser>
        <c:dLbls>
          <c:showLegendKey val="0"/>
          <c:showVal val="0"/>
          <c:showCatName val="0"/>
          <c:showSerName val="0"/>
          <c:showPercent val="0"/>
          <c:showBubbleSize val="0"/>
        </c:dLbls>
        <c:gapWidth val="150"/>
        <c:shape val="box"/>
        <c:axId val="1770420731"/>
        <c:axId val="958182617"/>
        <c:axId val="0"/>
      </c:bar3DChart>
      <c:catAx>
        <c:axId val="1770420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Did you acquire sufficient knowledge regarding your role and responsibilities in higher education?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58182617"/>
        <c:crosses val="autoZero"/>
        <c:auto val="1"/>
        <c:lblAlgn val="ctr"/>
        <c:lblOffset val="100"/>
        <c:noMultiLvlLbl val="1"/>
      </c:catAx>
      <c:valAx>
        <c:axId val="9581826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77042073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you have the confidence in developing research proposal and writing research articles?  		Do you have the confidence in developing research proposal and writing research articles?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Sheet10!$B$118</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Sheet10!$A$119:$A$121</c:f>
              <c:strCache>
                <c:ptCount val="3"/>
                <c:pt idx="0">
                  <c:v>To a great extent</c:v>
                </c:pt>
                <c:pt idx="1">
                  <c:v>To some extent</c:v>
                </c:pt>
                <c:pt idx="2">
                  <c:v>Not at all</c:v>
                </c:pt>
              </c:strCache>
            </c:strRef>
          </c:cat>
          <c:val>
            <c:numRef>
              <c:f>Sheet10!$B$119:$B$121</c:f>
              <c:numCache>
                <c:formatCode>0.00%</c:formatCode>
                <c:ptCount val="3"/>
                <c:pt idx="0">
                  <c:v>0.76595744680851063</c:v>
                </c:pt>
                <c:pt idx="1">
                  <c:v>0.23404255319148937</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2C2-450E-BA8B-2E13C176CA99}"/>
            </c:ext>
          </c:extLst>
        </c:ser>
        <c:ser>
          <c:idx val="1"/>
          <c:order val="1"/>
          <c:tx>
            <c:strRef>
              <c:f>Sheet10!$C$118</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Sheet10!$A$119:$A$121</c:f>
              <c:strCache>
                <c:ptCount val="3"/>
                <c:pt idx="0">
                  <c:v>To a great extent</c:v>
                </c:pt>
                <c:pt idx="1">
                  <c:v>To some extent</c:v>
                </c:pt>
                <c:pt idx="2">
                  <c:v>Not at all</c:v>
                </c:pt>
              </c:strCache>
            </c:strRef>
          </c:cat>
          <c:val>
            <c:numRef>
              <c:f>Sheet10!$C$119:$C$121</c:f>
              <c:numCache>
                <c:formatCode>General</c:formatCode>
                <c:ptCount val="3"/>
                <c:pt idx="0">
                  <c:v>36</c:v>
                </c:pt>
                <c:pt idx="1">
                  <c:v>11</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2C2-450E-BA8B-2E13C176CA99}"/>
            </c:ext>
          </c:extLst>
        </c:ser>
        <c:dLbls>
          <c:showLegendKey val="0"/>
          <c:showVal val="0"/>
          <c:showCatName val="0"/>
          <c:showSerName val="0"/>
          <c:showPercent val="0"/>
          <c:showBubbleSize val="0"/>
        </c:dLbls>
        <c:gapWidth val="150"/>
        <c:shape val="box"/>
        <c:axId val="1954201618"/>
        <c:axId val="1391093174"/>
        <c:axId val="0"/>
      </c:bar3DChart>
      <c:catAx>
        <c:axId val="19542016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 you have the confidence in developing research proposal and writing research articles?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91093174"/>
        <c:crosses val="autoZero"/>
        <c:auto val="1"/>
        <c:lblAlgn val="ctr"/>
        <c:lblOffset val="100"/>
        <c:noMultiLvlLbl val="1"/>
      </c:catAx>
      <c:valAx>
        <c:axId val="1391093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95420161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Curriculum of the Course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Sheet10!$B$131</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Sheet10!$A$132:$A$134</c:f>
              <c:strCache>
                <c:ptCount val="3"/>
                <c:pt idx="0">
                  <c:v>Sufficient</c:v>
                </c:pt>
                <c:pt idx="1">
                  <c:v>Not Sufficient</c:v>
                </c:pt>
                <c:pt idx="2">
                  <c:v>Not at all Sufficient</c:v>
                </c:pt>
              </c:strCache>
            </c:strRef>
          </c:cat>
          <c:val>
            <c:numRef>
              <c:f>Sheet10!$B$132:$B$134</c:f>
              <c:numCache>
                <c:formatCode>0.00%</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098-4C29-B8D8-6CC4B34557E5}"/>
            </c:ext>
          </c:extLst>
        </c:ser>
        <c:ser>
          <c:idx val="1"/>
          <c:order val="1"/>
          <c:tx>
            <c:strRef>
              <c:f>Sheet10!$C$131</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Sheet10!$A$132:$A$134</c:f>
              <c:strCache>
                <c:ptCount val="3"/>
                <c:pt idx="0">
                  <c:v>Sufficient</c:v>
                </c:pt>
                <c:pt idx="1">
                  <c:v>Not Sufficient</c:v>
                </c:pt>
                <c:pt idx="2">
                  <c:v>Not at all Sufficient</c:v>
                </c:pt>
              </c:strCache>
            </c:strRef>
          </c:cat>
          <c:val>
            <c:numRef>
              <c:f>Sheet10!$C$132:$C$134</c:f>
              <c:numCache>
                <c:formatCode>General</c:formatCode>
                <c:ptCount val="3"/>
                <c:pt idx="0">
                  <c:v>47</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098-4C29-B8D8-6CC4B34557E5}"/>
            </c:ext>
          </c:extLst>
        </c:ser>
        <c:dLbls>
          <c:showLegendKey val="0"/>
          <c:showVal val="0"/>
          <c:showCatName val="0"/>
          <c:showSerName val="0"/>
          <c:showPercent val="0"/>
          <c:showBubbleSize val="0"/>
        </c:dLbls>
        <c:gapWidth val="150"/>
        <c:shape val="box"/>
        <c:axId val="1100906939"/>
        <c:axId val="1500927114"/>
        <c:axId val="0"/>
      </c:bar3DChart>
      <c:catAx>
        <c:axId val="11009069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Curriculum of the Course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00927114"/>
        <c:crosses val="autoZero"/>
        <c:auto val="1"/>
        <c:lblAlgn val="ctr"/>
        <c:lblOffset val="100"/>
        <c:noMultiLvlLbl val="1"/>
      </c:catAx>
      <c:valAx>
        <c:axId val="15009271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1009069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How would you rate the overall programme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Sheet10!$B$143</c:f>
              <c:strCache>
                <c:ptCount val="1"/>
              </c:strCache>
            </c:strRef>
          </c:tx>
          <c:spPr>
            <a:solidFill>
              <a:srgbClr val="4285F4"/>
            </a:solidFill>
            <a:ln cmpd="sng">
              <a:solidFill>
                <a:srgbClr val="CC0000">
                  <a:alpha val="100000"/>
                </a:srgbClr>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Sheet10!$A$144:$A$146</c:f>
              <c:strCache>
                <c:ptCount val="3"/>
                <c:pt idx="0">
                  <c:v>Good</c:v>
                </c:pt>
                <c:pt idx="1">
                  <c:v>Very Good</c:v>
                </c:pt>
                <c:pt idx="2">
                  <c:v>Poor</c:v>
                </c:pt>
              </c:strCache>
            </c:strRef>
          </c:cat>
          <c:val>
            <c:numRef>
              <c:f>Sheet10!$B$144:$B$146</c:f>
              <c:numCache>
                <c:formatCode>0.00%</c:formatCode>
                <c:ptCount val="3"/>
                <c:pt idx="0">
                  <c:v>0.14893617021276595</c:v>
                </c:pt>
                <c:pt idx="1">
                  <c:v>0.85106382978723405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CC0000">
                        <a:alpha val="100000"/>
                      </a:srgbClr>
                    </a:solidFill>
                  </a:ln>
                </c14:spPr>
              </c14:invertSolidFillFmt>
            </c:ext>
            <c:ext xmlns:c16="http://schemas.microsoft.com/office/drawing/2014/chart" uri="{C3380CC4-5D6E-409C-BE32-E72D297353CC}">
              <c16:uniqueId val="{00000000-9504-4833-8AD0-2800806F4636}"/>
            </c:ext>
          </c:extLst>
        </c:ser>
        <c:ser>
          <c:idx val="1"/>
          <c:order val="1"/>
          <c:tx>
            <c:strRef>
              <c:f>Sheet10!$C$143</c:f>
              <c:strCache>
                <c:ptCount val="1"/>
              </c:strCache>
            </c:strRef>
          </c:tx>
          <c:spPr>
            <a:solidFill>
              <a:srgbClr val="EA4335"/>
            </a:solidFill>
            <a:ln cmpd="sng">
              <a:solidFill>
                <a:srgbClr val="CC0000">
                  <a:alpha val="100000"/>
                </a:srgbClr>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Sheet10!$A$144:$A$146</c:f>
              <c:strCache>
                <c:ptCount val="3"/>
                <c:pt idx="0">
                  <c:v>Good</c:v>
                </c:pt>
                <c:pt idx="1">
                  <c:v>Very Good</c:v>
                </c:pt>
                <c:pt idx="2">
                  <c:v>Poor</c:v>
                </c:pt>
              </c:strCache>
            </c:strRef>
          </c:cat>
          <c:val>
            <c:numRef>
              <c:f>Sheet10!$C$144:$C$146</c:f>
              <c:numCache>
                <c:formatCode>General</c:formatCode>
                <c:ptCount val="3"/>
                <c:pt idx="0">
                  <c:v>7</c:v>
                </c:pt>
                <c:pt idx="1">
                  <c:v>40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CC0000">
                        <a:alpha val="100000"/>
                      </a:srgbClr>
                    </a:solidFill>
                  </a:ln>
                </c14:spPr>
              </c14:invertSolidFillFmt>
            </c:ext>
            <c:ext xmlns:c16="http://schemas.microsoft.com/office/drawing/2014/chart" uri="{C3380CC4-5D6E-409C-BE32-E72D297353CC}">
              <c16:uniqueId val="{00000001-9504-4833-8AD0-2800806F4636}"/>
            </c:ext>
          </c:extLst>
        </c:ser>
        <c:dLbls>
          <c:showLegendKey val="0"/>
          <c:showVal val="0"/>
          <c:showCatName val="0"/>
          <c:showSerName val="0"/>
          <c:showPercent val="0"/>
          <c:showBubbleSize val="0"/>
        </c:dLbls>
        <c:gapWidth val="150"/>
        <c:shape val="box"/>
        <c:axId val="1359507952"/>
        <c:axId val="957126756"/>
        <c:axId val="0"/>
      </c:bar3DChart>
      <c:catAx>
        <c:axId val="13595079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How would you rate the overall programme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57126756"/>
        <c:crosses val="autoZero"/>
        <c:auto val="1"/>
        <c:lblAlgn val="ctr"/>
        <c:lblOffset val="100"/>
        <c:noMultiLvlLbl val="1"/>
      </c:catAx>
      <c:valAx>
        <c:axId val="9571267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35950795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Did you find the course useful ?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Sheet12!$B$1</c:f>
              <c:strCache>
                <c:ptCount val="1"/>
              </c:strCache>
            </c:strRef>
          </c:tx>
          <c:spPr>
            <a:solidFill>
              <a:srgbClr val="4285F4"/>
            </a:solidFill>
            <a:ln cmpd="sng">
              <a:solidFill>
                <a:srgbClr val="000000"/>
              </a:solidFill>
              <a:prstDash val="solid"/>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Sheet12!$A$2:$A$4</c:f>
              <c:strCache>
                <c:ptCount val="3"/>
                <c:pt idx="0">
                  <c:v>Yes</c:v>
                </c:pt>
                <c:pt idx="1">
                  <c:v>No</c:v>
                </c:pt>
                <c:pt idx="2">
                  <c:v>Some Extent</c:v>
                </c:pt>
              </c:strCache>
            </c:strRef>
          </c:cat>
          <c:val>
            <c:numRef>
              <c:f>Sheet12!$B$2:$B$4</c:f>
              <c:numCache>
                <c:formatCode>0.00%</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0-0076-45F0-B6F0-0D6E020B854D}"/>
            </c:ext>
          </c:extLst>
        </c:ser>
        <c:dLbls>
          <c:showLegendKey val="0"/>
          <c:showVal val="0"/>
          <c:showCatName val="0"/>
          <c:showSerName val="0"/>
          <c:showPercent val="0"/>
          <c:showBubbleSize val="0"/>
        </c:dLbls>
        <c:gapWidth val="150"/>
        <c:shape val="box"/>
        <c:axId val="1909670915"/>
        <c:axId val="1047872182"/>
        <c:axId val="0"/>
      </c:bar3DChart>
      <c:catAx>
        <c:axId val="190967091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47872182"/>
        <c:crosses val="autoZero"/>
        <c:auto val="1"/>
        <c:lblAlgn val="ctr"/>
        <c:lblOffset val="100"/>
        <c:noMultiLvlLbl val="1"/>
      </c:catAx>
      <c:valAx>
        <c:axId val="104787218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90967091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Online Reference Material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Sheet12!$B$20</c:f>
              <c:strCache>
                <c:ptCount val="1"/>
              </c:strCache>
            </c:strRef>
          </c:tx>
          <c:spPr>
            <a:solidFill>
              <a:srgbClr val="E69138"/>
            </a:solidFill>
            <a:ln cmpd="sng">
              <a:solidFill>
                <a:srgbClr val="000000"/>
              </a:solidFill>
            </a:ln>
          </c:spPr>
          <c:invertIfNegative val="1"/>
          <c:dPt>
            <c:idx val="0"/>
            <c:invertIfNegative val="1"/>
            <c:bubble3D val="0"/>
            <c:extLst>
              <c:ext xmlns:c16="http://schemas.microsoft.com/office/drawing/2014/chart" uri="{C3380CC4-5D6E-409C-BE32-E72D297353CC}">
                <c16:uniqueId val="{00000000-9657-4F4E-9DFE-21708B131B18}"/>
              </c:ext>
            </c:extLst>
          </c:dPt>
          <c:dPt>
            <c:idx val="1"/>
            <c:invertIfNegative val="1"/>
            <c:bubble3D val="0"/>
            <c:extLst>
              <c:ext xmlns:c16="http://schemas.microsoft.com/office/drawing/2014/chart" uri="{C3380CC4-5D6E-409C-BE32-E72D297353CC}">
                <c16:uniqueId val="{00000001-9657-4F4E-9DFE-21708B131B18}"/>
              </c:ext>
            </c:extLst>
          </c:dPt>
          <c:dLbls>
            <c:dLbl>
              <c:idx val="0"/>
              <c:spPr/>
              <c:txPr>
                <a:bodyPr/>
                <a:lstStyle/>
                <a:p>
                  <a:pPr lvl="0">
                    <a:defRPr>
                      <a:solidFill>
                        <a:srgbClr val="FFF2CC"/>
                      </a:solidFill>
                      <a:latin typeface="Roboto"/>
                    </a:defRPr>
                  </a:pPr>
                  <a:endParaRPr lang="en-US"/>
                </a:p>
              </c:txPr>
              <c:showLegendKey val="0"/>
              <c:showVal val="1"/>
              <c:showCatName val="0"/>
              <c:showSerName val="0"/>
              <c:showPercent val="0"/>
              <c:showBubbleSize val="0"/>
              <c:extLst>
                <c:ext xmlns:c16="http://schemas.microsoft.com/office/drawing/2014/chart" uri="{C3380CC4-5D6E-409C-BE32-E72D297353CC}">
                  <c16:uniqueId val="{00000000-9657-4F4E-9DFE-21708B131B18}"/>
                </c:ext>
              </c:extLst>
            </c:dLbl>
            <c:dLbl>
              <c:idx val="1"/>
              <c:spPr/>
              <c:txPr>
                <a:bodyPr/>
                <a:lstStyle/>
                <a:p>
                  <a:pPr lvl="0">
                    <a:defRPr>
                      <a:latin typeface="Roboto"/>
                    </a:defRPr>
                  </a:pPr>
                  <a:endParaRPr lang="en-US"/>
                </a:p>
              </c:txPr>
              <c:showLegendKey val="0"/>
              <c:showVal val="1"/>
              <c:showCatName val="0"/>
              <c:showSerName val="0"/>
              <c:showPercent val="0"/>
              <c:showBubbleSize val="0"/>
              <c:extLst>
                <c:ext xmlns:c16="http://schemas.microsoft.com/office/drawing/2014/chart" uri="{C3380CC4-5D6E-409C-BE32-E72D297353CC}">
                  <c16:uniqueId val="{00000001-9657-4F4E-9DFE-21708B131B18}"/>
                </c:ext>
              </c:extLst>
            </c:dLbl>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Sheet12!$A$21:$A$23</c:f>
              <c:strCache>
                <c:ptCount val="3"/>
                <c:pt idx="0">
                  <c:v>Sufficient</c:v>
                </c:pt>
                <c:pt idx="1">
                  <c:v>Not so Sufficient</c:v>
                </c:pt>
                <c:pt idx="2">
                  <c:v>Not at all sufficient</c:v>
                </c:pt>
              </c:strCache>
            </c:strRef>
          </c:cat>
          <c:val>
            <c:numRef>
              <c:f>Sheet12!$B$21:$B$23</c:f>
              <c:numCache>
                <c:formatCode>0.00%</c:formatCode>
                <c:ptCount val="3"/>
                <c:pt idx="0">
                  <c:v>1</c:v>
                </c:pt>
                <c:pt idx="1">
                  <c:v>4.2553191489361701E-2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657-4F4E-9DFE-21708B131B18}"/>
            </c:ext>
          </c:extLst>
        </c:ser>
        <c:dLbls>
          <c:showLegendKey val="0"/>
          <c:showVal val="0"/>
          <c:showCatName val="0"/>
          <c:showSerName val="0"/>
          <c:showPercent val="0"/>
          <c:showBubbleSize val="0"/>
        </c:dLbls>
        <c:gapWidth val="150"/>
        <c:shape val="box"/>
        <c:axId val="360172611"/>
        <c:axId val="2011581538"/>
        <c:axId val="0"/>
      </c:bar3DChart>
      <c:catAx>
        <c:axId val="36017261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11581538"/>
        <c:crosses val="autoZero"/>
        <c:auto val="1"/>
        <c:lblAlgn val="ctr"/>
        <c:lblOffset val="100"/>
        <c:noMultiLvlLbl val="1"/>
      </c:catAx>
      <c:valAx>
        <c:axId val="20115815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36017261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Resource Persons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Sheet12!$B$39</c:f>
              <c:strCache>
                <c:ptCount val="1"/>
              </c:strCache>
            </c:strRef>
          </c:tx>
          <c:spPr>
            <a:solidFill>
              <a:srgbClr val="0B5394"/>
            </a:solidFill>
            <a:ln cmpd="sng">
              <a:solidFill>
                <a:srgbClr val="000000"/>
              </a:solidFill>
            </a:ln>
          </c:spPr>
          <c:invertIfNegative val="1"/>
          <c:dPt>
            <c:idx val="2"/>
            <c:invertIfNegative val="1"/>
            <c:bubble3D val="0"/>
            <c:extLst>
              <c:ext xmlns:c16="http://schemas.microsoft.com/office/drawing/2014/chart" uri="{C3380CC4-5D6E-409C-BE32-E72D297353CC}">
                <c16:uniqueId val="{00000000-8A4E-4B8B-87AD-DC8C947C0D6B}"/>
              </c:ext>
            </c:extLst>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Sheet12!$A$40:$A$42</c:f>
              <c:strCache>
                <c:ptCount val="3"/>
                <c:pt idx="0">
                  <c:v>Very Competent</c:v>
                </c:pt>
                <c:pt idx="1">
                  <c:v>Competent</c:v>
                </c:pt>
                <c:pt idx="2">
                  <c:v>Not so Competent</c:v>
                </c:pt>
              </c:strCache>
            </c:strRef>
          </c:cat>
          <c:val>
            <c:numRef>
              <c:f>Sheet12!$B$40:$B$42</c:f>
              <c:numCache>
                <c:formatCode>0.00%</c:formatCode>
                <c:ptCount val="3"/>
                <c:pt idx="0">
                  <c:v>0.8936170212765957</c:v>
                </c:pt>
                <c:pt idx="1">
                  <c:v>0.10638297872340426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A4E-4B8B-87AD-DC8C947C0D6B}"/>
            </c:ext>
          </c:extLst>
        </c:ser>
        <c:dLbls>
          <c:showLegendKey val="0"/>
          <c:showVal val="0"/>
          <c:showCatName val="0"/>
          <c:showSerName val="0"/>
          <c:showPercent val="0"/>
          <c:showBubbleSize val="0"/>
        </c:dLbls>
        <c:gapWidth val="150"/>
        <c:shape val="box"/>
        <c:axId val="777302210"/>
        <c:axId val="938870142"/>
        <c:axId val="0"/>
      </c:bar3DChart>
      <c:catAx>
        <c:axId val="77730221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38870142"/>
        <c:crosses val="autoZero"/>
        <c:auto val="1"/>
        <c:lblAlgn val="ctr"/>
        <c:lblOffset val="100"/>
        <c:noMultiLvlLbl val="1"/>
      </c:catAx>
      <c:valAx>
        <c:axId val="9388701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77730221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Roboto"/>
              </a:defRPr>
            </a:pPr>
            <a:r>
              <a:rPr b="0">
                <a:solidFill>
                  <a:srgbClr val="757575"/>
                </a:solidFill>
                <a:latin typeface="Roboto"/>
              </a:rPr>
              <a:t>Duration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Sheet12!$B$56</c:f>
              <c:strCache>
                <c:ptCount val="1"/>
              </c:strCache>
            </c:strRef>
          </c:tx>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Sheet12!$A$57:$A$59</c:f>
              <c:strCache>
                <c:ptCount val="3"/>
                <c:pt idx="0">
                  <c:v>Too Long</c:v>
                </c:pt>
                <c:pt idx="1">
                  <c:v>Just all right</c:v>
                </c:pt>
                <c:pt idx="2">
                  <c:v>Too Short</c:v>
                </c:pt>
              </c:strCache>
            </c:strRef>
          </c:cat>
          <c:val>
            <c:numRef>
              <c:f>Sheet12!$B$57:$B$59</c:f>
              <c:numCache>
                <c:formatCode>0.00%</c:formatCode>
                <c:ptCount val="3"/>
                <c:pt idx="0">
                  <c:v>0.76595744680851063</c:v>
                </c:pt>
                <c:pt idx="1">
                  <c:v>0.19148936170212766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7-4C72-86FD-D1AF32C87DF0}"/>
            </c:ext>
          </c:extLst>
        </c:ser>
        <c:dLbls>
          <c:showLegendKey val="0"/>
          <c:showVal val="0"/>
          <c:showCatName val="0"/>
          <c:showSerName val="0"/>
          <c:showPercent val="0"/>
          <c:showBubbleSize val="0"/>
        </c:dLbls>
        <c:gapWidth val="150"/>
        <c:shape val="box"/>
        <c:axId val="409305098"/>
        <c:axId val="392958263"/>
        <c:axId val="0"/>
      </c:bar3DChart>
      <c:catAx>
        <c:axId val="40930509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92958263"/>
        <c:crosses val="autoZero"/>
        <c:auto val="1"/>
        <c:lblAlgn val="ctr"/>
        <c:lblOffset val="100"/>
        <c:noMultiLvlLbl val="1"/>
      </c:catAx>
      <c:valAx>
        <c:axId val="3929582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40930509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Broadening the approach</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Sheet12!$B$71</c:f>
              <c:strCache>
                <c:ptCount val="1"/>
              </c:strCache>
            </c:strRef>
          </c:tx>
          <c:spPr>
            <a:solidFill>
              <a:srgbClr val="674EA7"/>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Sheet12!$A$72:$A$74</c:f>
              <c:strCache>
                <c:ptCount val="3"/>
                <c:pt idx="0">
                  <c:v>To a great extent</c:v>
                </c:pt>
                <c:pt idx="1">
                  <c:v>To some extent</c:v>
                </c:pt>
                <c:pt idx="2">
                  <c:v>Not at all</c:v>
                </c:pt>
              </c:strCache>
            </c:strRef>
          </c:cat>
          <c:val>
            <c:numRef>
              <c:f>Sheet12!$B$72:$B$74</c:f>
              <c:numCache>
                <c:formatCode>0.00%</c:formatCode>
                <c:ptCount val="3"/>
                <c:pt idx="0">
                  <c:v>0.85106382978723405</c:v>
                </c:pt>
                <c:pt idx="1">
                  <c:v>0.14893617021276595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B96-4027-9D26-1EAB85C2E6DD}"/>
            </c:ext>
          </c:extLst>
        </c:ser>
        <c:dLbls>
          <c:showLegendKey val="0"/>
          <c:showVal val="0"/>
          <c:showCatName val="0"/>
          <c:showSerName val="0"/>
          <c:showPercent val="0"/>
          <c:showBubbleSize val="0"/>
        </c:dLbls>
        <c:gapWidth val="150"/>
        <c:shape val="box"/>
        <c:axId val="1984329874"/>
        <c:axId val="1042047630"/>
        <c:axId val="0"/>
      </c:bar3DChart>
      <c:catAx>
        <c:axId val="198432987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42047630"/>
        <c:crosses val="autoZero"/>
        <c:auto val="1"/>
        <c:lblAlgn val="ctr"/>
        <c:lblOffset val="100"/>
        <c:noMultiLvlLbl val="1"/>
      </c:catAx>
      <c:valAx>
        <c:axId val="1042047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9843298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Sheet11!$C$1</c:f>
              <c:strCache>
                <c:ptCount val="1"/>
                <c:pt idx="0">
                  <c:v>Rating </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Sheet11!$B$2:$B$43</c:f>
              <c:strCache>
                <c:ptCount val="42"/>
                <c:pt idx="0">
                  <c:v>Anand Singhai</c:v>
                </c:pt>
                <c:pt idx="1">
                  <c:v>Dr. Anil Dutta Mishra</c:v>
                </c:pt>
                <c:pt idx="2">
                  <c:v>Dr. Arun Sidram Kharat</c:v>
                </c:pt>
                <c:pt idx="3">
                  <c:v>Dr. Deepak Bisla </c:v>
                </c:pt>
                <c:pt idx="4">
                  <c:v>Dr. Himanshu Pandey</c:v>
                </c:pt>
                <c:pt idx="5">
                  <c:v>Dr. Joshith.V.P.</c:v>
                </c:pt>
                <c:pt idx="6">
                  <c:v>Dr. Kamal Sethi </c:v>
                </c:pt>
                <c:pt idx="7">
                  <c:v>Dr. Karunesh Saxena</c:v>
                </c:pt>
                <c:pt idx="8">
                  <c:v>Dr. Krishna Kant Gupta</c:v>
                </c:pt>
                <c:pt idx="9">
                  <c:v>Dr. Manish Sitlani, </c:v>
                </c:pt>
                <c:pt idx="10">
                  <c:v>Dr. Markanday Ahuja</c:v>
                </c:pt>
                <c:pt idx="11">
                  <c:v>Dr. P.N. Mishra</c:v>
                </c:pt>
                <c:pt idx="12">
                  <c:v>Dr. Pradeep Mishra</c:v>
                </c:pt>
                <c:pt idx="13">
                  <c:v>Dr. Prateek Maheshwari</c:v>
                </c:pt>
                <c:pt idx="14">
                  <c:v>Dr. Pratima Jain </c:v>
                </c:pt>
                <c:pt idx="15">
                  <c:v>Dr. Rakesh Bhandari</c:v>
                </c:pt>
                <c:pt idx="16">
                  <c:v>Dr. Ravi Ahuja</c:v>
                </c:pt>
                <c:pt idx="17">
                  <c:v>Dr. Sandeep Atre</c:v>
                </c:pt>
                <c:pt idx="18">
                  <c:v>Dr. Shaligram Prajapat</c:v>
                </c:pt>
                <c:pt idx="19">
                  <c:v>Dr. Shama Hamdani,</c:v>
                </c:pt>
                <c:pt idx="20">
                  <c:v>Dr. Shayam Singh Inda</c:v>
                </c:pt>
                <c:pt idx="21">
                  <c:v>Dr. Shefali Nagpal, </c:v>
                </c:pt>
                <c:pt idx="22">
                  <c:v>Dr. Tushar Banerjee</c:v>
                </c:pt>
                <c:pt idx="23">
                  <c:v>Dr. Vinita Saluja</c:v>
                </c:pt>
                <c:pt idx="24">
                  <c:v>Dr. Vipul Vyas</c:v>
                </c:pt>
                <c:pt idx="25">
                  <c:v>Dr. Wasim Khan</c:v>
                </c:pt>
                <c:pt idx="26">
                  <c:v>Dr. Y. Narsimhulu</c:v>
                </c:pt>
                <c:pt idx="27">
                  <c:v>Dr.C.B.Sharma </c:v>
                </c:pt>
                <c:pt idx="28">
                  <c:v>Dr.Nisha Sidiqqui</c:v>
                </c:pt>
                <c:pt idx="29">
                  <c:v>Mr. I.L.Narasimha Rao</c:v>
                </c:pt>
                <c:pt idx="30">
                  <c:v>Mr. Shrigopal Jagtap</c:v>
                </c:pt>
                <c:pt idx="31">
                  <c:v>Mr. Sudhindra Mohan Sharma </c:v>
                </c:pt>
                <c:pt idx="32">
                  <c:v>Prof. Anand Kar</c:v>
                </c:pt>
                <c:pt idx="33">
                  <c:v>Prof. B Raja Shekhar</c:v>
                </c:pt>
                <c:pt idx="34">
                  <c:v>Prof. George Thomas</c:v>
                </c:pt>
                <c:pt idx="35">
                  <c:v>Prof. Girishwar Misra</c:v>
                </c:pt>
                <c:pt idx="36">
                  <c:v>Prof. K. Srinivas </c:v>
                </c:pt>
                <c:pt idx="37">
                  <c:v>Prof. Mohammad Muzammil</c:v>
                </c:pt>
                <c:pt idx="38">
                  <c:v>Prof. S K Bawa</c:v>
                </c:pt>
                <c:pt idx="39">
                  <c:v>Prof. Satish Batra</c:v>
                </c:pt>
                <c:pt idx="40">
                  <c:v>Prof. Srinivas Gunta</c:v>
                </c:pt>
                <c:pt idx="41">
                  <c:v>Mr. Sunny Raikwar </c:v>
                </c:pt>
              </c:strCache>
            </c:strRef>
          </c:cat>
          <c:val>
            <c:numRef>
              <c:f>Sheet11!$C$2:$C$43</c:f>
              <c:numCache>
                <c:formatCode>General</c:formatCode>
                <c:ptCount val="42"/>
                <c:pt idx="0">
                  <c:v>4.5</c:v>
                </c:pt>
                <c:pt idx="1">
                  <c:v>4.5999999999999996</c:v>
                </c:pt>
                <c:pt idx="2">
                  <c:v>4.5999999999999996</c:v>
                </c:pt>
                <c:pt idx="3">
                  <c:v>5</c:v>
                </c:pt>
                <c:pt idx="4">
                  <c:v>4.5999999999999996</c:v>
                </c:pt>
                <c:pt idx="5">
                  <c:v>5</c:v>
                </c:pt>
                <c:pt idx="6">
                  <c:v>4.7</c:v>
                </c:pt>
                <c:pt idx="7">
                  <c:v>4.7</c:v>
                </c:pt>
                <c:pt idx="8">
                  <c:v>4.5999999999999996</c:v>
                </c:pt>
                <c:pt idx="9">
                  <c:v>4.8</c:v>
                </c:pt>
                <c:pt idx="10">
                  <c:v>4.5999999999999996</c:v>
                </c:pt>
                <c:pt idx="11">
                  <c:v>4.7</c:v>
                </c:pt>
                <c:pt idx="12">
                  <c:v>4.8</c:v>
                </c:pt>
                <c:pt idx="13">
                  <c:v>4.7</c:v>
                </c:pt>
                <c:pt idx="14">
                  <c:v>4.5999999999999996</c:v>
                </c:pt>
                <c:pt idx="15">
                  <c:v>4.5</c:v>
                </c:pt>
                <c:pt idx="16">
                  <c:v>4.7</c:v>
                </c:pt>
                <c:pt idx="17">
                  <c:v>4.8</c:v>
                </c:pt>
                <c:pt idx="18">
                  <c:v>4.9000000000000004</c:v>
                </c:pt>
                <c:pt idx="19">
                  <c:v>4.5999999999999996</c:v>
                </c:pt>
                <c:pt idx="20">
                  <c:v>4.7</c:v>
                </c:pt>
                <c:pt idx="21">
                  <c:v>4.7</c:v>
                </c:pt>
                <c:pt idx="22">
                  <c:v>4.7</c:v>
                </c:pt>
                <c:pt idx="23">
                  <c:v>4.7</c:v>
                </c:pt>
                <c:pt idx="24">
                  <c:v>4.8</c:v>
                </c:pt>
                <c:pt idx="25">
                  <c:v>4.7</c:v>
                </c:pt>
                <c:pt idx="26">
                  <c:v>4.8</c:v>
                </c:pt>
                <c:pt idx="27">
                  <c:v>4.8</c:v>
                </c:pt>
                <c:pt idx="28">
                  <c:v>4.5999999999999996</c:v>
                </c:pt>
                <c:pt idx="29">
                  <c:v>4.9000000000000004</c:v>
                </c:pt>
                <c:pt idx="30">
                  <c:v>4.5999999999999996</c:v>
                </c:pt>
                <c:pt idx="31">
                  <c:v>4.5999999999999996</c:v>
                </c:pt>
                <c:pt idx="32">
                  <c:v>4.7</c:v>
                </c:pt>
                <c:pt idx="33">
                  <c:v>4.5999999999999996</c:v>
                </c:pt>
                <c:pt idx="34">
                  <c:v>4.7</c:v>
                </c:pt>
                <c:pt idx="35">
                  <c:v>4.7</c:v>
                </c:pt>
                <c:pt idx="36">
                  <c:v>4.8</c:v>
                </c:pt>
                <c:pt idx="37">
                  <c:v>4.7</c:v>
                </c:pt>
                <c:pt idx="38">
                  <c:v>4.7</c:v>
                </c:pt>
                <c:pt idx="39">
                  <c:v>4.8</c:v>
                </c:pt>
                <c:pt idx="40">
                  <c:v>4.5999999999999996</c:v>
                </c:pt>
                <c:pt idx="41">
                  <c:v>4.9000000000000004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FED-48B6-B067-6DDE42AB7640}"/>
            </c:ext>
          </c:extLst>
        </c:ser>
        <c:dLbls>
          <c:showLegendKey val="0"/>
          <c:showVal val="0"/>
          <c:showCatName val="0"/>
          <c:showSerName val="0"/>
          <c:showPercent val="0"/>
          <c:showBubbleSize val="0"/>
        </c:dLbls>
        <c:gapWidth val="150"/>
        <c:axId val="752792149"/>
        <c:axId val="1673616504"/>
      </c:barChart>
      <c:catAx>
        <c:axId val="7527921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Name of resource person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73616504"/>
        <c:crosses val="autoZero"/>
        <c:auto val="1"/>
        <c:lblAlgn val="ctr"/>
        <c:lblOffset val="100"/>
        <c:noMultiLvlLbl val="1"/>
      </c:catAx>
      <c:valAx>
        <c:axId val="1673616504"/>
        <c:scaling>
          <c:orientation val="minMax"/>
          <c:min val="4"/>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Rating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n-US"/>
          </a:p>
        </c:txPr>
        <c:crossAx val="75279214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Inspiring</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Sheet12!$B$89</c:f>
              <c:strCache>
                <c:ptCount val="1"/>
              </c:strCache>
            </c:strRef>
          </c:tx>
          <c:spPr>
            <a:solidFill>
              <a:srgbClr val="FBBC04"/>
            </a:solidFill>
            <a:ln cmpd="sng">
              <a:solidFill>
                <a:schemeClr val="accent3"/>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Sheet12!$A$90:$A$92</c:f>
              <c:strCache>
                <c:ptCount val="3"/>
                <c:pt idx="0">
                  <c:v>To a great extent</c:v>
                </c:pt>
                <c:pt idx="1">
                  <c:v>To some extent</c:v>
                </c:pt>
                <c:pt idx="2">
                  <c:v>Not at all</c:v>
                </c:pt>
              </c:strCache>
            </c:strRef>
          </c:cat>
          <c:val>
            <c:numRef>
              <c:f>Sheet12!$B$90:$B$92</c:f>
              <c:numCache>
                <c:formatCode>0.00%</c:formatCode>
                <c:ptCount val="3"/>
                <c:pt idx="0">
                  <c:v>0.95744680851063835</c:v>
                </c:pt>
                <c:pt idx="1">
                  <c:v>4.2553191489361701E-2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chemeClr val="accent3"/>
                    </a:solidFill>
                  </a:ln>
                </c14:spPr>
              </c14:invertSolidFillFmt>
            </c:ext>
            <c:ext xmlns:c16="http://schemas.microsoft.com/office/drawing/2014/chart" uri="{C3380CC4-5D6E-409C-BE32-E72D297353CC}">
              <c16:uniqueId val="{00000000-2E84-4AF5-9F46-C6D618A51DD3}"/>
            </c:ext>
          </c:extLst>
        </c:ser>
        <c:dLbls>
          <c:showLegendKey val="0"/>
          <c:showVal val="0"/>
          <c:showCatName val="0"/>
          <c:showSerName val="0"/>
          <c:showPercent val="0"/>
          <c:showBubbleSize val="0"/>
        </c:dLbls>
        <c:gapWidth val="150"/>
        <c:shape val="box"/>
        <c:axId val="919823099"/>
        <c:axId val="862574039"/>
        <c:axId val="0"/>
      </c:bar3DChart>
      <c:catAx>
        <c:axId val="91982309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62574039"/>
        <c:crosses val="autoZero"/>
        <c:auto val="1"/>
        <c:lblAlgn val="ctr"/>
        <c:lblOffset val="100"/>
        <c:noMultiLvlLbl val="1"/>
      </c:catAx>
      <c:valAx>
        <c:axId val="862574039"/>
        <c:scaling>
          <c:orientation val="minMax"/>
        </c:scaling>
        <c:delete val="0"/>
        <c:axPos val="l"/>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91982309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Did you acquire sufficient skill in developing e-content using generic tools?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Sheet12!$B$122</c:f>
              <c:strCache>
                <c:ptCount val="1"/>
              </c:strCache>
            </c:strRef>
          </c:tx>
          <c:spPr>
            <a:solidFill>
              <a:srgbClr val="DD7E6B"/>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Sheet12!$A$123:$A$125</c:f>
              <c:strCache>
                <c:ptCount val="3"/>
                <c:pt idx="0">
                  <c:v>Adequate</c:v>
                </c:pt>
                <c:pt idx="1">
                  <c:v>No so adequate</c:v>
                </c:pt>
                <c:pt idx="2">
                  <c:v>Not at all Adequate</c:v>
                </c:pt>
              </c:strCache>
            </c:strRef>
          </c:cat>
          <c:val>
            <c:numRef>
              <c:f>Sheet12!$B$123:$B$125</c:f>
              <c:numCache>
                <c:formatCode>0.00%</c:formatCode>
                <c:ptCount val="3"/>
                <c:pt idx="0">
                  <c:v>0.8936170212765957</c:v>
                </c:pt>
                <c:pt idx="1">
                  <c:v>0.10638297872340426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5C-4C3A-B230-DAC88F608531}"/>
            </c:ext>
          </c:extLst>
        </c:ser>
        <c:dLbls>
          <c:showLegendKey val="0"/>
          <c:showVal val="0"/>
          <c:showCatName val="0"/>
          <c:showSerName val="0"/>
          <c:showPercent val="0"/>
          <c:showBubbleSize val="0"/>
        </c:dLbls>
        <c:gapWidth val="150"/>
        <c:shape val="box"/>
        <c:axId val="726554508"/>
        <c:axId val="1236002583"/>
        <c:axId val="0"/>
      </c:bar3DChart>
      <c:catAx>
        <c:axId val="7265545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36002583"/>
        <c:crosses val="autoZero"/>
        <c:auto val="1"/>
        <c:lblAlgn val="ctr"/>
        <c:lblOffset val="100"/>
        <c:noMultiLvlLbl val="1"/>
      </c:catAx>
      <c:valAx>
        <c:axId val="12360025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72655450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Skill Development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Sheet12!$B$103</c:f>
              <c:strCache>
                <c:ptCount val="1"/>
              </c:strCache>
            </c:strRef>
          </c:tx>
          <c:spPr>
            <a:solidFill>
              <a:srgbClr val="0000F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Sheet12!$A$104:$A$106</c:f>
              <c:strCache>
                <c:ptCount val="3"/>
                <c:pt idx="0">
                  <c:v>Adequate</c:v>
                </c:pt>
                <c:pt idx="1">
                  <c:v>Not so adequate</c:v>
                </c:pt>
                <c:pt idx="2">
                  <c:v>Not at all adequate</c:v>
                </c:pt>
              </c:strCache>
            </c:strRef>
          </c:cat>
          <c:val>
            <c:numRef>
              <c:f>Sheet12!$B$104:$B$106</c:f>
              <c:numCache>
                <c:formatCode>0.00%</c:formatCode>
                <c:ptCount val="3"/>
                <c:pt idx="0">
                  <c:v>0.95744680851063835</c:v>
                </c:pt>
                <c:pt idx="1">
                  <c:v>2.1276595744680851E-2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D0A-480C-80A9-5C67F57E6E33}"/>
            </c:ext>
          </c:extLst>
        </c:ser>
        <c:dLbls>
          <c:showLegendKey val="0"/>
          <c:showVal val="0"/>
          <c:showCatName val="0"/>
          <c:showSerName val="0"/>
          <c:showPercent val="0"/>
          <c:showBubbleSize val="0"/>
        </c:dLbls>
        <c:gapWidth val="150"/>
        <c:shape val="box"/>
        <c:axId val="1908310781"/>
        <c:axId val="1902381191"/>
        <c:axId val="0"/>
      </c:bar3DChart>
      <c:catAx>
        <c:axId val="19083107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02381191"/>
        <c:crosses val="autoZero"/>
        <c:auto val="1"/>
        <c:lblAlgn val="ctr"/>
        <c:lblOffset val="100"/>
        <c:noMultiLvlLbl val="1"/>
      </c:catAx>
      <c:valAx>
        <c:axId val="19023811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9083107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Did you acquire sufficient knowledge regarding your role and responsibilities in higher education?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Sheet12!$B$139</c:f>
              <c:strCache>
                <c:ptCount val="1"/>
              </c:strCache>
            </c:strRef>
          </c:tx>
          <c:spPr>
            <a:solidFill>
              <a:srgbClr val="741B47"/>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Sheet12!$A$140:$A$142</c:f>
              <c:strCache>
                <c:ptCount val="3"/>
                <c:pt idx="0">
                  <c:v>Adequate</c:v>
                </c:pt>
                <c:pt idx="1">
                  <c:v>No so adequate</c:v>
                </c:pt>
                <c:pt idx="2">
                  <c:v>Not at all Adequate</c:v>
                </c:pt>
              </c:strCache>
            </c:strRef>
          </c:cat>
          <c:val>
            <c:numRef>
              <c:f>Sheet12!$B$140:$B$142</c:f>
              <c:numCache>
                <c:formatCode>0.00%</c:formatCode>
                <c:ptCount val="3"/>
                <c:pt idx="0">
                  <c:v>0.95744680851063835</c:v>
                </c:pt>
                <c:pt idx="1">
                  <c:v>2.1276595744680851E-2</c:v>
                </c:pt>
                <c:pt idx="2">
                  <c:v>2.1276595744680851E-2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C2-44EF-A63B-08B02E863EA2}"/>
            </c:ext>
          </c:extLst>
        </c:ser>
        <c:dLbls>
          <c:showLegendKey val="0"/>
          <c:showVal val="0"/>
          <c:showCatName val="0"/>
          <c:showSerName val="0"/>
          <c:showPercent val="0"/>
          <c:showBubbleSize val="0"/>
        </c:dLbls>
        <c:gapWidth val="150"/>
        <c:shape val="box"/>
        <c:axId val="138082533"/>
        <c:axId val="38710356"/>
        <c:axId val="0"/>
      </c:bar3DChart>
      <c:catAx>
        <c:axId val="13808253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8710356"/>
        <c:crosses val="autoZero"/>
        <c:auto val="1"/>
        <c:lblAlgn val="ctr"/>
        <c:lblOffset val="100"/>
        <c:noMultiLvlLbl val="1"/>
      </c:catAx>
      <c:valAx>
        <c:axId val="38710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3808253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you have the confidence in developing research proposal and writing research articles?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Sheet12!$B$158</c:f>
              <c:strCache>
                <c:ptCount val="1"/>
              </c:strCache>
            </c:strRef>
          </c:tx>
          <c:spPr>
            <a:solidFill>
              <a:srgbClr val="6AA84F"/>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Sheet12!$A$159:$A$161</c:f>
              <c:strCache>
                <c:ptCount val="3"/>
                <c:pt idx="0">
                  <c:v>To a great extent</c:v>
                </c:pt>
                <c:pt idx="1">
                  <c:v>To some extent</c:v>
                </c:pt>
                <c:pt idx="2">
                  <c:v>Not at all</c:v>
                </c:pt>
              </c:strCache>
            </c:strRef>
          </c:cat>
          <c:val>
            <c:numRef>
              <c:f>Sheet12!$B$159:$B$161</c:f>
              <c:numCache>
                <c:formatCode>0.00%</c:formatCode>
                <c:ptCount val="3"/>
                <c:pt idx="0">
                  <c:v>0.76595744680851063</c:v>
                </c:pt>
                <c:pt idx="1">
                  <c:v>0.23404255319148937</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204-4243-8266-21C1B4131D6F}"/>
            </c:ext>
          </c:extLst>
        </c:ser>
        <c:dLbls>
          <c:showLegendKey val="0"/>
          <c:showVal val="0"/>
          <c:showCatName val="0"/>
          <c:showSerName val="0"/>
          <c:showPercent val="0"/>
          <c:showBubbleSize val="0"/>
        </c:dLbls>
        <c:gapWidth val="150"/>
        <c:shape val="box"/>
        <c:axId val="1300310716"/>
        <c:axId val="1825598482"/>
        <c:axId val="0"/>
      </c:bar3DChart>
      <c:catAx>
        <c:axId val="130031071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25598482"/>
        <c:crosses val="autoZero"/>
        <c:auto val="1"/>
        <c:lblAlgn val="ctr"/>
        <c:lblOffset val="100"/>
        <c:noMultiLvlLbl val="1"/>
      </c:catAx>
      <c:valAx>
        <c:axId val="182559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30031071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Curriculum of the Course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Sheet12!$B$175</c:f>
              <c:strCache>
                <c:ptCount val="1"/>
              </c:strCache>
            </c:strRef>
          </c:tx>
          <c:spPr>
            <a:solidFill>
              <a:srgbClr val="CC0000"/>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Sheet12!$A$176:$A$178</c:f>
              <c:strCache>
                <c:ptCount val="3"/>
                <c:pt idx="0">
                  <c:v>Sufficient</c:v>
                </c:pt>
                <c:pt idx="1">
                  <c:v>Not Sufficient</c:v>
                </c:pt>
                <c:pt idx="2">
                  <c:v>Not at all Sufficient</c:v>
                </c:pt>
              </c:strCache>
            </c:strRef>
          </c:cat>
          <c:val>
            <c:numRef>
              <c:f>Sheet12!$B$176:$B$178</c:f>
              <c:numCache>
                <c:formatCode>0.00%</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156-4261-90A8-FB214B5E5BE3}"/>
            </c:ext>
          </c:extLst>
        </c:ser>
        <c:dLbls>
          <c:showLegendKey val="0"/>
          <c:showVal val="0"/>
          <c:showCatName val="0"/>
          <c:showSerName val="0"/>
          <c:showPercent val="0"/>
          <c:showBubbleSize val="0"/>
        </c:dLbls>
        <c:gapWidth val="150"/>
        <c:shape val="box"/>
        <c:axId val="1964392388"/>
        <c:axId val="1649580549"/>
        <c:axId val="0"/>
      </c:bar3DChart>
      <c:catAx>
        <c:axId val="19643923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49580549"/>
        <c:crosses val="autoZero"/>
        <c:auto val="1"/>
        <c:lblAlgn val="ctr"/>
        <c:lblOffset val="100"/>
        <c:noMultiLvlLbl val="1"/>
      </c:catAx>
      <c:valAx>
        <c:axId val="16495805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96439238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How would you rate the overall programme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Sheet12!$B$193</c:f>
              <c:strCache>
                <c:ptCount val="1"/>
              </c:strCache>
            </c:strRef>
          </c:tx>
          <c:spPr>
            <a:solidFill>
              <a:srgbClr val="BF9000"/>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Sheet12!$A$194:$A$196</c:f>
              <c:strCache>
                <c:ptCount val="3"/>
                <c:pt idx="0">
                  <c:v>Good</c:v>
                </c:pt>
                <c:pt idx="1">
                  <c:v>Very Good</c:v>
                </c:pt>
                <c:pt idx="2">
                  <c:v>Poor</c:v>
                </c:pt>
              </c:strCache>
            </c:strRef>
          </c:cat>
          <c:val>
            <c:numRef>
              <c:f>Sheet12!$B$194:$B$196</c:f>
              <c:numCache>
                <c:formatCode>0.00%</c:formatCode>
                <c:ptCount val="3"/>
                <c:pt idx="0">
                  <c:v>0.14893617021276595</c:v>
                </c:pt>
                <c:pt idx="1">
                  <c:v>0.85106382978723405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A3C-4723-BE4E-DFF03310D83F}"/>
            </c:ext>
          </c:extLst>
        </c:ser>
        <c:dLbls>
          <c:showLegendKey val="0"/>
          <c:showVal val="0"/>
          <c:showCatName val="0"/>
          <c:showSerName val="0"/>
          <c:showPercent val="0"/>
          <c:showBubbleSize val="0"/>
        </c:dLbls>
        <c:gapWidth val="150"/>
        <c:shape val="box"/>
        <c:axId val="1400142859"/>
        <c:axId val="1176791205"/>
        <c:axId val="0"/>
      </c:bar3DChart>
      <c:catAx>
        <c:axId val="140014285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76791205"/>
        <c:crosses val="autoZero"/>
        <c:auto val="1"/>
        <c:lblAlgn val="ctr"/>
        <c:lblOffset val="100"/>
        <c:noMultiLvlLbl val="1"/>
      </c:catAx>
      <c:valAx>
        <c:axId val="1176791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40014285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Did you find the course useful ?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Sheet10!$A$2:$A$4</c:f>
              <c:strCache>
                <c:ptCount val="3"/>
                <c:pt idx="0">
                  <c:v>Yes</c:v>
                </c:pt>
                <c:pt idx="1">
                  <c:v>No</c:v>
                </c:pt>
                <c:pt idx="2">
                  <c:v>Some Extent</c:v>
                </c:pt>
              </c:strCache>
            </c:strRef>
          </c:cat>
          <c:val>
            <c:numRef>
              <c:f>Sheet10!$B$2:$B$4</c:f>
              <c:numCache>
                <c:formatCode>0.00%</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038-42E9-9156-91161CBB5CFB}"/>
            </c:ext>
          </c:extLst>
        </c:ser>
        <c:ser>
          <c:idx val="1"/>
          <c:order val="1"/>
          <c:tx>
            <c:strRef>
              <c:f>Sheet10!$C$1</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Sheet10!$A$2:$A$4</c:f>
              <c:strCache>
                <c:ptCount val="3"/>
                <c:pt idx="0">
                  <c:v>Yes</c:v>
                </c:pt>
                <c:pt idx="1">
                  <c:v>No</c:v>
                </c:pt>
                <c:pt idx="2">
                  <c:v>Some Extent</c:v>
                </c:pt>
              </c:strCache>
            </c:strRef>
          </c:cat>
          <c:val>
            <c:numRef>
              <c:f>Sheet10!$C$2:$C$4</c:f>
              <c:numCache>
                <c:formatCode>General</c:formatCode>
                <c:ptCount val="3"/>
                <c:pt idx="0">
                  <c:v>47</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038-42E9-9156-91161CBB5CFB}"/>
            </c:ext>
          </c:extLst>
        </c:ser>
        <c:dLbls>
          <c:showLegendKey val="0"/>
          <c:showVal val="0"/>
          <c:showCatName val="0"/>
          <c:showSerName val="0"/>
          <c:showPercent val="0"/>
          <c:showBubbleSize val="0"/>
        </c:dLbls>
        <c:gapWidth val="150"/>
        <c:shape val="box"/>
        <c:axId val="1363473661"/>
        <c:axId val="332925843"/>
        <c:axId val="0"/>
      </c:bar3DChart>
      <c:catAx>
        <c:axId val="136347366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32925843"/>
        <c:crosses val="autoZero"/>
        <c:auto val="1"/>
        <c:lblAlgn val="ctr"/>
        <c:lblOffset val="100"/>
        <c:noMultiLvlLbl val="1"/>
      </c:catAx>
      <c:valAx>
        <c:axId val="332925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Did you find the course useful ?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36347366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Online Reference Material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Sheet10!$B$8</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Sheet10!$A$9:$A$11</c:f>
              <c:strCache>
                <c:ptCount val="3"/>
                <c:pt idx="0">
                  <c:v>Sufficient</c:v>
                </c:pt>
                <c:pt idx="1">
                  <c:v>Not so Sufficient</c:v>
                </c:pt>
                <c:pt idx="2">
                  <c:v>Not at all sufficient</c:v>
                </c:pt>
              </c:strCache>
            </c:strRef>
          </c:cat>
          <c:val>
            <c:numRef>
              <c:f>Sheet10!$B$9:$B$11</c:f>
              <c:numCache>
                <c:formatCode>0.00%</c:formatCode>
                <c:ptCount val="3"/>
                <c:pt idx="0">
                  <c:v>1</c:v>
                </c:pt>
                <c:pt idx="1">
                  <c:v>4.2553191489361701E-2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48-442D-8076-2462D4C47504}"/>
            </c:ext>
          </c:extLst>
        </c:ser>
        <c:ser>
          <c:idx val="1"/>
          <c:order val="1"/>
          <c:tx>
            <c:strRef>
              <c:f>Sheet10!$C$8</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Sheet10!$A$9:$A$11</c:f>
              <c:strCache>
                <c:ptCount val="3"/>
                <c:pt idx="0">
                  <c:v>Sufficient</c:v>
                </c:pt>
                <c:pt idx="1">
                  <c:v>Not so Sufficient</c:v>
                </c:pt>
                <c:pt idx="2">
                  <c:v>Not at all sufficient</c:v>
                </c:pt>
              </c:strCache>
            </c:strRef>
          </c:cat>
          <c:val>
            <c:numRef>
              <c:f>Sheet10!$C$9:$C$11</c:f>
              <c:numCache>
                <c:formatCode>General</c:formatCode>
                <c:ptCount val="3"/>
                <c:pt idx="0">
                  <c:v>45</c:v>
                </c:pt>
                <c:pt idx="1">
                  <c:v>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48-442D-8076-2462D4C47504}"/>
            </c:ext>
          </c:extLst>
        </c:ser>
        <c:dLbls>
          <c:showLegendKey val="0"/>
          <c:showVal val="0"/>
          <c:showCatName val="0"/>
          <c:showSerName val="0"/>
          <c:showPercent val="0"/>
          <c:showBubbleSize val="0"/>
        </c:dLbls>
        <c:gapWidth val="150"/>
        <c:shape val="box"/>
        <c:axId val="1130650245"/>
        <c:axId val="1946499815"/>
        <c:axId val="0"/>
      </c:bar3DChart>
      <c:catAx>
        <c:axId val="113065024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46499815"/>
        <c:crosses val="autoZero"/>
        <c:auto val="1"/>
        <c:lblAlgn val="ctr"/>
        <c:lblOffset val="100"/>
        <c:noMultiLvlLbl val="1"/>
      </c:catAx>
      <c:valAx>
        <c:axId val="1946499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13065024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Resource Persons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Sheet10!$B$24</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Sheet10!$A$25:$A$27</c:f>
              <c:strCache>
                <c:ptCount val="3"/>
                <c:pt idx="0">
                  <c:v>Very Competent</c:v>
                </c:pt>
                <c:pt idx="1">
                  <c:v>Competent</c:v>
                </c:pt>
                <c:pt idx="2">
                  <c:v>Not so Competent</c:v>
                </c:pt>
              </c:strCache>
            </c:strRef>
          </c:cat>
          <c:val>
            <c:numRef>
              <c:f>Sheet10!$B$25:$B$27</c:f>
              <c:numCache>
                <c:formatCode>0.00%</c:formatCode>
                <c:ptCount val="3"/>
                <c:pt idx="0">
                  <c:v>0.8936170212765957</c:v>
                </c:pt>
                <c:pt idx="1">
                  <c:v>0.10638297872340426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61C-4A60-9F01-D1E76DAB4EB4}"/>
            </c:ext>
          </c:extLst>
        </c:ser>
        <c:ser>
          <c:idx val="1"/>
          <c:order val="1"/>
          <c:tx>
            <c:strRef>
              <c:f>Sheet10!$C$24</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Sheet10!$A$25:$A$27</c:f>
              <c:strCache>
                <c:ptCount val="3"/>
                <c:pt idx="0">
                  <c:v>Very Competent</c:v>
                </c:pt>
                <c:pt idx="1">
                  <c:v>Competent</c:v>
                </c:pt>
                <c:pt idx="2">
                  <c:v>Not so Competent</c:v>
                </c:pt>
              </c:strCache>
            </c:strRef>
          </c:cat>
          <c:val>
            <c:numRef>
              <c:f>Sheet10!$C$25:$C$27</c:f>
              <c:numCache>
                <c:formatCode>General</c:formatCode>
                <c:ptCount val="3"/>
                <c:pt idx="0">
                  <c:v>42</c:v>
                </c:pt>
                <c:pt idx="1">
                  <c:v>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61C-4A60-9F01-D1E76DAB4EB4}"/>
            </c:ext>
          </c:extLst>
        </c:ser>
        <c:dLbls>
          <c:showLegendKey val="0"/>
          <c:showVal val="0"/>
          <c:showCatName val="0"/>
          <c:showSerName val="0"/>
          <c:showPercent val="0"/>
          <c:showBubbleSize val="0"/>
        </c:dLbls>
        <c:gapWidth val="150"/>
        <c:shape val="box"/>
        <c:axId val="1238697481"/>
        <c:axId val="1894964185"/>
        <c:axId val="0"/>
      </c:bar3DChart>
      <c:catAx>
        <c:axId val="12386974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94964185"/>
        <c:crosses val="autoZero"/>
        <c:auto val="1"/>
        <c:lblAlgn val="ctr"/>
        <c:lblOffset val="100"/>
        <c:noMultiLvlLbl val="1"/>
      </c:catAx>
      <c:valAx>
        <c:axId val="18949641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2386974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Duration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Sheet10!$B$36</c:f>
              <c:strCache>
                <c:ptCount val="1"/>
              </c:strCache>
            </c:strRef>
          </c:tx>
          <c:spPr>
            <a:solidFill>
              <a:srgbClr val="4285F4"/>
            </a:solidFill>
            <a:ln cmpd="sng">
              <a:solidFill>
                <a:srgbClr val="000000"/>
              </a:solidFill>
            </a:ln>
          </c:spPr>
          <c:invertIfNegative val="1"/>
          <c:dPt>
            <c:idx val="0"/>
            <c:invertIfNegative val="1"/>
            <c:bubble3D val="0"/>
            <c:extLst>
              <c:ext xmlns:c16="http://schemas.microsoft.com/office/drawing/2014/chart" uri="{C3380CC4-5D6E-409C-BE32-E72D297353CC}">
                <c16:uniqueId val="{00000000-147D-4EAF-BF72-91B8E2159A52}"/>
              </c:ext>
            </c:extLst>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Sheet10!$A$37:$A$39</c:f>
              <c:strCache>
                <c:ptCount val="3"/>
                <c:pt idx="0">
                  <c:v>Too Long</c:v>
                </c:pt>
                <c:pt idx="1">
                  <c:v>Just all right</c:v>
                </c:pt>
                <c:pt idx="2">
                  <c:v>Too Short</c:v>
                </c:pt>
              </c:strCache>
            </c:strRef>
          </c:cat>
          <c:val>
            <c:numRef>
              <c:f>Sheet10!$B$37:$B$39</c:f>
              <c:numCache>
                <c:formatCode>0.00%</c:formatCode>
                <c:ptCount val="3"/>
                <c:pt idx="0">
                  <c:v>0.76595744680851063</c:v>
                </c:pt>
                <c:pt idx="1">
                  <c:v>0.19148936170212766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47D-4EAF-BF72-91B8E2159A52}"/>
            </c:ext>
          </c:extLst>
        </c:ser>
        <c:ser>
          <c:idx val="1"/>
          <c:order val="1"/>
          <c:tx>
            <c:strRef>
              <c:f>Sheet10!$C$36</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Sheet10!$A$37:$A$39</c:f>
              <c:strCache>
                <c:ptCount val="3"/>
                <c:pt idx="0">
                  <c:v>Too Long</c:v>
                </c:pt>
                <c:pt idx="1">
                  <c:v>Just all right</c:v>
                </c:pt>
                <c:pt idx="2">
                  <c:v>Too Short</c:v>
                </c:pt>
              </c:strCache>
            </c:strRef>
          </c:cat>
          <c:val>
            <c:numRef>
              <c:f>Sheet10!$C$37:$C$39</c:f>
              <c:numCache>
                <c:formatCode>General</c:formatCode>
                <c:ptCount val="3"/>
                <c:pt idx="0">
                  <c:v>36</c:v>
                </c:pt>
                <c:pt idx="1">
                  <c:v>9</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47D-4EAF-BF72-91B8E2159A52}"/>
            </c:ext>
          </c:extLst>
        </c:ser>
        <c:dLbls>
          <c:showLegendKey val="0"/>
          <c:showVal val="0"/>
          <c:showCatName val="0"/>
          <c:showSerName val="0"/>
          <c:showPercent val="0"/>
          <c:showBubbleSize val="0"/>
        </c:dLbls>
        <c:gapWidth val="150"/>
        <c:shape val="box"/>
        <c:axId val="373402089"/>
        <c:axId val="1912350568"/>
        <c:axId val="0"/>
      </c:bar3DChart>
      <c:catAx>
        <c:axId val="3734020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Duration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12350568"/>
        <c:crosses val="autoZero"/>
        <c:auto val="1"/>
        <c:lblAlgn val="ctr"/>
        <c:lblOffset val="100"/>
        <c:noMultiLvlLbl val="1"/>
      </c:catAx>
      <c:valAx>
        <c:axId val="1912350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3734020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Broadening the approach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Sheet10!$B$51</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Sheet10!$A$52:$A$54</c:f>
              <c:strCache>
                <c:ptCount val="3"/>
                <c:pt idx="0">
                  <c:v>To a great extent</c:v>
                </c:pt>
                <c:pt idx="1">
                  <c:v>To some extent</c:v>
                </c:pt>
                <c:pt idx="2">
                  <c:v>Not at all</c:v>
                </c:pt>
              </c:strCache>
            </c:strRef>
          </c:cat>
          <c:val>
            <c:numRef>
              <c:f>Sheet10!$B$52:$B$54</c:f>
              <c:numCache>
                <c:formatCode>0.00%</c:formatCode>
                <c:ptCount val="3"/>
                <c:pt idx="0">
                  <c:v>0.85106382978723405</c:v>
                </c:pt>
                <c:pt idx="1">
                  <c:v>0.14893617021276595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256-45D7-A5CB-3BC2CC98C911}"/>
            </c:ext>
          </c:extLst>
        </c:ser>
        <c:ser>
          <c:idx val="1"/>
          <c:order val="1"/>
          <c:tx>
            <c:strRef>
              <c:f>Sheet10!$C$51</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Sheet10!$A$52:$A$54</c:f>
              <c:strCache>
                <c:ptCount val="3"/>
                <c:pt idx="0">
                  <c:v>To a great extent</c:v>
                </c:pt>
                <c:pt idx="1">
                  <c:v>To some extent</c:v>
                </c:pt>
                <c:pt idx="2">
                  <c:v>Not at all</c:v>
                </c:pt>
              </c:strCache>
            </c:strRef>
          </c:cat>
          <c:val>
            <c:numRef>
              <c:f>Sheet10!$C$52:$C$54</c:f>
              <c:numCache>
                <c:formatCode>General</c:formatCode>
                <c:ptCount val="3"/>
                <c:pt idx="0">
                  <c:v>40</c:v>
                </c:pt>
                <c:pt idx="1">
                  <c:v>7</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256-45D7-A5CB-3BC2CC98C911}"/>
            </c:ext>
          </c:extLst>
        </c:ser>
        <c:dLbls>
          <c:showLegendKey val="0"/>
          <c:showVal val="0"/>
          <c:showCatName val="0"/>
          <c:showSerName val="0"/>
          <c:showPercent val="0"/>
          <c:showBubbleSize val="0"/>
        </c:dLbls>
        <c:gapWidth val="150"/>
        <c:shape val="box"/>
        <c:axId val="745328779"/>
        <c:axId val="1749037910"/>
        <c:axId val="0"/>
      </c:bar3DChart>
      <c:catAx>
        <c:axId val="745328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Broadening the approach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49037910"/>
        <c:crosses val="autoZero"/>
        <c:auto val="1"/>
        <c:lblAlgn val="ctr"/>
        <c:lblOffset val="100"/>
        <c:noMultiLvlLbl val="1"/>
      </c:catAx>
      <c:valAx>
        <c:axId val="1749037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74532877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Inspiring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Sheet10!$B$63</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Sheet10!$A$64:$A$66</c:f>
              <c:strCache>
                <c:ptCount val="3"/>
                <c:pt idx="0">
                  <c:v>To a great extent</c:v>
                </c:pt>
                <c:pt idx="1">
                  <c:v>To some extent</c:v>
                </c:pt>
                <c:pt idx="2">
                  <c:v>Not at all</c:v>
                </c:pt>
              </c:strCache>
            </c:strRef>
          </c:cat>
          <c:val>
            <c:numRef>
              <c:f>Sheet10!$B$64:$B$66</c:f>
              <c:numCache>
                <c:formatCode>0.00%</c:formatCode>
                <c:ptCount val="3"/>
                <c:pt idx="0">
                  <c:v>0.95744680851063835</c:v>
                </c:pt>
                <c:pt idx="1">
                  <c:v>4.2553191489361701E-2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14C-4705-BFF5-500A0A7E3210}"/>
            </c:ext>
          </c:extLst>
        </c:ser>
        <c:ser>
          <c:idx val="1"/>
          <c:order val="1"/>
          <c:tx>
            <c:strRef>
              <c:f>Sheet10!$C$63</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Sheet10!$A$64:$A$66</c:f>
              <c:strCache>
                <c:ptCount val="3"/>
                <c:pt idx="0">
                  <c:v>To a great extent</c:v>
                </c:pt>
                <c:pt idx="1">
                  <c:v>To some extent</c:v>
                </c:pt>
                <c:pt idx="2">
                  <c:v>Not at all</c:v>
                </c:pt>
              </c:strCache>
            </c:strRef>
          </c:cat>
          <c:val>
            <c:numRef>
              <c:f>Sheet10!$C$64:$C$66</c:f>
              <c:numCache>
                <c:formatCode>General</c:formatCode>
                <c:ptCount val="3"/>
                <c:pt idx="0">
                  <c:v>45</c:v>
                </c:pt>
                <c:pt idx="1">
                  <c:v>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14C-4705-BFF5-500A0A7E3210}"/>
            </c:ext>
          </c:extLst>
        </c:ser>
        <c:dLbls>
          <c:showLegendKey val="0"/>
          <c:showVal val="0"/>
          <c:showCatName val="0"/>
          <c:showSerName val="0"/>
          <c:showPercent val="0"/>
          <c:showBubbleSize val="0"/>
        </c:dLbls>
        <c:gapWidth val="150"/>
        <c:shape val="box"/>
        <c:axId val="1398807464"/>
        <c:axId val="2130292270"/>
        <c:axId val="0"/>
      </c:bar3DChart>
      <c:catAx>
        <c:axId val="13988074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Inspiring</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30292270"/>
        <c:crosses val="autoZero"/>
        <c:auto val="1"/>
        <c:lblAlgn val="ctr"/>
        <c:lblOffset val="100"/>
        <c:noMultiLvlLbl val="1"/>
      </c:catAx>
      <c:valAx>
        <c:axId val="2130292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39880746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Skill Development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Sheet10!$B$77</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Sheet10!$A$78:$A$80</c:f>
              <c:strCache>
                <c:ptCount val="3"/>
                <c:pt idx="0">
                  <c:v>Adequate</c:v>
                </c:pt>
                <c:pt idx="1">
                  <c:v>Not so adequate</c:v>
                </c:pt>
                <c:pt idx="2">
                  <c:v>Not at all adequate</c:v>
                </c:pt>
              </c:strCache>
            </c:strRef>
          </c:cat>
          <c:val>
            <c:numRef>
              <c:f>Sheet10!$B$78:$B$80</c:f>
              <c:numCache>
                <c:formatCode>0.00%</c:formatCode>
                <c:ptCount val="3"/>
                <c:pt idx="0">
                  <c:v>0.95744680851063835</c:v>
                </c:pt>
                <c:pt idx="1">
                  <c:v>2.1276595744680851E-2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3C-4EE3-B151-20F59704A2DC}"/>
            </c:ext>
          </c:extLst>
        </c:ser>
        <c:ser>
          <c:idx val="1"/>
          <c:order val="1"/>
          <c:tx>
            <c:strRef>
              <c:f>Sheet10!$C$77</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Sheet10!$A$78:$A$80</c:f>
              <c:strCache>
                <c:ptCount val="3"/>
                <c:pt idx="0">
                  <c:v>Adequate</c:v>
                </c:pt>
                <c:pt idx="1">
                  <c:v>Not so adequate</c:v>
                </c:pt>
                <c:pt idx="2">
                  <c:v>Not at all adequate</c:v>
                </c:pt>
              </c:strCache>
            </c:strRef>
          </c:cat>
          <c:val>
            <c:numRef>
              <c:f>Sheet10!$C$78:$C$80</c:f>
              <c:numCache>
                <c:formatCode>General</c:formatCode>
                <c:ptCount val="3"/>
                <c:pt idx="0">
                  <c:v>45</c:v>
                </c:pt>
                <c:pt idx="1">
                  <c:v>1</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A3C-4EE3-B151-20F59704A2DC}"/>
            </c:ext>
          </c:extLst>
        </c:ser>
        <c:dLbls>
          <c:showLegendKey val="0"/>
          <c:showVal val="0"/>
          <c:showCatName val="0"/>
          <c:showSerName val="0"/>
          <c:showPercent val="0"/>
          <c:showBubbleSize val="0"/>
        </c:dLbls>
        <c:gapWidth val="150"/>
        <c:shape val="box"/>
        <c:axId val="1918158199"/>
        <c:axId val="47883874"/>
        <c:axId val="0"/>
      </c:bar3DChart>
      <c:catAx>
        <c:axId val="19181581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Skill Development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7883874"/>
        <c:crosses val="autoZero"/>
        <c:auto val="1"/>
        <c:lblAlgn val="ctr"/>
        <c:lblOffset val="100"/>
        <c:noMultiLvlLbl val="1"/>
      </c:catAx>
      <c:valAx>
        <c:axId val="47883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91815819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oneCellAnchor>
    <xdr:from>
      <xdr:col>4</xdr:col>
      <xdr:colOff>419100</xdr:colOff>
      <xdr:row>34</xdr:row>
      <xdr:rowOff>209550</xdr:rowOff>
    </xdr:from>
    <xdr:ext cx="9791700" cy="5391150"/>
    <xdr:graphicFrame macro="">
      <xdr:nvGraphicFramePr>
        <xdr:cNvPr id="2" name="Chart 1" title="Chart">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523875</xdr:colOff>
      <xdr:row>20</xdr:row>
      <xdr:rowOff>152400</xdr:rowOff>
    </xdr:from>
    <xdr:ext cx="9782175" cy="4381500"/>
    <xdr:graphicFrame macro="">
      <xdr:nvGraphicFramePr>
        <xdr:cNvPr id="2" name="Chart 2"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447675</xdr:colOff>
      <xdr:row>0</xdr:row>
      <xdr:rowOff>9525</xdr:rowOff>
    </xdr:from>
    <xdr:ext cx="3371850" cy="2000250"/>
    <xdr:graphicFrame macro="">
      <xdr:nvGraphicFramePr>
        <xdr:cNvPr id="3" name="Chart 3" title="Chart">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361950</xdr:colOff>
      <xdr:row>10</xdr:row>
      <xdr:rowOff>152400</xdr:rowOff>
    </xdr:from>
    <xdr:ext cx="3457575" cy="2133600"/>
    <xdr:graphicFrame macro="">
      <xdr:nvGraphicFramePr>
        <xdr:cNvPr id="4" name="Chart 4" title="Chart">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447675</xdr:colOff>
      <xdr:row>22</xdr:row>
      <xdr:rowOff>142875</xdr:rowOff>
    </xdr:from>
    <xdr:ext cx="3457575" cy="2209800"/>
    <xdr:graphicFrame macro="">
      <xdr:nvGraphicFramePr>
        <xdr:cNvPr id="5" name="Chart 5" title="Chart">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447675</xdr:colOff>
      <xdr:row>34</xdr:row>
      <xdr:rowOff>161925</xdr:rowOff>
    </xdr:from>
    <xdr:ext cx="3457575" cy="248602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447675</xdr:colOff>
      <xdr:row>48</xdr:row>
      <xdr:rowOff>57150</xdr:rowOff>
    </xdr:from>
    <xdr:ext cx="3457575" cy="2533650"/>
    <xdr:graphicFrame macro="">
      <xdr:nvGraphicFramePr>
        <xdr:cNvPr id="7" name="Chart 7" title="Chart">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447675</xdr:colOff>
      <xdr:row>62</xdr:row>
      <xdr:rowOff>47625</xdr:rowOff>
    </xdr:from>
    <xdr:ext cx="3457575" cy="2324100"/>
    <xdr:graphicFrame macro="">
      <xdr:nvGraphicFramePr>
        <xdr:cNvPr id="8" name="Chart 8" title="Chart">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447675</xdr:colOff>
      <xdr:row>75</xdr:row>
      <xdr:rowOff>95250</xdr:rowOff>
    </xdr:from>
    <xdr:ext cx="3457575" cy="2486025"/>
    <xdr:graphicFrame macro="">
      <xdr:nvGraphicFramePr>
        <xdr:cNvPr id="9" name="Chart 9" title="Chart">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447675</xdr:colOff>
      <xdr:row>89</xdr:row>
      <xdr:rowOff>104775</xdr:rowOff>
    </xdr:from>
    <xdr:ext cx="3505200" cy="2209800"/>
    <xdr:graphicFrame macro="">
      <xdr:nvGraphicFramePr>
        <xdr:cNvPr id="10" name="Chart 10" title="Chart">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xdr:col>
      <xdr:colOff>476250</xdr:colOff>
      <xdr:row>101</xdr:row>
      <xdr:rowOff>171450</xdr:rowOff>
    </xdr:from>
    <xdr:ext cx="3505200" cy="2419350"/>
    <xdr:graphicFrame macro="">
      <xdr:nvGraphicFramePr>
        <xdr:cNvPr id="11" name="Chart 11" title="Chart">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447675</xdr:colOff>
      <xdr:row>115</xdr:row>
      <xdr:rowOff>142875</xdr:rowOff>
    </xdr:from>
    <xdr:ext cx="3533775" cy="2324100"/>
    <xdr:graphicFrame macro="">
      <xdr:nvGraphicFramePr>
        <xdr:cNvPr id="12" name="Chart 12" title="Chart">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3</xdr:col>
      <xdr:colOff>447675</xdr:colOff>
      <xdr:row>129</xdr:row>
      <xdr:rowOff>19050</xdr:rowOff>
    </xdr:from>
    <xdr:ext cx="3533775" cy="2371725"/>
    <xdr:graphicFrame macro="">
      <xdr:nvGraphicFramePr>
        <xdr:cNvPr id="13" name="Chart 13" title="Chart">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3</xdr:col>
      <xdr:colOff>447675</xdr:colOff>
      <xdr:row>142</xdr:row>
      <xdr:rowOff>95250</xdr:rowOff>
    </xdr:from>
    <xdr:ext cx="3533775" cy="2371725"/>
    <xdr:graphicFrame macro="">
      <xdr:nvGraphicFramePr>
        <xdr:cNvPr id="14" name="Chart 14" title="Chart">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590550</xdr:colOff>
      <xdr:row>0</xdr:row>
      <xdr:rowOff>0</xdr:rowOff>
    </xdr:from>
    <xdr:ext cx="5600700" cy="3371850"/>
    <xdr:graphicFrame macro="">
      <xdr:nvGraphicFramePr>
        <xdr:cNvPr id="15" name="Chart 15" title="Chart">
          <a:extLst>
            <a:ext uri="{FF2B5EF4-FFF2-40B4-BE49-F238E27FC236}">
              <a16:creationId xmlns:a16="http://schemas.microsoft.com/office/drawing/2014/main" id="{00000000-0008-0000-0A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590550</xdr:colOff>
      <xdr:row>19</xdr:row>
      <xdr:rowOff>9525</xdr:rowOff>
    </xdr:from>
    <xdr:ext cx="5600700" cy="3324225"/>
    <xdr:graphicFrame macro="">
      <xdr:nvGraphicFramePr>
        <xdr:cNvPr id="16" name="Chart 16" title="Chart">
          <a:extLst>
            <a:ext uri="{FF2B5EF4-FFF2-40B4-BE49-F238E27FC236}">
              <a16:creationId xmlns:a16="http://schemas.microsoft.com/office/drawing/2014/main" id="{00000000-0008-0000-0A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590550</xdr:colOff>
      <xdr:row>37</xdr:row>
      <xdr:rowOff>76200</xdr:rowOff>
    </xdr:from>
    <xdr:ext cx="5600700" cy="3086100"/>
    <xdr:graphicFrame macro="">
      <xdr:nvGraphicFramePr>
        <xdr:cNvPr id="17" name="Chart 17" title="Chart">
          <a:extLst>
            <a:ext uri="{FF2B5EF4-FFF2-40B4-BE49-F238E27FC236}">
              <a16:creationId xmlns:a16="http://schemas.microsoft.com/office/drawing/2014/main" id="{00000000-0008-0000-0A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590550</xdr:colOff>
      <xdr:row>53</xdr:row>
      <xdr:rowOff>190500</xdr:rowOff>
    </xdr:from>
    <xdr:ext cx="5600700" cy="3086100"/>
    <xdr:graphicFrame macro="">
      <xdr:nvGraphicFramePr>
        <xdr:cNvPr id="18" name="Chart 18" title="Chart">
          <a:extLst>
            <a:ext uri="{FF2B5EF4-FFF2-40B4-BE49-F238E27FC236}">
              <a16:creationId xmlns:a16="http://schemas.microsoft.com/office/drawing/2014/main" id="{00000000-0008-0000-0A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590550</xdr:colOff>
      <xdr:row>70</xdr:row>
      <xdr:rowOff>0</xdr:rowOff>
    </xdr:from>
    <xdr:ext cx="5600700" cy="2971800"/>
    <xdr:graphicFrame macro="">
      <xdr:nvGraphicFramePr>
        <xdr:cNvPr id="19" name="Chart 19" title="Chart">
          <a:extLst>
            <a:ext uri="{FF2B5EF4-FFF2-40B4-BE49-F238E27FC236}">
              <a16:creationId xmlns:a16="http://schemas.microsoft.com/office/drawing/2014/main" id="{00000000-0008-0000-0A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xdr:col>
      <xdr:colOff>590550</xdr:colOff>
      <xdr:row>86</xdr:row>
      <xdr:rowOff>19050</xdr:rowOff>
    </xdr:from>
    <xdr:ext cx="5600700" cy="2971800"/>
    <xdr:graphicFrame macro="">
      <xdr:nvGraphicFramePr>
        <xdr:cNvPr id="20" name="Chart 20" title="Chart">
          <a:extLst>
            <a:ext uri="{FF2B5EF4-FFF2-40B4-BE49-F238E27FC236}">
              <a16:creationId xmlns:a16="http://schemas.microsoft.com/office/drawing/2014/main" id="{00000000-0008-0000-0A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xdr:col>
      <xdr:colOff>542925</xdr:colOff>
      <xdr:row>122</xdr:row>
      <xdr:rowOff>9525</xdr:rowOff>
    </xdr:from>
    <xdr:ext cx="5648325" cy="3133725"/>
    <xdr:graphicFrame macro="">
      <xdr:nvGraphicFramePr>
        <xdr:cNvPr id="21" name="Chart 21" title="Chart">
          <a:extLst>
            <a:ext uri="{FF2B5EF4-FFF2-40B4-BE49-F238E27FC236}">
              <a16:creationId xmlns:a16="http://schemas.microsoft.com/office/drawing/2014/main" id="{00000000-0008-0000-0A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xdr:col>
      <xdr:colOff>542925</xdr:colOff>
      <xdr:row>102</xdr:row>
      <xdr:rowOff>85725</xdr:rowOff>
    </xdr:from>
    <xdr:ext cx="5648325" cy="3219450"/>
    <xdr:graphicFrame macro="">
      <xdr:nvGraphicFramePr>
        <xdr:cNvPr id="22" name="Chart 22" title="Chart">
          <a:extLst>
            <a:ext uri="{FF2B5EF4-FFF2-40B4-BE49-F238E27FC236}">
              <a16:creationId xmlns:a16="http://schemas.microsoft.com/office/drawing/2014/main" id="{00000000-0008-0000-0A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2</xdr:col>
      <xdr:colOff>542925</xdr:colOff>
      <xdr:row>139</xdr:row>
      <xdr:rowOff>9525</xdr:rowOff>
    </xdr:from>
    <xdr:ext cx="5648325" cy="3133725"/>
    <xdr:graphicFrame macro="">
      <xdr:nvGraphicFramePr>
        <xdr:cNvPr id="23" name="Chart 23" title="Chart">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2</xdr:col>
      <xdr:colOff>466725</xdr:colOff>
      <xdr:row>158</xdr:row>
      <xdr:rowOff>85725</xdr:rowOff>
    </xdr:from>
    <xdr:ext cx="5724525" cy="3133725"/>
    <xdr:graphicFrame macro="">
      <xdr:nvGraphicFramePr>
        <xdr:cNvPr id="24" name="Chart 24" title="Chart">
          <a:extLst>
            <a:ext uri="{FF2B5EF4-FFF2-40B4-BE49-F238E27FC236}">
              <a16:creationId xmlns:a16="http://schemas.microsoft.com/office/drawing/2014/main" id="{00000000-0008-0000-0A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2</xdr:col>
      <xdr:colOff>466725</xdr:colOff>
      <xdr:row>174</xdr:row>
      <xdr:rowOff>190500</xdr:rowOff>
    </xdr:from>
    <xdr:ext cx="5724525" cy="3371850"/>
    <xdr:graphicFrame macro="">
      <xdr:nvGraphicFramePr>
        <xdr:cNvPr id="25" name="Chart 25" title="Chart">
          <a:extLst>
            <a:ext uri="{FF2B5EF4-FFF2-40B4-BE49-F238E27FC236}">
              <a16:creationId xmlns:a16="http://schemas.microsoft.com/office/drawing/2014/main" id="{00000000-0008-0000-0A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2</xdr:col>
      <xdr:colOff>466725</xdr:colOff>
      <xdr:row>193</xdr:row>
      <xdr:rowOff>95250</xdr:rowOff>
    </xdr:from>
    <xdr:ext cx="5762625" cy="3533775"/>
    <xdr:graphicFrame macro="">
      <xdr:nvGraphicFramePr>
        <xdr:cNvPr id="26" name="Chart 26" title="Chart">
          <a:extLst>
            <a:ext uri="{FF2B5EF4-FFF2-40B4-BE49-F238E27FC236}">
              <a16:creationId xmlns:a16="http://schemas.microsoft.com/office/drawing/2014/main" id="{00000000-0008-0000-0A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G50"/>
  <sheetViews>
    <sheetView tabSelected="1" topLeftCell="FW1" workbookViewId="0">
      <pane ySplit="1" topLeftCell="A2" activePane="bottomLeft" state="frozen"/>
      <selection pane="bottomLeft" activeCell="FZ15" sqref="FZ15"/>
    </sheetView>
  </sheetViews>
  <sheetFormatPr defaultColWidth="12.6640625" defaultRowHeight="15.75" customHeight="1"/>
  <cols>
    <col min="1" max="2" width="18.88671875" customWidth="1"/>
    <col min="3" max="3" width="50.44140625" customWidth="1"/>
    <col min="4" max="174" width="18.88671875" customWidth="1"/>
    <col min="175" max="175" width="44" customWidth="1"/>
    <col min="176" max="195" width="18.88671875" customWidth="1"/>
  </cols>
  <sheetData>
    <row r="1" spans="1:18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row>
    <row r="2" spans="1:189">
      <c r="A2" s="2">
        <v>44928.530278136575</v>
      </c>
      <c r="B2" s="1" t="s">
        <v>189</v>
      </c>
      <c r="C2" s="1" t="s">
        <v>190</v>
      </c>
      <c r="D2" s="1" t="s">
        <v>191</v>
      </c>
      <c r="E2" s="1" t="s">
        <v>191</v>
      </c>
      <c r="F2" s="1" t="s">
        <v>191</v>
      </c>
      <c r="G2" s="1" t="s">
        <v>191</v>
      </c>
      <c r="H2" s="1" t="s">
        <v>191</v>
      </c>
      <c r="I2" s="1" t="s">
        <v>191</v>
      </c>
      <c r="J2" s="1" t="s">
        <v>191</v>
      </c>
      <c r="K2" s="1" t="s">
        <v>191</v>
      </c>
      <c r="L2" s="1" t="s">
        <v>191</v>
      </c>
      <c r="M2" s="1" t="s">
        <v>191</v>
      </c>
      <c r="N2" s="1" t="s">
        <v>191</v>
      </c>
      <c r="O2" s="1" t="s">
        <v>191</v>
      </c>
      <c r="P2" s="1" t="s">
        <v>191</v>
      </c>
      <c r="Q2" s="1" t="s">
        <v>191</v>
      </c>
      <c r="R2" s="1" t="s">
        <v>191</v>
      </c>
      <c r="S2" s="1" t="s">
        <v>191</v>
      </c>
      <c r="T2" s="1" t="s">
        <v>191</v>
      </c>
      <c r="U2" s="1" t="s">
        <v>191</v>
      </c>
      <c r="V2" s="1" t="s">
        <v>191</v>
      </c>
      <c r="W2" s="1" t="s">
        <v>191</v>
      </c>
      <c r="X2" s="1" t="s">
        <v>191</v>
      </c>
      <c r="Y2" s="1" t="s">
        <v>191</v>
      </c>
      <c r="Z2" s="1" t="s">
        <v>191</v>
      </c>
      <c r="AA2" s="1" t="s">
        <v>191</v>
      </c>
      <c r="AB2" s="1" t="s">
        <v>191</v>
      </c>
      <c r="AC2" s="1" t="s">
        <v>191</v>
      </c>
      <c r="AD2" s="1" t="s">
        <v>191</v>
      </c>
      <c r="AE2" s="1" t="s">
        <v>191</v>
      </c>
      <c r="AF2" s="1" t="s">
        <v>191</v>
      </c>
      <c r="AG2" s="1" t="s">
        <v>191</v>
      </c>
      <c r="AH2" s="1" t="s">
        <v>191</v>
      </c>
      <c r="AI2" s="1" t="s">
        <v>191</v>
      </c>
      <c r="AJ2" s="1" t="s">
        <v>191</v>
      </c>
      <c r="AK2" s="1" t="s">
        <v>192</v>
      </c>
      <c r="AL2" s="1" t="s">
        <v>191</v>
      </c>
      <c r="AM2" s="1" t="s">
        <v>191</v>
      </c>
      <c r="AN2" s="1" t="s">
        <v>191</v>
      </c>
      <c r="AO2" s="1" t="s">
        <v>191</v>
      </c>
      <c r="AP2" s="1" t="s">
        <v>191</v>
      </c>
      <c r="AQ2" s="1" t="s">
        <v>191</v>
      </c>
      <c r="AR2" s="1" t="s">
        <v>191</v>
      </c>
      <c r="AS2" s="1" t="s">
        <v>191</v>
      </c>
      <c r="AT2" s="1" t="s">
        <v>191</v>
      </c>
      <c r="AU2" s="1" t="s">
        <v>193</v>
      </c>
      <c r="AV2" s="1" t="s">
        <v>193</v>
      </c>
      <c r="AW2" s="1" t="s">
        <v>194</v>
      </c>
      <c r="AX2" s="1" t="s">
        <v>194</v>
      </c>
      <c r="AY2" s="1" t="s">
        <v>194</v>
      </c>
      <c r="AZ2" s="1" t="s">
        <v>194</v>
      </c>
      <c r="BA2" s="1" t="s">
        <v>194</v>
      </c>
      <c r="BB2" s="1" t="s">
        <v>194</v>
      </c>
      <c r="BC2" s="1" t="s">
        <v>194</v>
      </c>
      <c r="BD2" s="1" t="s">
        <v>194</v>
      </c>
      <c r="BE2" s="1" t="s">
        <v>193</v>
      </c>
      <c r="BF2" s="1" t="s">
        <v>194</v>
      </c>
      <c r="BG2" s="1" t="s">
        <v>194</v>
      </c>
      <c r="BH2" s="1" t="s">
        <v>194</v>
      </c>
      <c r="BI2" s="1" t="s">
        <v>194</v>
      </c>
      <c r="BJ2" s="1" t="s">
        <v>194</v>
      </c>
      <c r="BK2" s="1" t="s">
        <v>194</v>
      </c>
      <c r="BL2" s="1" t="s">
        <v>194</v>
      </c>
      <c r="BM2" s="1" t="s">
        <v>194</v>
      </c>
      <c r="BN2" s="1" t="s">
        <v>194</v>
      </c>
      <c r="BO2" s="1" t="s">
        <v>194</v>
      </c>
      <c r="BP2" s="1" t="s">
        <v>194</v>
      </c>
      <c r="BQ2" s="1" t="s">
        <v>194</v>
      </c>
      <c r="BR2" s="1" t="s">
        <v>194</v>
      </c>
      <c r="BS2" s="1" t="s">
        <v>194</v>
      </c>
      <c r="BT2" s="1" t="s">
        <v>194</v>
      </c>
      <c r="BU2" s="1" t="s">
        <v>194</v>
      </c>
      <c r="BV2" s="1" t="s">
        <v>194</v>
      </c>
      <c r="BW2" s="1" t="s">
        <v>194</v>
      </c>
      <c r="BX2" s="1" t="s">
        <v>194</v>
      </c>
      <c r="BY2" s="1" t="s">
        <v>194</v>
      </c>
      <c r="BZ2" s="1" t="s">
        <v>194</v>
      </c>
      <c r="CA2" s="1" t="s">
        <v>194</v>
      </c>
      <c r="CB2" s="1" t="s">
        <v>194</v>
      </c>
      <c r="CC2" s="1" t="s">
        <v>194</v>
      </c>
      <c r="CD2" s="1" t="s">
        <v>194</v>
      </c>
      <c r="CE2" s="1" t="s">
        <v>194</v>
      </c>
      <c r="CF2" s="1" t="s">
        <v>194</v>
      </c>
      <c r="CG2" s="1" t="s">
        <v>194</v>
      </c>
      <c r="CH2" s="1" t="s">
        <v>194</v>
      </c>
      <c r="CI2" s="1" t="s">
        <v>194</v>
      </c>
      <c r="CJ2" s="1" t="s">
        <v>194</v>
      </c>
      <c r="CK2" s="1" t="s">
        <v>194</v>
      </c>
      <c r="CL2" s="1" t="s">
        <v>195</v>
      </c>
      <c r="CM2" s="1" t="s">
        <v>195</v>
      </c>
      <c r="CN2" s="1" t="s">
        <v>195</v>
      </c>
      <c r="CO2" s="1" t="s">
        <v>195</v>
      </c>
      <c r="CP2" s="1" t="s">
        <v>195</v>
      </c>
      <c r="CQ2" s="1" t="s">
        <v>195</v>
      </c>
      <c r="CR2" s="1" t="s">
        <v>195</v>
      </c>
      <c r="CS2" s="1" t="s">
        <v>195</v>
      </c>
      <c r="CT2" s="1" t="s">
        <v>195</v>
      </c>
      <c r="CU2" s="1" t="s">
        <v>195</v>
      </c>
      <c r="CV2" s="1" t="s">
        <v>195</v>
      </c>
      <c r="CW2" s="1" t="s">
        <v>195</v>
      </c>
      <c r="CX2" s="1" t="s">
        <v>195</v>
      </c>
      <c r="CY2" s="1" t="s">
        <v>195</v>
      </c>
      <c r="CZ2" s="1" t="s">
        <v>195</v>
      </c>
      <c r="DA2" s="1" t="s">
        <v>195</v>
      </c>
      <c r="DB2" s="1" t="s">
        <v>195</v>
      </c>
      <c r="DC2" s="1" t="s">
        <v>195</v>
      </c>
      <c r="DD2" s="1" t="s">
        <v>195</v>
      </c>
      <c r="DE2" s="1" t="s">
        <v>195</v>
      </c>
      <c r="DF2" s="1" t="s">
        <v>195</v>
      </c>
      <c r="DG2" s="1" t="s">
        <v>195</v>
      </c>
      <c r="DH2" s="1" t="s">
        <v>195</v>
      </c>
      <c r="DI2" s="1" t="s">
        <v>195</v>
      </c>
      <c r="DJ2" s="1" t="s">
        <v>195</v>
      </c>
      <c r="DK2" s="1" t="s">
        <v>195</v>
      </c>
      <c r="DL2" s="1" t="s">
        <v>195</v>
      </c>
      <c r="DM2" s="1" t="s">
        <v>195</v>
      </c>
      <c r="DN2" s="1" t="s">
        <v>195</v>
      </c>
      <c r="DO2" s="1" t="s">
        <v>195</v>
      </c>
      <c r="DP2" s="1" t="s">
        <v>195</v>
      </c>
      <c r="DQ2" s="1" t="s">
        <v>195</v>
      </c>
      <c r="DR2" s="1" t="s">
        <v>195</v>
      </c>
      <c r="DS2" s="1" t="s">
        <v>195</v>
      </c>
      <c r="DT2" s="1" t="s">
        <v>195</v>
      </c>
      <c r="DU2" s="1" t="s">
        <v>195</v>
      </c>
      <c r="DV2" s="1" t="s">
        <v>195</v>
      </c>
      <c r="DW2" s="1" t="s">
        <v>195</v>
      </c>
      <c r="DX2" s="1" t="s">
        <v>195</v>
      </c>
      <c r="DY2" s="1" t="s">
        <v>195</v>
      </c>
      <c r="DZ2" s="1" t="s">
        <v>195</v>
      </c>
      <c r="EA2" s="1" t="s">
        <v>195</v>
      </c>
      <c r="EB2" s="1" t="s">
        <v>195</v>
      </c>
      <c r="EC2" s="1" t="s">
        <v>196</v>
      </c>
      <c r="ED2" s="1" t="s">
        <v>196</v>
      </c>
      <c r="EE2" s="1" t="s">
        <v>196</v>
      </c>
      <c r="EF2" s="1" t="s">
        <v>196</v>
      </c>
      <c r="EG2" s="1" t="s">
        <v>196</v>
      </c>
      <c r="EH2" s="1" t="s">
        <v>196</v>
      </c>
      <c r="EI2" s="1" t="s">
        <v>196</v>
      </c>
      <c r="EJ2" s="1" t="s">
        <v>196</v>
      </c>
      <c r="EK2" s="1" t="s">
        <v>196</v>
      </c>
      <c r="EL2" s="1" t="s">
        <v>196</v>
      </c>
      <c r="EM2" s="1" t="s">
        <v>196</v>
      </c>
      <c r="EN2" s="1" t="s">
        <v>196</v>
      </c>
      <c r="EO2" s="1" t="s">
        <v>196</v>
      </c>
      <c r="EP2" s="1" t="s">
        <v>196</v>
      </c>
      <c r="EQ2" s="1" t="s">
        <v>196</v>
      </c>
      <c r="ER2" s="1" t="s">
        <v>196</v>
      </c>
      <c r="ES2" s="1" t="s">
        <v>196</v>
      </c>
      <c r="ET2" s="1" t="s">
        <v>196</v>
      </c>
      <c r="EU2" s="1" t="s">
        <v>196</v>
      </c>
      <c r="EV2" s="1" t="s">
        <v>196</v>
      </c>
      <c r="EW2" s="1" t="s">
        <v>196</v>
      </c>
      <c r="EX2" s="1" t="s">
        <v>196</v>
      </c>
      <c r="EY2" s="1" t="s">
        <v>196</v>
      </c>
      <c r="EZ2" s="1" t="s">
        <v>196</v>
      </c>
      <c r="FA2" s="1" t="s">
        <v>196</v>
      </c>
      <c r="FB2" s="1" t="s">
        <v>196</v>
      </c>
      <c r="FC2" s="1" t="s">
        <v>196</v>
      </c>
      <c r="FD2" s="1" t="s">
        <v>196</v>
      </c>
      <c r="FE2" s="1" t="s">
        <v>196</v>
      </c>
      <c r="FF2" s="1" t="s">
        <v>196</v>
      </c>
      <c r="FG2" s="1" t="s">
        <v>196</v>
      </c>
      <c r="FH2" s="1" t="s">
        <v>196</v>
      </c>
      <c r="FI2" s="1" t="s">
        <v>196</v>
      </c>
      <c r="FJ2" s="1" t="s">
        <v>196</v>
      </c>
      <c r="FK2" s="1" t="s">
        <v>196</v>
      </c>
      <c r="FL2" s="1" t="s">
        <v>196</v>
      </c>
      <c r="FM2" s="1" t="s">
        <v>196</v>
      </c>
      <c r="FN2" s="1" t="s">
        <v>196</v>
      </c>
      <c r="FO2" s="1" t="s">
        <v>196</v>
      </c>
      <c r="FP2" s="1" t="s">
        <v>196</v>
      </c>
      <c r="FQ2" s="1" t="s">
        <v>196</v>
      </c>
      <c r="FR2" s="1" t="s">
        <v>196</v>
      </c>
      <c r="FS2" s="1" t="s">
        <v>196</v>
      </c>
      <c r="FT2" s="1" t="s">
        <v>197</v>
      </c>
      <c r="FU2" s="1" t="s">
        <v>198</v>
      </c>
      <c r="FV2" s="1" t="s">
        <v>199</v>
      </c>
      <c r="FW2" s="1" t="s">
        <v>200</v>
      </c>
      <c r="FX2" s="1" t="s">
        <v>201</v>
      </c>
      <c r="FY2" s="1" t="s">
        <v>201</v>
      </c>
      <c r="FZ2" s="1" t="s">
        <v>202</v>
      </c>
      <c r="GA2" s="1" t="s">
        <v>202</v>
      </c>
      <c r="GB2" s="1" t="s">
        <v>202</v>
      </c>
      <c r="GC2" s="1" t="s">
        <v>203</v>
      </c>
      <c r="GD2" s="1" t="s">
        <v>198</v>
      </c>
      <c r="GE2" s="1" t="s">
        <v>204</v>
      </c>
      <c r="GF2" s="1" t="s">
        <v>205</v>
      </c>
    </row>
    <row r="3" spans="1:189">
      <c r="A3" s="2">
        <v>44928.533714803241</v>
      </c>
      <c r="B3" s="1" t="s">
        <v>206</v>
      </c>
      <c r="C3" s="1" t="s">
        <v>207</v>
      </c>
      <c r="D3" s="1" t="s">
        <v>192</v>
      </c>
      <c r="E3" s="1" t="s">
        <v>191</v>
      </c>
      <c r="F3" s="1" t="s">
        <v>191</v>
      </c>
      <c r="G3" s="1" t="s">
        <v>191</v>
      </c>
      <c r="H3" s="1" t="s">
        <v>192</v>
      </c>
      <c r="I3" s="1" t="s">
        <v>191</v>
      </c>
      <c r="J3" s="1" t="s">
        <v>192</v>
      </c>
      <c r="K3" s="1" t="s">
        <v>191</v>
      </c>
      <c r="L3" s="1" t="s">
        <v>191</v>
      </c>
      <c r="M3" s="1" t="s">
        <v>192</v>
      </c>
      <c r="N3" s="1" t="s">
        <v>192</v>
      </c>
      <c r="O3" s="1" t="s">
        <v>192</v>
      </c>
      <c r="P3" s="1" t="s">
        <v>191</v>
      </c>
      <c r="Q3" s="1" t="s">
        <v>191</v>
      </c>
      <c r="R3" s="1" t="s">
        <v>192</v>
      </c>
      <c r="S3" s="1" t="s">
        <v>192</v>
      </c>
      <c r="T3" s="1" t="s">
        <v>192</v>
      </c>
      <c r="U3" s="1" t="s">
        <v>191</v>
      </c>
      <c r="V3" s="1" t="s">
        <v>191</v>
      </c>
      <c r="W3" s="1" t="s">
        <v>192</v>
      </c>
      <c r="X3" s="1" t="s">
        <v>191</v>
      </c>
      <c r="Y3" s="1" t="s">
        <v>191</v>
      </c>
      <c r="Z3" s="1" t="s">
        <v>191</v>
      </c>
      <c r="AA3" s="1" t="s">
        <v>192</v>
      </c>
      <c r="AB3" s="1" t="s">
        <v>191</v>
      </c>
      <c r="AC3" s="1" t="s">
        <v>192</v>
      </c>
      <c r="AD3" s="1" t="s">
        <v>191</v>
      </c>
      <c r="AE3" s="1" t="s">
        <v>192</v>
      </c>
      <c r="AF3" s="1" t="s">
        <v>191</v>
      </c>
      <c r="AG3" s="1" t="s">
        <v>191</v>
      </c>
      <c r="AH3" s="1" t="s">
        <v>192</v>
      </c>
      <c r="AI3" s="1" t="s">
        <v>192</v>
      </c>
      <c r="AJ3" s="1" t="s">
        <v>191</v>
      </c>
      <c r="AK3" s="1" t="s">
        <v>191</v>
      </c>
      <c r="AL3" s="1" t="s">
        <v>191</v>
      </c>
      <c r="AM3" s="1" t="s">
        <v>191</v>
      </c>
      <c r="AN3" s="1" t="s">
        <v>191</v>
      </c>
      <c r="AO3" s="1" t="s">
        <v>192</v>
      </c>
      <c r="AP3" s="1" t="s">
        <v>192</v>
      </c>
      <c r="AQ3" s="1" t="s">
        <v>192</v>
      </c>
      <c r="AR3" s="1" t="s">
        <v>191</v>
      </c>
      <c r="AS3" s="1" t="s">
        <v>192</v>
      </c>
      <c r="AT3" s="1" t="s">
        <v>191</v>
      </c>
      <c r="AU3" s="1" t="s">
        <v>194</v>
      </c>
      <c r="AV3" s="1" t="s">
        <v>194</v>
      </c>
      <c r="AW3" s="1" t="s">
        <v>194</v>
      </c>
      <c r="AX3" s="1" t="s">
        <v>194</v>
      </c>
      <c r="AY3" s="1" t="s">
        <v>193</v>
      </c>
      <c r="AZ3" s="1" t="s">
        <v>194</v>
      </c>
      <c r="BA3" s="1" t="s">
        <v>193</v>
      </c>
      <c r="BB3" s="1" t="s">
        <v>194</v>
      </c>
      <c r="BC3" s="1" t="s">
        <v>193</v>
      </c>
      <c r="BD3" s="1" t="s">
        <v>193</v>
      </c>
      <c r="BE3" s="1" t="s">
        <v>193</v>
      </c>
      <c r="BF3" s="1" t="s">
        <v>193</v>
      </c>
      <c r="BG3" s="1" t="s">
        <v>194</v>
      </c>
      <c r="BH3" s="1" t="s">
        <v>193</v>
      </c>
      <c r="BI3" s="1" t="s">
        <v>193</v>
      </c>
      <c r="BJ3" s="1" t="s">
        <v>193</v>
      </c>
      <c r="BK3" s="1" t="s">
        <v>193</v>
      </c>
      <c r="BL3" s="1" t="s">
        <v>194</v>
      </c>
      <c r="BM3" s="1" t="s">
        <v>194</v>
      </c>
      <c r="BN3" s="1" t="s">
        <v>193</v>
      </c>
      <c r="BO3" s="1" t="s">
        <v>193</v>
      </c>
      <c r="BP3" s="1" t="s">
        <v>193</v>
      </c>
      <c r="BQ3" s="1" t="s">
        <v>193</v>
      </c>
      <c r="BR3" s="1" t="s">
        <v>193</v>
      </c>
      <c r="BS3" s="1" t="s">
        <v>194</v>
      </c>
      <c r="BT3" s="1" t="s">
        <v>193</v>
      </c>
      <c r="BU3" s="1" t="s">
        <v>194</v>
      </c>
      <c r="BV3" s="1" t="s">
        <v>194</v>
      </c>
      <c r="BW3" s="1" t="s">
        <v>193</v>
      </c>
      <c r="BX3" s="1" t="s">
        <v>194</v>
      </c>
      <c r="BY3" s="1" t="s">
        <v>193</v>
      </c>
      <c r="BZ3" s="1" t="s">
        <v>193</v>
      </c>
      <c r="CA3" s="1" t="s">
        <v>194</v>
      </c>
      <c r="CB3" s="1" t="s">
        <v>194</v>
      </c>
      <c r="CC3" s="1" t="s">
        <v>194</v>
      </c>
      <c r="CD3" s="1" t="s">
        <v>193</v>
      </c>
      <c r="CE3" s="1" t="s">
        <v>194</v>
      </c>
      <c r="CF3" s="1" t="s">
        <v>193</v>
      </c>
      <c r="CG3" s="1" t="s">
        <v>193</v>
      </c>
      <c r="CH3" s="1" t="s">
        <v>193</v>
      </c>
      <c r="CI3" s="1" t="s">
        <v>194</v>
      </c>
      <c r="CJ3" s="1" t="s">
        <v>193</v>
      </c>
      <c r="CK3" s="1" t="s">
        <v>194</v>
      </c>
      <c r="CL3" s="1" t="s">
        <v>195</v>
      </c>
      <c r="CM3" s="1" t="s">
        <v>195</v>
      </c>
      <c r="CN3" s="1" t="s">
        <v>195</v>
      </c>
      <c r="CO3" s="1" t="s">
        <v>195</v>
      </c>
      <c r="CP3" s="1" t="s">
        <v>195</v>
      </c>
      <c r="CQ3" s="1" t="s">
        <v>195</v>
      </c>
      <c r="CR3" s="1" t="s">
        <v>195</v>
      </c>
      <c r="CS3" s="1" t="s">
        <v>195</v>
      </c>
      <c r="CT3" s="1" t="s">
        <v>195</v>
      </c>
      <c r="CU3" s="1" t="s">
        <v>195</v>
      </c>
      <c r="CV3" s="1" t="s">
        <v>195</v>
      </c>
      <c r="CW3" s="1" t="s">
        <v>195</v>
      </c>
      <c r="CX3" s="1" t="s">
        <v>195</v>
      </c>
      <c r="CY3" s="1" t="s">
        <v>195</v>
      </c>
      <c r="CZ3" s="1" t="s">
        <v>195</v>
      </c>
      <c r="DA3" s="1" t="s">
        <v>195</v>
      </c>
      <c r="DB3" s="1" t="s">
        <v>195</v>
      </c>
      <c r="DC3" s="1" t="s">
        <v>195</v>
      </c>
      <c r="DD3" s="1" t="s">
        <v>195</v>
      </c>
      <c r="DE3" s="1" t="s">
        <v>195</v>
      </c>
      <c r="DF3" s="1" t="s">
        <v>195</v>
      </c>
      <c r="DG3" s="1" t="s">
        <v>195</v>
      </c>
      <c r="DH3" s="1" t="s">
        <v>195</v>
      </c>
      <c r="DI3" s="1" t="s">
        <v>195</v>
      </c>
      <c r="DJ3" s="1" t="s">
        <v>195</v>
      </c>
      <c r="DK3" s="1" t="s">
        <v>195</v>
      </c>
      <c r="DL3" s="1" t="s">
        <v>195</v>
      </c>
      <c r="DM3" s="1" t="s">
        <v>195</v>
      </c>
      <c r="DN3" s="1" t="s">
        <v>195</v>
      </c>
      <c r="DO3" s="1" t="s">
        <v>195</v>
      </c>
      <c r="DP3" s="1" t="s">
        <v>195</v>
      </c>
      <c r="DQ3" s="1" t="s">
        <v>195</v>
      </c>
      <c r="DR3" s="1" t="s">
        <v>195</v>
      </c>
      <c r="DS3" s="1" t="s">
        <v>195</v>
      </c>
      <c r="DT3" s="1" t="s">
        <v>195</v>
      </c>
      <c r="DU3" s="1" t="s">
        <v>195</v>
      </c>
      <c r="DV3" s="1" t="s">
        <v>195</v>
      </c>
      <c r="DW3" s="1" t="s">
        <v>195</v>
      </c>
      <c r="DX3" s="1" t="s">
        <v>195</v>
      </c>
      <c r="DY3" s="1" t="s">
        <v>195</v>
      </c>
      <c r="DZ3" s="1" t="s">
        <v>195</v>
      </c>
      <c r="EA3" s="1" t="s">
        <v>195</v>
      </c>
      <c r="EB3" s="1" t="s">
        <v>195</v>
      </c>
      <c r="EC3" s="1" t="s">
        <v>196</v>
      </c>
      <c r="ED3" s="1" t="s">
        <v>196</v>
      </c>
      <c r="EE3" s="1" t="s">
        <v>196</v>
      </c>
      <c r="EF3" s="1" t="s">
        <v>196</v>
      </c>
      <c r="EG3" s="1" t="s">
        <v>196</v>
      </c>
      <c r="EH3" s="1" t="s">
        <v>196</v>
      </c>
      <c r="EI3" s="1" t="s">
        <v>196</v>
      </c>
      <c r="EJ3" s="1" t="s">
        <v>196</v>
      </c>
      <c r="EK3" s="1" t="s">
        <v>196</v>
      </c>
      <c r="EL3" s="1" t="s">
        <v>196</v>
      </c>
      <c r="EM3" s="1" t="s">
        <v>196</v>
      </c>
      <c r="EN3" s="1" t="s">
        <v>196</v>
      </c>
      <c r="EO3" s="1" t="s">
        <v>196</v>
      </c>
      <c r="EP3" s="1" t="s">
        <v>196</v>
      </c>
      <c r="EQ3" s="1" t="s">
        <v>196</v>
      </c>
      <c r="ER3" s="1" t="s">
        <v>196</v>
      </c>
      <c r="ES3" s="1" t="s">
        <v>196</v>
      </c>
      <c r="ET3" s="1" t="s">
        <v>196</v>
      </c>
      <c r="EU3" s="1" t="s">
        <v>196</v>
      </c>
      <c r="EV3" s="1" t="s">
        <v>196</v>
      </c>
      <c r="EW3" s="1" t="s">
        <v>196</v>
      </c>
      <c r="EX3" s="1" t="s">
        <v>196</v>
      </c>
      <c r="EY3" s="1" t="s">
        <v>196</v>
      </c>
      <c r="EZ3" s="1" t="s">
        <v>196</v>
      </c>
      <c r="FA3" s="1" t="s">
        <v>196</v>
      </c>
      <c r="FB3" s="1" t="s">
        <v>196</v>
      </c>
      <c r="FC3" s="1" t="s">
        <v>196</v>
      </c>
      <c r="FD3" s="1" t="s">
        <v>196</v>
      </c>
      <c r="FE3" s="1" t="s">
        <v>196</v>
      </c>
      <c r="FF3" s="1" t="s">
        <v>196</v>
      </c>
      <c r="FG3" s="1" t="s">
        <v>196</v>
      </c>
      <c r="FH3" s="1" t="s">
        <v>196</v>
      </c>
      <c r="FI3" s="1" t="s">
        <v>196</v>
      </c>
      <c r="FJ3" s="1" t="s">
        <v>196</v>
      </c>
      <c r="FK3" s="1" t="s">
        <v>196</v>
      </c>
      <c r="FL3" s="1" t="s">
        <v>196</v>
      </c>
      <c r="FM3" s="1" t="s">
        <v>196</v>
      </c>
      <c r="FN3" s="1" t="s">
        <v>196</v>
      </c>
      <c r="FO3" s="1" t="s">
        <v>196</v>
      </c>
      <c r="FP3" s="1" t="s">
        <v>196</v>
      </c>
      <c r="FQ3" s="1" t="s">
        <v>196</v>
      </c>
      <c r="FR3" s="1" t="s">
        <v>196</v>
      </c>
      <c r="FS3" s="1" t="s">
        <v>196</v>
      </c>
      <c r="FT3" s="1" t="s">
        <v>197</v>
      </c>
      <c r="FU3" s="1" t="s">
        <v>198</v>
      </c>
      <c r="FV3" s="1" t="s">
        <v>199</v>
      </c>
      <c r="FW3" s="1" t="s">
        <v>200</v>
      </c>
      <c r="FX3" s="1" t="s">
        <v>201</v>
      </c>
      <c r="FY3" s="1" t="s">
        <v>201</v>
      </c>
      <c r="FZ3" s="1" t="s">
        <v>202</v>
      </c>
      <c r="GA3" s="1" t="s">
        <v>202</v>
      </c>
      <c r="GB3" s="1" t="s">
        <v>202</v>
      </c>
      <c r="GC3" s="1" t="s">
        <v>201</v>
      </c>
      <c r="GD3" s="1" t="s">
        <v>198</v>
      </c>
      <c r="GE3" s="1" t="s">
        <v>204</v>
      </c>
      <c r="GF3" s="1" t="s">
        <v>208</v>
      </c>
      <c r="GG3" s="1" t="s">
        <v>209</v>
      </c>
    </row>
    <row r="4" spans="1:189">
      <c r="A4" s="2">
        <v>44928.534708900464</v>
      </c>
      <c r="B4" s="1" t="s">
        <v>210</v>
      </c>
      <c r="C4" s="1" t="s">
        <v>211</v>
      </c>
      <c r="D4" s="1" t="s">
        <v>212</v>
      </c>
      <c r="E4" s="1" t="s">
        <v>192</v>
      </c>
      <c r="F4" s="1" t="s">
        <v>212</v>
      </c>
      <c r="G4" s="1" t="s">
        <v>191</v>
      </c>
      <c r="H4" s="1" t="s">
        <v>192</v>
      </c>
      <c r="I4" s="1" t="s">
        <v>191</v>
      </c>
      <c r="J4" s="1" t="s">
        <v>192</v>
      </c>
      <c r="K4" s="1" t="s">
        <v>191</v>
      </c>
      <c r="L4" s="1" t="s">
        <v>212</v>
      </c>
      <c r="M4" s="1" t="s">
        <v>192</v>
      </c>
      <c r="N4" s="1" t="s">
        <v>191</v>
      </c>
      <c r="O4" s="1" t="s">
        <v>192</v>
      </c>
      <c r="P4" s="1" t="s">
        <v>192</v>
      </c>
      <c r="Q4" s="1" t="s">
        <v>191</v>
      </c>
      <c r="R4" s="1" t="s">
        <v>192</v>
      </c>
      <c r="S4" s="1" t="s">
        <v>192</v>
      </c>
      <c r="T4" s="1" t="s">
        <v>192</v>
      </c>
      <c r="U4" s="1" t="s">
        <v>191</v>
      </c>
      <c r="V4" s="1" t="s">
        <v>191</v>
      </c>
      <c r="W4" s="1" t="s">
        <v>192</v>
      </c>
      <c r="X4" s="1" t="s">
        <v>191</v>
      </c>
      <c r="Y4" s="1" t="s">
        <v>192</v>
      </c>
      <c r="Z4" s="1" t="s">
        <v>191</v>
      </c>
      <c r="AA4" s="1" t="s">
        <v>192</v>
      </c>
      <c r="AB4" s="1" t="s">
        <v>191</v>
      </c>
      <c r="AC4" s="1" t="s">
        <v>192</v>
      </c>
      <c r="AD4" s="1" t="s">
        <v>192</v>
      </c>
      <c r="AE4" s="1" t="s">
        <v>192</v>
      </c>
      <c r="AF4" s="1" t="s">
        <v>192</v>
      </c>
      <c r="AG4" s="1" t="s">
        <v>191</v>
      </c>
      <c r="AH4" s="1" t="s">
        <v>191</v>
      </c>
      <c r="AI4" s="1" t="s">
        <v>191</v>
      </c>
      <c r="AJ4" s="1" t="s">
        <v>192</v>
      </c>
      <c r="AK4" s="1" t="s">
        <v>192</v>
      </c>
      <c r="AL4" s="1" t="s">
        <v>192</v>
      </c>
      <c r="AM4" s="1" t="s">
        <v>191</v>
      </c>
      <c r="AN4" s="1" t="s">
        <v>191</v>
      </c>
      <c r="AO4" s="1" t="s">
        <v>192</v>
      </c>
      <c r="AP4" s="1" t="s">
        <v>192</v>
      </c>
      <c r="AQ4" s="1" t="s">
        <v>191</v>
      </c>
      <c r="AR4" s="1" t="s">
        <v>192</v>
      </c>
      <c r="AS4" s="1" t="s">
        <v>191</v>
      </c>
      <c r="AT4" s="1" t="s">
        <v>192</v>
      </c>
      <c r="AU4" s="1" t="s">
        <v>194</v>
      </c>
      <c r="AV4" s="1" t="s">
        <v>194</v>
      </c>
      <c r="AW4" s="1" t="s">
        <v>193</v>
      </c>
      <c r="AX4" s="1" t="s">
        <v>194</v>
      </c>
      <c r="AY4" s="1" t="s">
        <v>194</v>
      </c>
      <c r="AZ4" s="1" t="s">
        <v>194</v>
      </c>
      <c r="BA4" s="1" t="s">
        <v>194</v>
      </c>
      <c r="BB4" s="1" t="s">
        <v>193</v>
      </c>
      <c r="BC4" s="1" t="s">
        <v>193</v>
      </c>
      <c r="BD4" s="1" t="s">
        <v>193</v>
      </c>
      <c r="BE4" s="1" t="s">
        <v>194</v>
      </c>
      <c r="BF4" s="1" t="s">
        <v>194</v>
      </c>
      <c r="BG4" s="1" t="s">
        <v>193</v>
      </c>
      <c r="BH4" s="1" t="s">
        <v>194</v>
      </c>
      <c r="BI4" s="1" t="s">
        <v>194</v>
      </c>
      <c r="BJ4" s="1" t="s">
        <v>193</v>
      </c>
      <c r="BK4" s="1" t="s">
        <v>194</v>
      </c>
      <c r="BL4" s="1" t="s">
        <v>193</v>
      </c>
      <c r="BM4" s="1" t="s">
        <v>194</v>
      </c>
      <c r="BN4" s="1" t="s">
        <v>193</v>
      </c>
      <c r="BO4" s="1" t="s">
        <v>194</v>
      </c>
      <c r="BP4" s="1" t="s">
        <v>194</v>
      </c>
      <c r="BQ4" s="1" t="s">
        <v>194</v>
      </c>
      <c r="BR4" s="1" t="s">
        <v>194</v>
      </c>
      <c r="BS4" s="1" t="s">
        <v>193</v>
      </c>
      <c r="BT4" s="1" t="s">
        <v>193</v>
      </c>
      <c r="BU4" s="1" t="s">
        <v>193</v>
      </c>
      <c r="BV4" s="1" t="s">
        <v>193</v>
      </c>
      <c r="BW4" s="1" t="s">
        <v>193</v>
      </c>
      <c r="BX4" s="1" t="s">
        <v>194</v>
      </c>
      <c r="BY4" s="1" t="s">
        <v>193</v>
      </c>
      <c r="BZ4" s="1" t="s">
        <v>193</v>
      </c>
      <c r="CA4" s="1" t="s">
        <v>193</v>
      </c>
      <c r="CB4" s="1" t="s">
        <v>194</v>
      </c>
      <c r="CC4" s="1" t="s">
        <v>193</v>
      </c>
      <c r="CD4" s="1" t="s">
        <v>193</v>
      </c>
      <c r="CE4" s="1" t="s">
        <v>193</v>
      </c>
      <c r="CF4" s="1" t="s">
        <v>193</v>
      </c>
      <c r="CG4" s="1" t="s">
        <v>194</v>
      </c>
      <c r="CH4" s="1" t="s">
        <v>193</v>
      </c>
      <c r="CI4" s="1" t="s">
        <v>193</v>
      </c>
      <c r="CJ4" s="1" t="s">
        <v>193</v>
      </c>
      <c r="CK4" s="1" t="s">
        <v>193</v>
      </c>
      <c r="CL4" s="1" t="s">
        <v>213</v>
      </c>
      <c r="CM4" s="1" t="s">
        <v>213</v>
      </c>
      <c r="CN4" s="1" t="s">
        <v>195</v>
      </c>
      <c r="CO4" s="1" t="s">
        <v>213</v>
      </c>
      <c r="CP4" s="1" t="s">
        <v>195</v>
      </c>
      <c r="CQ4" s="1" t="s">
        <v>213</v>
      </c>
      <c r="CR4" s="1" t="s">
        <v>195</v>
      </c>
      <c r="CS4" s="1" t="s">
        <v>195</v>
      </c>
      <c r="CT4" s="1" t="s">
        <v>213</v>
      </c>
      <c r="CU4" s="1" t="s">
        <v>213</v>
      </c>
      <c r="CV4" s="1" t="s">
        <v>195</v>
      </c>
      <c r="CW4" s="1" t="s">
        <v>195</v>
      </c>
      <c r="CX4" s="1" t="s">
        <v>195</v>
      </c>
      <c r="CY4" s="1" t="s">
        <v>213</v>
      </c>
      <c r="CZ4" s="1" t="s">
        <v>213</v>
      </c>
      <c r="DA4" s="1" t="s">
        <v>195</v>
      </c>
      <c r="DB4" s="1" t="s">
        <v>195</v>
      </c>
      <c r="DC4" s="1" t="s">
        <v>195</v>
      </c>
      <c r="DD4" s="1" t="s">
        <v>213</v>
      </c>
      <c r="DE4" s="1" t="s">
        <v>213</v>
      </c>
      <c r="DF4" s="1" t="s">
        <v>213</v>
      </c>
      <c r="DG4" s="1" t="s">
        <v>195</v>
      </c>
      <c r="DH4" s="1" t="s">
        <v>195</v>
      </c>
      <c r="DI4" s="1" t="s">
        <v>195</v>
      </c>
      <c r="DJ4" s="1" t="s">
        <v>213</v>
      </c>
      <c r="DK4" s="1" t="s">
        <v>213</v>
      </c>
      <c r="DL4" s="1" t="s">
        <v>213</v>
      </c>
      <c r="DM4" s="1" t="s">
        <v>195</v>
      </c>
      <c r="DN4" s="1" t="s">
        <v>195</v>
      </c>
      <c r="DO4" s="1" t="s">
        <v>195</v>
      </c>
      <c r="DP4" s="1" t="s">
        <v>213</v>
      </c>
      <c r="DQ4" s="1" t="s">
        <v>213</v>
      </c>
      <c r="DR4" s="1" t="s">
        <v>213</v>
      </c>
      <c r="DS4" s="1" t="s">
        <v>195</v>
      </c>
      <c r="DT4" s="1" t="s">
        <v>195</v>
      </c>
      <c r="DU4" s="1" t="s">
        <v>195</v>
      </c>
      <c r="DV4" s="1" t="s">
        <v>213</v>
      </c>
      <c r="DW4" s="1" t="s">
        <v>195</v>
      </c>
      <c r="DX4" s="1" t="s">
        <v>195</v>
      </c>
      <c r="DY4" s="1" t="s">
        <v>195</v>
      </c>
      <c r="DZ4" s="1" t="s">
        <v>213</v>
      </c>
      <c r="EA4" s="1" t="s">
        <v>213</v>
      </c>
      <c r="EB4" s="1" t="s">
        <v>213</v>
      </c>
      <c r="EC4" s="1" t="s">
        <v>214</v>
      </c>
      <c r="ED4" s="1" t="s">
        <v>196</v>
      </c>
      <c r="EE4" s="1" t="s">
        <v>214</v>
      </c>
      <c r="EF4" s="1" t="s">
        <v>196</v>
      </c>
      <c r="EG4" s="1" t="s">
        <v>196</v>
      </c>
      <c r="EH4" s="1" t="s">
        <v>196</v>
      </c>
      <c r="EI4" s="1" t="s">
        <v>196</v>
      </c>
      <c r="EJ4" s="1" t="s">
        <v>214</v>
      </c>
      <c r="EK4" s="1" t="s">
        <v>214</v>
      </c>
      <c r="EL4" s="1" t="s">
        <v>214</v>
      </c>
      <c r="EM4" s="1" t="s">
        <v>214</v>
      </c>
      <c r="EN4" s="1" t="s">
        <v>214</v>
      </c>
      <c r="EO4" s="1" t="s">
        <v>214</v>
      </c>
      <c r="EP4" s="1" t="s">
        <v>196</v>
      </c>
      <c r="EQ4" s="1" t="s">
        <v>214</v>
      </c>
      <c r="ER4" s="1" t="s">
        <v>196</v>
      </c>
      <c r="ES4" s="1" t="s">
        <v>214</v>
      </c>
      <c r="ET4" s="1" t="s">
        <v>196</v>
      </c>
      <c r="EU4" s="1" t="s">
        <v>214</v>
      </c>
      <c r="EV4" s="1" t="s">
        <v>196</v>
      </c>
      <c r="EW4" s="1" t="s">
        <v>214</v>
      </c>
      <c r="EX4" s="1" t="s">
        <v>196</v>
      </c>
      <c r="EY4" s="1" t="s">
        <v>214</v>
      </c>
      <c r="EZ4" s="1" t="s">
        <v>196</v>
      </c>
      <c r="FA4" s="1" t="s">
        <v>196</v>
      </c>
      <c r="FB4" s="1" t="s">
        <v>214</v>
      </c>
      <c r="FC4" s="1" t="s">
        <v>196</v>
      </c>
      <c r="FD4" s="1" t="s">
        <v>214</v>
      </c>
      <c r="FE4" s="1" t="s">
        <v>196</v>
      </c>
      <c r="FF4" s="1" t="s">
        <v>196</v>
      </c>
      <c r="FG4" s="1" t="s">
        <v>196</v>
      </c>
      <c r="FH4" s="1" t="s">
        <v>196</v>
      </c>
      <c r="FI4" s="1" t="s">
        <v>214</v>
      </c>
      <c r="FJ4" s="1" t="s">
        <v>214</v>
      </c>
      <c r="FK4" s="1" t="s">
        <v>214</v>
      </c>
      <c r="FL4" s="1" t="s">
        <v>196</v>
      </c>
      <c r="FM4" s="1" t="s">
        <v>196</v>
      </c>
      <c r="FN4" s="1" t="s">
        <v>196</v>
      </c>
      <c r="FO4" s="1" t="s">
        <v>196</v>
      </c>
      <c r="FP4" s="1" t="s">
        <v>196</v>
      </c>
      <c r="FQ4" s="1" t="s">
        <v>196</v>
      </c>
      <c r="FR4" s="1" t="s">
        <v>196</v>
      </c>
      <c r="FS4" s="1" t="s">
        <v>196</v>
      </c>
      <c r="FT4" s="1" t="s">
        <v>197</v>
      </c>
      <c r="FU4" s="1" t="s">
        <v>198</v>
      </c>
      <c r="FV4" s="1" t="s">
        <v>199</v>
      </c>
      <c r="FW4" s="1" t="s">
        <v>215</v>
      </c>
      <c r="FX4" s="1" t="s">
        <v>201</v>
      </c>
      <c r="FY4" s="1" t="s">
        <v>201</v>
      </c>
      <c r="FZ4" s="1" t="s">
        <v>202</v>
      </c>
      <c r="GA4" s="1" t="s">
        <v>202</v>
      </c>
      <c r="GB4" s="1" t="s">
        <v>202</v>
      </c>
      <c r="GC4" s="1" t="s">
        <v>201</v>
      </c>
      <c r="GD4" s="1" t="s">
        <v>198</v>
      </c>
      <c r="GE4" s="1" t="s">
        <v>204</v>
      </c>
      <c r="GF4" s="1" t="s">
        <v>216</v>
      </c>
    </row>
    <row r="5" spans="1:189">
      <c r="A5" s="2">
        <v>44928.534791909726</v>
      </c>
      <c r="B5" s="1" t="s">
        <v>217</v>
      </c>
      <c r="C5" s="1" t="s">
        <v>218</v>
      </c>
      <c r="D5" s="1" t="s">
        <v>191</v>
      </c>
      <c r="E5" s="1" t="s">
        <v>191</v>
      </c>
      <c r="F5" s="1" t="s">
        <v>192</v>
      </c>
      <c r="G5" s="1" t="s">
        <v>191</v>
      </c>
      <c r="H5" s="1" t="s">
        <v>191</v>
      </c>
      <c r="I5" s="1" t="s">
        <v>191</v>
      </c>
      <c r="J5" s="1" t="s">
        <v>192</v>
      </c>
      <c r="K5" s="1" t="s">
        <v>191</v>
      </c>
      <c r="L5" s="1" t="s">
        <v>191</v>
      </c>
      <c r="M5" s="1" t="s">
        <v>191</v>
      </c>
      <c r="N5" s="1" t="s">
        <v>192</v>
      </c>
      <c r="O5" s="1" t="s">
        <v>192</v>
      </c>
      <c r="P5" s="1" t="s">
        <v>191</v>
      </c>
      <c r="Q5" s="1" t="s">
        <v>191</v>
      </c>
      <c r="R5" s="1" t="s">
        <v>191</v>
      </c>
      <c r="S5" s="1" t="s">
        <v>191</v>
      </c>
      <c r="T5" s="1" t="s">
        <v>192</v>
      </c>
      <c r="U5" s="1" t="s">
        <v>191</v>
      </c>
      <c r="V5" s="1" t="s">
        <v>191</v>
      </c>
      <c r="W5" s="1" t="s">
        <v>191</v>
      </c>
      <c r="X5" s="1" t="s">
        <v>192</v>
      </c>
      <c r="Y5" s="1" t="s">
        <v>191</v>
      </c>
      <c r="Z5" s="1" t="s">
        <v>191</v>
      </c>
      <c r="AA5" s="1" t="s">
        <v>192</v>
      </c>
      <c r="AB5" s="1" t="s">
        <v>191</v>
      </c>
      <c r="AC5" s="1" t="s">
        <v>191</v>
      </c>
      <c r="AD5" s="1" t="s">
        <v>191</v>
      </c>
      <c r="AE5" s="1" t="s">
        <v>191</v>
      </c>
      <c r="AF5" s="1" t="s">
        <v>191</v>
      </c>
      <c r="AG5" s="1" t="s">
        <v>191</v>
      </c>
      <c r="AH5" s="1" t="s">
        <v>191</v>
      </c>
      <c r="AI5" s="1" t="s">
        <v>191</v>
      </c>
      <c r="AJ5" s="1" t="s">
        <v>191</v>
      </c>
      <c r="AK5" s="1" t="s">
        <v>191</v>
      </c>
      <c r="AL5" s="1" t="s">
        <v>192</v>
      </c>
      <c r="AM5" s="1" t="s">
        <v>192</v>
      </c>
      <c r="AN5" s="1" t="s">
        <v>191</v>
      </c>
      <c r="AO5" s="1" t="s">
        <v>191</v>
      </c>
      <c r="AP5" s="1" t="s">
        <v>191</v>
      </c>
      <c r="AQ5" s="1" t="s">
        <v>191</v>
      </c>
      <c r="AR5" s="1" t="s">
        <v>191</v>
      </c>
      <c r="AS5" s="1" t="s">
        <v>191</v>
      </c>
      <c r="AT5" s="1" t="s">
        <v>191</v>
      </c>
      <c r="AU5" s="1" t="s">
        <v>193</v>
      </c>
      <c r="AV5" s="1" t="s">
        <v>194</v>
      </c>
      <c r="AW5" s="1" t="s">
        <v>194</v>
      </c>
      <c r="AX5" s="1" t="s">
        <v>194</v>
      </c>
      <c r="AY5" s="1" t="s">
        <v>194</v>
      </c>
      <c r="AZ5" s="1" t="s">
        <v>194</v>
      </c>
      <c r="BA5" s="1" t="s">
        <v>194</v>
      </c>
      <c r="BB5" s="1" t="s">
        <v>194</v>
      </c>
      <c r="BC5" s="1" t="s">
        <v>193</v>
      </c>
      <c r="BD5" s="1" t="s">
        <v>194</v>
      </c>
      <c r="BE5" s="1" t="s">
        <v>193</v>
      </c>
      <c r="BF5" s="1" t="s">
        <v>194</v>
      </c>
      <c r="BG5" s="1" t="s">
        <v>194</v>
      </c>
      <c r="BH5" s="1" t="s">
        <v>194</v>
      </c>
      <c r="BI5" s="1" t="s">
        <v>194</v>
      </c>
      <c r="BJ5" s="1" t="s">
        <v>194</v>
      </c>
      <c r="BK5" s="1" t="s">
        <v>194</v>
      </c>
      <c r="BL5" s="1" t="s">
        <v>194</v>
      </c>
      <c r="BM5" s="1" t="s">
        <v>194</v>
      </c>
      <c r="BN5" s="1" t="s">
        <v>194</v>
      </c>
      <c r="BO5" s="1" t="s">
        <v>193</v>
      </c>
      <c r="BP5" s="1" t="s">
        <v>194</v>
      </c>
      <c r="BQ5" s="1" t="s">
        <v>194</v>
      </c>
      <c r="BR5" s="1" t="s">
        <v>194</v>
      </c>
      <c r="BS5" s="1" t="s">
        <v>194</v>
      </c>
      <c r="BT5" s="1" t="s">
        <v>194</v>
      </c>
      <c r="BU5" s="1" t="s">
        <v>194</v>
      </c>
      <c r="BV5" s="1" t="s">
        <v>194</v>
      </c>
      <c r="BW5" s="1" t="s">
        <v>193</v>
      </c>
      <c r="BX5" s="1" t="s">
        <v>194</v>
      </c>
      <c r="BY5" s="1" t="s">
        <v>194</v>
      </c>
      <c r="BZ5" s="1" t="s">
        <v>194</v>
      </c>
      <c r="CA5" s="1" t="s">
        <v>194</v>
      </c>
      <c r="CB5" s="1" t="s">
        <v>194</v>
      </c>
      <c r="CC5" s="1" t="s">
        <v>194</v>
      </c>
      <c r="CD5" s="1" t="s">
        <v>194</v>
      </c>
      <c r="CE5" s="1" t="s">
        <v>194</v>
      </c>
      <c r="CF5" s="1" t="s">
        <v>194</v>
      </c>
      <c r="CG5" s="1" t="s">
        <v>194</v>
      </c>
      <c r="CH5" s="1" t="s">
        <v>194</v>
      </c>
      <c r="CI5" s="1" t="s">
        <v>194</v>
      </c>
      <c r="CJ5" s="1" t="s">
        <v>194</v>
      </c>
      <c r="CK5" s="1" t="s">
        <v>194</v>
      </c>
      <c r="CL5" s="1" t="s">
        <v>195</v>
      </c>
      <c r="CM5" s="1" t="s">
        <v>195</v>
      </c>
      <c r="CN5" s="1" t="s">
        <v>195</v>
      </c>
      <c r="CO5" s="1" t="s">
        <v>195</v>
      </c>
      <c r="CP5" s="1" t="s">
        <v>195</v>
      </c>
      <c r="CQ5" s="1" t="s">
        <v>195</v>
      </c>
      <c r="CR5" s="1" t="s">
        <v>195</v>
      </c>
      <c r="CS5" s="1" t="s">
        <v>195</v>
      </c>
      <c r="CT5" s="1" t="s">
        <v>195</v>
      </c>
      <c r="CU5" s="1" t="s">
        <v>195</v>
      </c>
      <c r="CV5" s="1" t="s">
        <v>213</v>
      </c>
      <c r="CW5" s="1" t="s">
        <v>195</v>
      </c>
      <c r="CX5" s="1" t="s">
        <v>195</v>
      </c>
      <c r="CY5" s="1" t="s">
        <v>213</v>
      </c>
      <c r="CZ5" s="1" t="s">
        <v>195</v>
      </c>
      <c r="DA5" s="1" t="s">
        <v>195</v>
      </c>
      <c r="DB5" s="1" t="s">
        <v>213</v>
      </c>
      <c r="DC5" s="1" t="s">
        <v>195</v>
      </c>
      <c r="DD5" s="1" t="s">
        <v>195</v>
      </c>
      <c r="DE5" s="1" t="s">
        <v>195</v>
      </c>
      <c r="DF5" s="1" t="s">
        <v>195</v>
      </c>
      <c r="DG5" s="1" t="s">
        <v>195</v>
      </c>
      <c r="DH5" s="1" t="s">
        <v>195</v>
      </c>
      <c r="DI5" s="1" t="s">
        <v>195</v>
      </c>
      <c r="DJ5" s="1" t="s">
        <v>195</v>
      </c>
      <c r="DK5" s="1" t="s">
        <v>195</v>
      </c>
      <c r="DL5" s="1" t="s">
        <v>195</v>
      </c>
      <c r="DM5" s="1" t="s">
        <v>195</v>
      </c>
      <c r="DN5" s="1" t="s">
        <v>195</v>
      </c>
      <c r="DO5" s="1" t="s">
        <v>195</v>
      </c>
      <c r="DP5" s="1" t="s">
        <v>195</v>
      </c>
      <c r="DQ5" s="1" t="s">
        <v>213</v>
      </c>
      <c r="DR5" s="1" t="s">
        <v>195</v>
      </c>
      <c r="DS5" s="1" t="s">
        <v>195</v>
      </c>
      <c r="DT5" s="1" t="s">
        <v>195</v>
      </c>
      <c r="DU5" s="1" t="s">
        <v>195</v>
      </c>
      <c r="DV5" s="1" t="s">
        <v>195</v>
      </c>
      <c r="DW5" s="1" t="s">
        <v>195</v>
      </c>
      <c r="DX5" s="1" t="s">
        <v>195</v>
      </c>
      <c r="DY5" s="1" t="s">
        <v>195</v>
      </c>
      <c r="DZ5" s="1" t="s">
        <v>195</v>
      </c>
      <c r="EA5" s="1" t="s">
        <v>195</v>
      </c>
      <c r="EB5" s="1" t="s">
        <v>195</v>
      </c>
      <c r="EC5" s="1" t="s">
        <v>196</v>
      </c>
      <c r="ED5" s="1" t="s">
        <v>214</v>
      </c>
      <c r="EE5" s="1" t="s">
        <v>196</v>
      </c>
      <c r="EF5" s="1" t="s">
        <v>196</v>
      </c>
      <c r="EG5" s="1" t="s">
        <v>196</v>
      </c>
      <c r="EH5" s="1" t="s">
        <v>196</v>
      </c>
      <c r="EI5" s="1" t="s">
        <v>196</v>
      </c>
      <c r="EJ5" s="1" t="s">
        <v>196</v>
      </c>
      <c r="EK5" s="1" t="s">
        <v>214</v>
      </c>
      <c r="EL5" s="1" t="s">
        <v>214</v>
      </c>
      <c r="EM5" s="1" t="s">
        <v>214</v>
      </c>
      <c r="EN5" s="1" t="s">
        <v>196</v>
      </c>
      <c r="EO5" s="1" t="s">
        <v>214</v>
      </c>
      <c r="EP5" s="1" t="s">
        <v>214</v>
      </c>
      <c r="EQ5" s="1" t="s">
        <v>196</v>
      </c>
      <c r="ER5" s="1" t="s">
        <v>196</v>
      </c>
      <c r="ES5" s="1" t="s">
        <v>196</v>
      </c>
      <c r="ET5" s="1" t="s">
        <v>196</v>
      </c>
      <c r="EU5" s="1" t="s">
        <v>196</v>
      </c>
      <c r="EV5" s="1" t="s">
        <v>196</v>
      </c>
      <c r="EW5" s="1" t="s">
        <v>196</v>
      </c>
      <c r="EX5" s="1" t="s">
        <v>196</v>
      </c>
      <c r="EY5" s="1" t="s">
        <v>196</v>
      </c>
      <c r="EZ5" s="1" t="s">
        <v>196</v>
      </c>
      <c r="FA5" s="1" t="s">
        <v>196</v>
      </c>
      <c r="FB5" s="1" t="s">
        <v>196</v>
      </c>
      <c r="FC5" s="1" t="s">
        <v>196</v>
      </c>
      <c r="FD5" s="1" t="s">
        <v>196</v>
      </c>
      <c r="FE5" s="1" t="s">
        <v>196</v>
      </c>
      <c r="FF5" s="1" t="s">
        <v>196</v>
      </c>
      <c r="FG5" s="1" t="s">
        <v>196</v>
      </c>
      <c r="FH5" s="1" t="s">
        <v>196</v>
      </c>
      <c r="FI5" s="1" t="s">
        <v>196</v>
      </c>
      <c r="FJ5" s="1" t="s">
        <v>196</v>
      </c>
      <c r="FK5" s="1" t="s">
        <v>196</v>
      </c>
      <c r="FL5" s="1" t="s">
        <v>196</v>
      </c>
      <c r="FM5" s="1" t="s">
        <v>196</v>
      </c>
      <c r="FN5" s="1" t="s">
        <v>196</v>
      </c>
      <c r="FO5" s="1" t="s">
        <v>196</v>
      </c>
      <c r="FP5" s="1" t="s">
        <v>214</v>
      </c>
      <c r="FQ5" s="1" t="s">
        <v>196</v>
      </c>
      <c r="FR5" s="1" t="s">
        <v>196</v>
      </c>
      <c r="FS5" s="1" t="s">
        <v>196</v>
      </c>
      <c r="FT5" s="1" t="s">
        <v>197</v>
      </c>
      <c r="FU5" s="1" t="s">
        <v>198</v>
      </c>
      <c r="FV5" s="1" t="s">
        <v>199</v>
      </c>
      <c r="FW5" s="1" t="s">
        <v>215</v>
      </c>
      <c r="FX5" s="1" t="s">
        <v>201</v>
      </c>
      <c r="FY5" s="1" t="s">
        <v>201</v>
      </c>
      <c r="FZ5" s="1" t="s">
        <v>202</v>
      </c>
      <c r="GA5" s="1" t="s">
        <v>202</v>
      </c>
      <c r="GB5" s="1" t="s">
        <v>202</v>
      </c>
      <c r="GC5" s="1" t="s">
        <v>201</v>
      </c>
      <c r="GD5" s="1" t="s">
        <v>198</v>
      </c>
      <c r="GE5" s="1" t="s">
        <v>204</v>
      </c>
      <c r="GF5" s="1" t="s">
        <v>219</v>
      </c>
      <c r="GG5" s="1" t="s">
        <v>220</v>
      </c>
    </row>
    <row r="6" spans="1:189">
      <c r="A6" s="2">
        <v>44928.535834675931</v>
      </c>
      <c r="B6" s="1" t="s">
        <v>221</v>
      </c>
      <c r="C6" s="1" t="s">
        <v>222</v>
      </c>
      <c r="D6" s="1" t="s">
        <v>212</v>
      </c>
      <c r="E6" s="1" t="s">
        <v>212</v>
      </c>
      <c r="F6" s="1" t="s">
        <v>192</v>
      </c>
      <c r="G6" s="1" t="s">
        <v>192</v>
      </c>
      <c r="H6" s="1" t="s">
        <v>212</v>
      </c>
      <c r="I6" s="1" t="s">
        <v>191</v>
      </c>
      <c r="J6" s="1" t="s">
        <v>212</v>
      </c>
      <c r="K6" s="1" t="s">
        <v>212</v>
      </c>
      <c r="L6" s="1" t="s">
        <v>223</v>
      </c>
      <c r="M6" s="1" t="s">
        <v>191</v>
      </c>
      <c r="N6" s="1" t="s">
        <v>191</v>
      </c>
      <c r="O6" s="1" t="s">
        <v>192</v>
      </c>
      <c r="P6" s="1" t="s">
        <v>212</v>
      </c>
      <c r="Q6" s="1" t="s">
        <v>212</v>
      </c>
      <c r="R6" s="1" t="s">
        <v>191</v>
      </c>
      <c r="S6" s="1" t="s">
        <v>224</v>
      </c>
      <c r="T6" s="1" t="s">
        <v>212</v>
      </c>
      <c r="U6" s="1" t="s">
        <v>212</v>
      </c>
      <c r="V6" s="1" t="s">
        <v>191</v>
      </c>
      <c r="W6" s="1" t="s">
        <v>212</v>
      </c>
      <c r="X6" s="1" t="s">
        <v>192</v>
      </c>
      <c r="Y6" s="1" t="s">
        <v>212</v>
      </c>
      <c r="Z6" s="1" t="s">
        <v>212</v>
      </c>
      <c r="AA6" s="1" t="s">
        <v>212</v>
      </c>
      <c r="AB6" s="1" t="s">
        <v>191</v>
      </c>
      <c r="AC6" s="1" t="s">
        <v>212</v>
      </c>
      <c r="AD6" s="1" t="s">
        <v>192</v>
      </c>
      <c r="AE6" s="1" t="s">
        <v>192</v>
      </c>
      <c r="AF6" s="1" t="s">
        <v>212</v>
      </c>
      <c r="AG6" s="1" t="s">
        <v>191</v>
      </c>
      <c r="AH6" s="1" t="s">
        <v>224</v>
      </c>
      <c r="AI6" s="1" t="s">
        <v>224</v>
      </c>
      <c r="AJ6" s="1" t="s">
        <v>212</v>
      </c>
      <c r="AK6" s="1" t="s">
        <v>192</v>
      </c>
      <c r="AL6" s="1" t="s">
        <v>191</v>
      </c>
      <c r="AM6" s="1" t="s">
        <v>192</v>
      </c>
      <c r="AN6" s="1" t="s">
        <v>191</v>
      </c>
      <c r="AO6" s="1" t="s">
        <v>192</v>
      </c>
      <c r="AP6" s="1" t="s">
        <v>192</v>
      </c>
      <c r="AQ6" s="1" t="s">
        <v>212</v>
      </c>
      <c r="AR6" s="1" t="s">
        <v>192</v>
      </c>
      <c r="AS6" s="1" t="s">
        <v>212</v>
      </c>
      <c r="AT6" s="1" t="s">
        <v>191</v>
      </c>
      <c r="AU6" s="1" t="s">
        <v>212</v>
      </c>
      <c r="AV6" s="1" t="s">
        <v>194</v>
      </c>
      <c r="AW6" s="1" t="s">
        <v>212</v>
      </c>
      <c r="AX6" s="1" t="s">
        <v>193</v>
      </c>
      <c r="AY6" s="1" t="s">
        <v>193</v>
      </c>
      <c r="AZ6" s="1" t="s">
        <v>194</v>
      </c>
      <c r="BA6" s="1" t="s">
        <v>212</v>
      </c>
      <c r="BB6" s="1" t="s">
        <v>212</v>
      </c>
      <c r="BC6" s="1" t="s">
        <v>225</v>
      </c>
      <c r="BD6" s="1" t="s">
        <v>194</v>
      </c>
      <c r="BE6" s="1" t="s">
        <v>194</v>
      </c>
      <c r="BF6" s="1" t="s">
        <v>193</v>
      </c>
      <c r="BG6" s="1" t="s">
        <v>212</v>
      </c>
      <c r="BH6" s="1" t="s">
        <v>212</v>
      </c>
      <c r="BI6" s="1" t="s">
        <v>194</v>
      </c>
      <c r="BJ6" s="1" t="s">
        <v>212</v>
      </c>
      <c r="BK6" s="1" t="s">
        <v>212</v>
      </c>
      <c r="BL6" s="1" t="s">
        <v>193</v>
      </c>
      <c r="BM6" s="1" t="s">
        <v>194</v>
      </c>
      <c r="BN6" s="1" t="s">
        <v>212</v>
      </c>
      <c r="BO6" s="1" t="s">
        <v>193</v>
      </c>
      <c r="BP6" s="1" t="s">
        <v>212</v>
      </c>
      <c r="BQ6" s="1" t="s">
        <v>212</v>
      </c>
      <c r="BR6" s="1" t="s">
        <v>212</v>
      </c>
      <c r="BS6" s="1" t="s">
        <v>194</v>
      </c>
      <c r="BT6" s="1" t="s">
        <v>193</v>
      </c>
      <c r="BU6" s="1" t="s">
        <v>193</v>
      </c>
      <c r="BV6" s="1" t="s">
        <v>193</v>
      </c>
      <c r="BW6" s="1" t="s">
        <v>212</v>
      </c>
      <c r="BX6" s="1" t="s">
        <v>194</v>
      </c>
      <c r="BY6" s="1" t="s">
        <v>224</v>
      </c>
      <c r="BZ6" s="1" t="s">
        <v>224</v>
      </c>
      <c r="CA6" s="1" t="s">
        <v>193</v>
      </c>
      <c r="CB6" s="1" t="s">
        <v>193</v>
      </c>
      <c r="CC6" s="1" t="s">
        <v>194</v>
      </c>
      <c r="CD6" s="1" t="s">
        <v>193</v>
      </c>
      <c r="CE6" s="1" t="s">
        <v>194</v>
      </c>
      <c r="CF6" s="1" t="s">
        <v>193</v>
      </c>
      <c r="CG6" s="1" t="s">
        <v>193</v>
      </c>
      <c r="CH6" s="1" t="s">
        <v>193</v>
      </c>
      <c r="CI6" s="1" t="s">
        <v>194</v>
      </c>
      <c r="CJ6" s="1" t="s">
        <v>193</v>
      </c>
      <c r="CK6" s="1" t="s">
        <v>194</v>
      </c>
      <c r="CL6" s="1" t="s">
        <v>212</v>
      </c>
      <c r="CM6" s="1" t="s">
        <v>213</v>
      </c>
      <c r="CN6" s="1" t="s">
        <v>213</v>
      </c>
      <c r="CO6" s="1" t="s">
        <v>195</v>
      </c>
      <c r="CP6" s="1" t="s">
        <v>195</v>
      </c>
      <c r="CQ6" s="1" t="s">
        <v>195</v>
      </c>
      <c r="CR6" s="1" t="s">
        <v>195</v>
      </c>
      <c r="CS6" s="1" t="s">
        <v>213</v>
      </c>
      <c r="CT6" s="1" t="s">
        <v>224</v>
      </c>
      <c r="CU6" s="1" t="s">
        <v>195</v>
      </c>
      <c r="CV6" s="1" t="s">
        <v>195</v>
      </c>
      <c r="CW6" s="1" t="s">
        <v>195</v>
      </c>
      <c r="CX6" s="1" t="s">
        <v>213</v>
      </c>
      <c r="CY6" s="1" t="s">
        <v>213</v>
      </c>
      <c r="CZ6" s="1" t="s">
        <v>195</v>
      </c>
      <c r="DA6" s="1" t="s">
        <v>212</v>
      </c>
      <c r="DB6" s="1" t="s">
        <v>212</v>
      </c>
      <c r="DC6" s="1" t="s">
        <v>212</v>
      </c>
      <c r="DD6" s="1" t="s">
        <v>195</v>
      </c>
      <c r="DE6" s="1" t="s">
        <v>213</v>
      </c>
      <c r="DF6" s="1" t="s">
        <v>195</v>
      </c>
      <c r="DG6" s="1" t="s">
        <v>213</v>
      </c>
      <c r="DH6" s="1" t="s">
        <v>212</v>
      </c>
      <c r="DI6" s="1" t="s">
        <v>195</v>
      </c>
      <c r="DJ6" s="1" t="s">
        <v>195</v>
      </c>
      <c r="DK6" s="1" t="s">
        <v>213</v>
      </c>
      <c r="DL6" s="1" t="s">
        <v>213</v>
      </c>
      <c r="DM6" s="1" t="s">
        <v>213</v>
      </c>
      <c r="DN6" s="1" t="s">
        <v>212</v>
      </c>
      <c r="DO6" s="1" t="s">
        <v>195</v>
      </c>
      <c r="DP6" s="1" t="s">
        <v>224</v>
      </c>
      <c r="DQ6" s="1" t="s">
        <v>224</v>
      </c>
      <c r="DR6" s="1" t="s">
        <v>213</v>
      </c>
      <c r="DS6" s="1" t="s">
        <v>213</v>
      </c>
      <c r="DT6" s="1" t="s">
        <v>195</v>
      </c>
      <c r="DU6" s="1" t="s">
        <v>213</v>
      </c>
      <c r="DV6" s="1" t="s">
        <v>195</v>
      </c>
      <c r="DW6" s="1" t="s">
        <v>213</v>
      </c>
      <c r="DX6" s="1" t="s">
        <v>213</v>
      </c>
      <c r="DY6" s="1" t="s">
        <v>213</v>
      </c>
      <c r="DZ6" s="1" t="s">
        <v>195</v>
      </c>
      <c r="EA6" s="1" t="s">
        <v>212</v>
      </c>
      <c r="EB6" s="1" t="s">
        <v>195</v>
      </c>
      <c r="EC6" s="1" t="s">
        <v>212</v>
      </c>
      <c r="ED6" s="1" t="s">
        <v>224</v>
      </c>
      <c r="EE6" s="1" t="s">
        <v>214</v>
      </c>
      <c r="EF6" s="1" t="s">
        <v>196</v>
      </c>
      <c r="EG6" s="1" t="s">
        <v>214</v>
      </c>
      <c r="EH6" s="1" t="s">
        <v>196</v>
      </c>
      <c r="EI6" s="1" t="s">
        <v>196</v>
      </c>
      <c r="EJ6" s="1" t="s">
        <v>196</v>
      </c>
      <c r="EK6" s="1" t="s">
        <v>224</v>
      </c>
      <c r="EL6" s="1" t="s">
        <v>196</v>
      </c>
      <c r="EM6" s="1" t="s">
        <v>196</v>
      </c>
      <c r="EN6" s="1" t="s">
        <v>212</v>
      </c>
      <c r="EO6" s="1" t="s">
        <v>196</v>
      </c>
      <c r="EP6" s="1" t="s">
        <v>196</v>
      </c>
      <c r="EQ6" s="1" t="s">
        <v>196</v>
      </c>
      <c r="ER6" s="1" t="s">
        <v>214</v>
      </c>
      <c r="ES6" s="1" t="s">
        <v>196</v>
      </c>
      <c r="ET6" s="1" t="s">
        <v>196</v>
      </c>
      <c r="EU6" s="1" t="s">
        <v>196</v>
      </c>
      <c r="EV6" s="1" t="s">
        <v>196</v>
      </c>
      <c r="EW6" s="1" t="s">
        <v>196</v>
      </c>
      <c r="EX6" s="1" t="s">
        <v>196</v>
      </c>
      <c r="EY6" s="1" t="s">
        <v>214</v>
      </c>
      <c r="EZ6" s="1" t="s">
        <v>196</v>
      </c>
      <c r="FA6" s="1" t="s">
        <v>196</v>
      </c>
      <c r="FB6" s="1" t="s">
        <v>196</v>
      </c>
      <c r="FC6" s="1" t="s">
        <v>196</v>
      </c>
      <c r="FD6" s="1" t="s">
        <v>196</v>
      </c>
      <c r="FE6" s="1" t="s">
        <v>196</v>
      </c>
      <c r="FF6" s="1" t="s">
        <v>196</v>
      </c>
      <c r="FG6" s="1" t="s">
        <v>212</v>
      </c>
      <c r="FH6" s="1" t="s">
        <v>212</v>
      </c>
      <c r="FI6" s="1" t="s">
        <v>196</v>
      </c>
      <c r="FJ6" s="1" t="s">
        <v>196</v>
      </c>
      <c r="FK6" s="1" t="s">
        <v>196</v>
      </c>
      <c r="FL6" s="1" t="s">
        <v>196</v>
      </c>
      <c r="FM6" s="1" t="s">
        <v>196</v>
      </c>
      <c r="FN6" s="1" t="s">
        <v>196</v>
      </c>
      <c r="FO6" s="1" t="s">
        <v>196</v>
      </c>
      <c r="FP6" s="1" t="s">
        <v>196</v>
      </c>
      <c r="FQ6" s="1" t="s">
        <v>196</v>
      </c>
      <c r="FR6" s="1" t="s">
        <v>214</v>
      </c>
      <c r="FS6" s="1" t="s">
        <v>196</v>
      </c>
      <c r="FT6" s="1" t="s">
        <v>197</v>
      </c>
      <c r="FU6" s="1" t="s">
        <v>198</v>
      </c>
      <c r="FV6" s="1" t="s">
        <v>199</v>
      </c>
      <c r="FW6" s="1" t="s">
        <v>215</v>
      </c>
      <c r="FX6" s="1" t="s">
        <v>201</v>
      </c>
      <c r="FY6" s="1" t="s">
        <v>201</v>
      </c>
      <c r="FZ6" s="1" t="s">
        <v>202</v>
      </c>
      <c r="GA6" s="1" t="s">
        <v>202</v>
      </c>
      <c r="GB6" s="1" t="s">
        <v>202</v>
      </c>
      <c r="GC6" s="1" t="s">
        <v>201</v>
      </c>
      <c r="GD6" s="1" t="s">
        <v>198</v>
      </c>
      <c r="GE6" s="1" t="s">
        <v>204</v>
      </c>
      <c r="GF6" s="1" t="s">
        <v>226</v>
      </c>
    </row>
    <row r="7" spans="1:189">
      <c r="A7" s="2">
        <v>44928.536048819442</v>
      </c>
      <c r="B7" s="1" t="s">
        <v>227</v>
      </c>
      <c r="C7" s="1" t="s">
        <v>228</v>
      </c>
      <c r="D7" s="1" t="s">
        <v>191</v>
      </c>
      <c r="E7" s="1" t="s">
        <v>191</v>
      </c>
      <c r="F7" s="1" t="s">
        <v>191</v>
      </c>
      <c r="G7" s="1" t="s">
        <v>191</v>
      </c>
      <c r="H7" s="1" t="s">
        <v>191</v>
      </c>
      <c r="I7" s="1" t="s">
        <v>191</v>
      </c>
      <c r="J7" s="1" t="s">
        <v>191</v>
      </c>
      <c r="K7" s="1" t="s">
        <v>191</v>
      </c>
      <c r="L7" s="1" t="s">
        <v>191</v>
      </c>
      <c r="M7" s="1" t="s">
        <v>191</v>
      </c>
      <c r="N7" s="1" t="s">
        <v>191</v>
      </c>
      <c r="O7" s="1" t="s">
        <v>191</v>
      </c>
      <c r="P7" s="1" t="s">
        <v>191</v>
      </c>
      <c r="Q7" s="1" t="s">
        <v>191</v>
      </c>
      <c r="R7" s="1" t="s">
        <v>191</v>
      </c>
      <c r="S7" s="1" t="s">
        <v>191</v>
      </c>
      <c r="T7" s="1" t="s">
        <v>191</v>
      </c>
      <c r="U7" s="1" t="s">
        <v>191</v>
      </c>
      <c r="V7" s="1" t="s">
        <v>191</v>
      </c>
      <c r="W7" s="1" t="s">
        <v>191</v>
      </c>
      <c r="X7" s="1" t="s">
        <v>191</v>
      </c>
      <c r="Y7" s="1" t="s">
        <v>191</v>
      </c>
      <c r="Z7" s="1" t="s">
        <v>191</v>
      </c>
      <c r="AA7" s="1" t="s">
        <v>191</v>
      </c>
      <c r="AB7" s="1" t="s">
        <v>191</v>
      </c>
      <c r="AC7" s="1" t="s">
        <v>191</v>
      </c>
      <c r="AD7" s="1" t="s">
        <v>191</v>
      </c>
      <c r="AE7" s="1" t="s">
        <v>191</v>
      </c>
      <c r="AF7" s="1" t="s">
        <v>191</v>
      </c>
      <c r="AG7" s="1" t="s">
        <v>191</v>
      </c>
      <c r="AH7" s="1" t="s">
        <v>191</v>
      </c>
      <c r="AI7" s="1" t="s">
        <v>191</v>
      </c>
      <c r="AJ7" s="1" t="s">
        <v>191</v>
      </c>
      <c r="AK7" s="1" t="s">
        <v>191</v>
      </c>
      <c r="AL7" s="1" t="s">
        <v>191</v>
      </c>
      <c r="AM7" s="1" t="s">
        <v>191</v>
      </c>
      <c r="AN7" s="1" t="s">
        <v>191</v>
      </c>
      <c r="AO7" s="1" t="s">
        <v>191</v>
      </c>
      <c r="AP7" s="1" t="s">
        <v>191</v>
      </c>
      <c r="AQ7" s="1" t="s">
        <v>191</v>
      </c>
      <c r="AR7" s="1" t="s">
        <v>191</v>
      </c>
      <c r="AS7" s="1" t="s">
        <v>191</v>
      </c>
      <c r="AT7" s="1" t="s">
        <v>191</v>
      </c>
      <c r="AU7" s="1" t="s">
        <v>194</v>
      </c>
      <c r="AV7" s="1" t="s">
        <v>194</v>
      </c>
      <c r="AW7" s="1" t="s">
        <v>194</v>
      </c>
      <c r="AX7" s="1" t="s">
        <v>194</v>
      </c>
      <c r="AY7" s="1" t="s">
        <v>194</v>
      </c>
      <c r="AZ7" s="1" t="s">
        <v>194</v>
      </c>
      <c r="BA7" s="1" t="s">
        <v>194</v>
      </c>
      <c r="BB7" s="1" t="s">
        <v>194</v>
      </c>
      <c r="BC7" s="1" t="s">
        <v>194</v>
      </c>
      <c r="BD7" s="1" t="s">
        <v>194</v>
      </c>
      <c r="BE7" s="1" t="s">
        <v>194</v>
      </c>
      <c r="BF7" s="1" t="s">
        <v>194</v>
      </c>
      <c r="BG7" s="1" t="s">
        <v>194</v>
      </c>
      <c r="BH7" s="1" t="s">
        <v>194</v>
      </c>
      <c r="BI7" s="1" t="s">
        <v>194</v>
      </c>
      <c r="BJ7" s="1" t="s">
        <v>194</v>
      </c>
      <c r="BK7" s="1" t="s">
        <v>194</v>
      </c>
      <c r="BL7" s="1" t="s">
        <v>194</v>
      </c>
      <c r="BM7" s="1" t="s">
        <v>194</v>
      </c>
      <c r="BN7" s="1" t="s">
        <v>194</v>
      </c>
      <c r="BO7" s="1" t="s">
        <v>194</v>
      </c>
      <c r="BP7" s="1" t="s">
        <v>194</v>
      </c>
      <c r="BQ7" s="1" t="s">
        <v>194</v>
      </c>
      <c r="BR7" s="1" t="s">
        <v>194</v>
      </c>
      <c r="BS7" s="1" t="s">
        <v>194</v>
      </c>
      <c r="BT7" s="1" t="s">
        <v>194</v>
      </c>
      <c r="BU7" s="1" t="s">
        <v>194</v>
      </c>
      <c r="BV7" s="1" t="s">
        <v>194</v>
      </c>
      <c r="BW7" s="1" t="s">
        <v>194</v>
      </c>
      <c r="BX7" s="1" t="s">
        <v>194</v>
      </c>
      <c r="BY7" s="1" t="s">
        <v>194</v>
      </c>
      <c r="BZ7" s="1" t="s">
        <v>194</v>
      </c>
      <c r="CA7" s="1" t="s">
        <v>194</v>
      </c>
      <c r="CB7" s="1" t="s">
        <v>194</v>
      </c>
      <c r="CC7" s="1" t="s">
        <v>194</v>
      </c>
      <c r="CD7" s="1" t="s">
        <v>194</v>
      </c>
      <c r="CE7" s="1" t="s">
        <v>194</v>
      </c>
      <c r="CF7" s="1" t="s">
        <v>194</v>
      </c>
      <c r="CG7" s="1" t="s">
        <v>194</v>
      </c>
      <c r="CH7" s="1" t="s">
        <v>194</v>
      </c>
      <c r="CI7" s="1" t="s">
        <v>194</v>
      </c>
      <c r="CJ7" s="1" t="s">
        <v>194</v>
      </c>
      <c r="CK7" s="1" t="s">
        <v>194</v>
      </c>
      <c r="CL7" s="1" t="s">
        <v>195</v>
      </c>
      <c r="CM7" s="1" t="s">
        <v>195</v>
      </c>
      <c r="CN7" s="1" t="s">
        <v>195</v>
      </c>
      <c r="CO7" s="1" t="s">
        <v>195</v>
      </c>
      <c r="CP7" s="1" t="s">
        <v>195</v>
      </c>
      <c r="CQ7" s="1" t="s">
        <v>195</v>
      </c>
      <c r="CR7" s="1" t="s">
        <v>195</v>
      </c>
      <c r="CS7" s="1" t="s">
        <v>195</v>
      </c>
      <c r="CT7" s="1" t="s">
        <v>195</v>
      </c>
      <c r="CU7" s="1" t="s">
        <v>195</v>
      </c>
      <c r="CV7" s="1" t="s">
        <v>195</v>
      </c>
      <c r="CW7" s="1" t="s">
        <v>195</v>
      </c>
      <c r="CX7" s="1" t="s">
        <v>195</v>
      </c>
      <c r="CY7" s="1" t="s">
        <v>195</v>
      </c>
      <c r="CZ7" s="1" t="s">
        <v>195</v>
      </c>
      <c r="DA7" s="1" t="s">
        <v>195</v>
      </c>
      <c r="DB7" s="1" t="s">
        <v>195</v>
      </c>
      <c r="DC7" s="1" t="s">
        <v>195</v>
      </c>
      <c r="DD7" s="1" t="s">
        <v>195</v>
      </c>
      <c r="DE7" s="1" t="s">
        <v>195</v>
      </c>
      <c r="DF7" s="1" t="s">
        <v>195</v>
      </c>
      <c r="DG7" s="1" t="s">
        <v>195</v>
      </c>
      <c r="DH7" s="1" t="s">
        <v>195</v>
      </c>
      <c r="DI7" s="1" t="s">
        <v>195</v>
      </c>
      <c r="DJ7" s="1" t="s">
        <v>195</v>
      </c>
      <c r="DK7" s="1" t="s">
        <v>195</v>
      </c>
      <c r="DL7" s="1" t="s">
        <v>195</v>
      </c>
      <c r="DM7" s="1" t="s">
        <v>195</v>
      </c>
      <c r="DN7" s="1" t="s">
        <v>195</v>
      </c>
      <c r="DO7" s="1" t="s">
        <v>195</v>
      </c>
      <c r="DP7" s="1" t="s">
        <v>195</v>
      </c>
      <c r="DQ7" s="1" t="s">
        <v>195</v>
      </c>
      <c r="DR7" s="1" t="s">
        <v>195</v>
      </c>
      <c r="DS7" s="1" t="s">
        <v>195</v>
      </c>
      <c r="DT7" s="1" t="s">
        <v>195</v>
      </c>
      <c r="DU7" s="1" t="s">
        <v>195</v>
      </c>
      <c r="DV7" s="1" t="s">
        <v>195</v>
      </c>
      <c r="DW7" s="1" t="s">
        <v>195</v>
      </c>
      <c r="DX7" s="1" t="s">
        <v>195</v>
      </c>
      <c r="DY7" s="1" t="s">
        <v>195</v>
      </c>
      <c r="DZ7" s="1" t="s">
        <v>195</v>
      </c>
      <c r="EA7" s="1" t="s">
        <v>195</v>
      </c>
      <c r="EB7" s="1" t="s">
        <v>195</v>
      </c>
      <c r="EC7" s="1" t="s">
        <v>214</v>
      </c>
      <c r="ED7" s="1" t="s">
        <v>214</v>
      </c>
      <c r="EE7" s="1" t="s">
        <v>196</v>
      </c>
      <c r="EF7" s="1" t="s">
        <v>196</v>
      </c>
      <c r="EG7" s="1" t="s">
        <v>196</v>
      </c>
      <c r="EH7" s="1" t="s">
        <v>196</v>
      </c>
      <c r="EI7" s="1" t="s">
        <v>196</v>
      </c>
      <c r="EJ7" s="1" t="s">
        <v>196</v>
      </c>
      <c r="EK7" s="1" t="s">
        <v>196</v>
      </c>
      <c r="EL7" s="1" t="s">
        <v>196</v>
      </c>
      <c r="EM7" s="1" t="s">
        <v>214</v>
      </c>
      <c r="EN7" s="1" t="s">
        <v>196</v>
      </c>
      <c r="EO7" s="1" t="s">
        <v>196</v>
      </c>
      <c r="EP7" s="1" t="s">
        <v>196</v>
      </c>
      <c r="EQ7" s="1" t="s">
        <v>196</v>
      </c>
      <c r="ER7" s="1" t="s">
        <v>196</v>
      </c>
      <c r="ES7" s="1" t="s">
        <v>196</v>
      </c>
      <c r="ET7" s="1" t="s">
        <v>196</v>
      </c>
      <c r="EU7" s="1" t="s">
        <v>196</v>
      </c>
      <c r="EV7" s="1" t="s">
        <v>196</v>
      </c>
      <c r="EW7" s="1" t="s">
        <v>196</v>
      </c>
      <c r="EX7" s="1" t="s">
        <v>196</v>
      </c>
      <c r="EY7" s="1" t="s">
        <v>196</v>
      </c>
      <c r="EZ7" s="1" t="s">
        <v>196</v>
      </c>
      <c r="FA7" s="1" t="s">
        <v>196</v>
      </c>
      <c r="FB7" s="1" t="s">
        <v>196</v>
      </c>
      <c r="FC7" s="1" t="s">
        <v>196</v>
      </c>
      <c r="FD7" s="1" t="s">
        <v>196</v>
      </c>
      <c r="FE7" s="1" t="s">
        <v>196</v>
      </c>
      <c r="FF7" s="1" t="s">
        <v>196</v>
      </c>
      <c r="FG7" s="1" t="s">
        <v>196</v>
      </c>
      <c r="FH7" s="1" t="s">
        <v>196</v>
      </c>
      <c r="FI7" s="1" t="s">
        <v>196</v>
      </c>
      <c r="FJ7" s="1" t="s">
        <v>196</v>
      </c>
      <c r="FK7" s="1" t="s">
        <v>196</v>
      </c>
      <c r="FL7" s="1" t="s">
        <v>196</v>
      </c>
      <c r="FM7" s="1" t="s">
        <v>196</v>
      </c>
      <c r="FN7" s="1" t="s">
        <v>196</v>
      </c>
      <c r="FO7" s="1" t="s">
        <v>196</v>
      </c>
      <c r="FP7" s="1" t="s">
        <v>196</v>
      </c>
      <c r="FQ7" s="1" t="s">
        <v>196</v>
      </c>
      <c r="FR7" s="1" t="s">
        <v>196</v>
      </c>
      <c r="FS7" s="1" t="s">
        <v>196</v>
      </c>
      <c r="FT7" s="1" t="s">
        <v>197</v>
      </c>
      <c r="FU7" s="1" t="s">
        <v>198</v>
      </c>
      <c r="FV7" s="1" t="s">
        <v>199</v>
      </c>
      <c r="FW7" s="1" t="s">
        <v>200</v>
      </c>
      <c r="FX7" s="1" t="s">
        <v>201</v>
      </c>
      <c r="FY7" s="1" t="s">
        <v>201</v>
      </c>
      <c r="FZ7" s="1" t="s">
        <v>202</v>
      </c>
      <c r="GA7" s="1" t="s">
        <v>202</v>
      </c>
      <c r="GB7" s="1" t="s">
        <v>202</v>
      </c>
      <c r="GC7" s="1" t="s">
        <v>201</v>
      </c>
      <c r="GD7" s="1" t="s">
        <v>198</v>
      </c>
      <c r="GE7" s="1" t="s">
        <v>204</v>
      </c>
      <c r="GF7" s="1" t="s">
        <v>229</v>
      </c>
      <c r="GG7" s="1" t="s">
        <v>229</v>
      </c>
    </row>
    <row r="8" spans="1:189">
      <c r="A8" s="2">
        <v>44928.536106782412</v>
      </c>
      <c r="B8" s="1" t="s">
        <v>230</v>
      </c>
      <c r="C8" s="1" t="s">
        <v>231</v>
      </c>
      <c r="D8" s="1" t="s">
        <v>192</v>
      </c>
      <c r="E8" s="1" t="s">
        <v>192</v>
      </c>
      <c r="F8" s="1" t="s">
        <v>192</v>
      </c>
      <c r="G8" s="1" t="s">
        <v>191</v>
      </c>
      <c r="H8" s="1" t="s">
        <v>192</v>
      </c>
      <c r="I8" s="1" t="s">
        <v>192</v>
      </c>
      <c r="J8" s="1" t="s">
        <v>223</v>
      </c>
      <c r="K8" s="1" t="s">
        <v>212</v>
      </c>
      <c r="L8" s="1" t="s">
        <v>192</v>
      </c>
      <c r="M8" s="1" t="s">
        <v>212</v>
      </c>
      <c r="N8" s="1" t="s">
        <v>192</v>
      </c>
      <c r="O8" s="1" t="s">
        <v>191</v>
      </c>
      <c r="P8" s="1" t="s">
        <v>192</v>
      </c>
      <c r="Q8" s="1" t="s">
        <v>192</v>
      </c>
      <c r="R8" s="1" t="s">
        <v>192</v>
      </c>
      <c r="S8" s="1" t="s">
        <v>192</v>
      </c>
      <c r="T8" s="1" t="s">
        <v>192</v>
      </c>
      <c r="U8" s="1" t="s">
        <v>192</v>
      </c>
      <c r="V8" s="1" t="s">
        <v>192</v>
      </c>
      <c r="W8" s="1" t="s">
        <v>212</v>
      </c>
      <c r="X8" s="1" t="s">
        <v>192</v>
      </c>
      <c r="Y8" s="1" t="s">
        <v>192</v>
      </c>
      <c r="Z8" s="1" t="s">
        <v>192</v>
      </c>
      <c r="AA8" s="1" t="s">
        <v>192</v>
      </c>
      <c r="AB8" s="1" t="s">
        <v>192</v>
      </c>
      <c r="AC8" s="1" t="s">
        <v>192</v>
      </c>
      <c r="AD8" s="1" t="s">
        <v>192</v>
      </c>
      <c r="AE8" s="1" t="s">
        <v>192</v>
      </c>
      <c r="AF8" s="1" t="s">
        <v>192</v>
      </c>
      <c r="AG8" s="1" t="s">
        <v>192</v>
      </c>
      <c r="AH8" s="1" t="s">
        <v>192</v>
      </c>
      <c r="AI8" s="1" t="s">
        <v>192</v>
      </c>
      <c r="AJ8" s="1" t="s">
        <v>192</v>
      </c>
      <c r="AK8" s="1" t="s">
        <v>192</v>
      </c>
      <c r="AL8" s="1" t="s">
        <v>192</v>
      </c>
      <c r="AM8" s="1" t="s">
        <v>192</v>
      </c>
      <c r="AN8" s="1" t="s">
        <v>192</v>
      </c>
      <c r="AO8" s="1" t="s">
        <v>192</v>
      </c>
      <c r="AP8" s="1" t="s">
        <v>192</v>
      </c>
      <c r="AQ8" s="1" t="s">
        <v>192</v>
      </c>
      <c r="AR8" s="1" t="s">
        <v>192</v>
      </c>
      <c r="AS8" s="1" t="s">
        <v>192</v>
      </c>
      <c r="AT8" s="1" t="s">
        <v>191</v>
      </c>
      <c r="AU8" s="1" t="s">
        <v>193</v>
      </c>
      <c r="AV8" s="1" t="s">
        <v>193</v>
      </c>
      <c r="AW8" s="1" t="s">
        <v>193</v>
      </c>
      <c r="AX8" s="1" t="s">
        <v>194</v>
      </c>
      <c r="AY8" s="1" t="s">
        <v>193</v>
      </c>
      <c r="AZ8" s="1" t="s">
        <v>193</v>
      </c>
      <c r="BA8" s="1" t="s">
        <v>193</v>
      </c>
      <c r="BB8" s="1" t="s">
        <v>193</v>
      </c>
      <c r="BC8" s="1" t="s">
        <v>193</v>
      </c>
      <c r="BD8" s="1" t="s">
        <v>193</v>
      </c>
      <c r="BE8" s="1" t="s">
        <v>193</v>
      </c>
      <c r="BF8" s="1" t="s">
        <v>194</v>
      </c>
      <c r="BG8" s="1" t="s">
        <v>193</v>
      </c>
      <c r="BH8" s="1" t="s">
        <v>193</v>
      </c>
      <c r="BI8" s="1" t="s">
        <v>193</v>
      </c>
      <c r="BJ8" s="1" t="s">
        <v>193</v>
      </c>
      <c r="BK8" s="1" t="s">
        <v>193</v>
      </c>
      <c r="BL8" s="1" t="s">
        <v>193</v>
      </c>
      <c r="BM8" s="1" t="s">
        <v>193</v>
      </c>
      <c r="BN8" s="1" t="s">
        <v>193</v>
      </c>
      <c r="BO8" s="1" t="s">
        <v>193</v>
      </c>
      <c r="BP8" s="1" t="s">
        <v>193</v>
      </c>
      <c r="BQ8" s="1" t="s">
        <v>193</v>
      </c>
      <c r="BR8" s="1" t="s">
        <v>193</v>
      </c>
      <c r="BS8" s="1" t="s">
        <v>193</v>
      </c>
      <c r="BT8" s="1" t="s">
        <v>193</v>
      </c>
      <c r="BU8" s="1" t="s">
        <v>193</v>
      </c>
      <c r="BV8" s="1" t="s">
        <v>193</v>
      </c>
      <c r="BW8" s="1" t="s">
        <v>193</v>
      </c>
      <c r="BX8" s="1" t="s">
        <v>193</v>
      </c>
      <c r="BY8" s="1" t="s">
        <v>193</v>
      </c>
      <c r="BZ8" s="1" t="s">
        <v>193</v>
      </c>
      <c r="CA8" s="1" t="s">
        <v>193</v>
      </c>
      <c r="CB8" s="1" t="s">
        <v>193</v>
      </c>
      <c r="CC8" s="1" t="s">
        <v>193</v>
      </c>
      <c r="CD8" s="1" t="s">
        <v>193</v>
      </c>
      <c r="CE8" s="1" t="s">
        <v>193</v>
      </c>
      <c r="CF8" s="1" t="s">
        <v>193</v>
      </c>
      <c r="CG8" s="1" t="s">
        <v>193</v>
      </c>
      <c r="CH8" s="1" t="s">
        <v>193</v>
      </c>
      <c r="CI8" s="1" t="s">
        <v>193</v>
      </c>
      <c r="CJ8" s="1" t="s">
        <v>193</v>
      </c>
      <c r="CK8" s="1" t="s">
        <v>194</v>
      </c>
      <c r="CL8" s="1" t="s">
        <v>213</v>
      </c>
      <c r="CM8" s="1" t="s">
        <v>213</v>
      </c>
      <c r="CN8" s="1" t="s">
        <v>213</v>
      </c>
      <c r="CO8" s="1" t="s">
        <v>213</v>
      </c>
      <c r="CP8" s="1" t="s">
        <v>213</v>
      </c>
      <c r="CQ8" s="1" t="s">
        <v>213</v>
      </c>
      <c r="CR8" s="1" t="s">
        <v>213</v>
      </c>
      <c r="CS8" s="1" t="s">
        <v>213</v>
      </c>
      <c r="CT8" s="1" t="s">
        <v>213</v>
      </c>
      <c r="CU8" s="1" t="s">
        <v>213</v>
      </c>
      <c r="CV8" s="1" t="s">
        <v>213</v>
      </c>
      <c r="CW8" s="1" t="s">
        <v>213</v>
      </c>
      <c r="CX8" s="1" t="s">
        <v>213</v>
      </c>
      <c r="CY8" s="1" t="s">
        <v>213</v>
      </c>
      <c r="CZ8" s="1" t="s">
        <v>213</v>
      </c>
      <c r="DA8" s="1" t="s">
        <v>213</v>
      </c>
      <c r="DB8" s="1" t="s">
        <v>213</v>
      </c>
      <c r="DC8" s="1" t="s">
        <v>213</v>
      </c>
      <c r="DD8" s="1" t="s">
        <v>213</v>
      </c>
      <c r="DE8" s="1" t="s">
        <v>213</v>
      </c>
      <c r="DF8" s="1" t="s">
        <v>213</v>
      </c>
      <c r="DG8" s="1" t="s">
        <v>213</v>
      </c>
      <c r="DH8" s="1" t="s">
        <v>213</v>
      </c>
      <c r="DI8" s="1" t="s">
        <v>213</v>
      </c>
      <c r="DJ8" s="1" t="s">
        <v>213</v>
      </c>
      <c r="DK8" s="1" t="s">
        <v>213</v>
      </c>
      <c r="DL8" s="1" t="s">
        <v>213</v>
      </c>
      <c r="DM8" s="1" t="s">
        <v>213</v>
      </c>
      <c r="DN8" s="1" t="s">
        <v>213</v>
      </c>
      <c r="DO8" s="1" t="s">
        <v>213</v>
      </c>
      <c r="DP8" s="1" t="s">
        <v>213</v>
      </c>
      <c r="DQ8" s="1" t="s">
        <v>213</v>
      </c>
      <c r="DR8" s="1" t="s">
        <v>213</v>
      </c>
      <c r="DS8" s="1" t="s">
        <v>213</v>
      </c>
      <c r="DT8" s="1" t="s">
        <v>213</v>
      </c>
      <c r="DU8" s="1" t="s">
        <v>213</v>
      </c>
      <c r="DV8" s="1" t="s">
        <v>213</v>
      </c>
      <c r="DW8" s="1" t="s">
        <v>213</v>
      </c>
      <c r="DX8" s="1" t="s">
        <v>213</v>
      </c>
      <c r="DY8" s="1" t="s">
        <v>213</v>
      </c>
      <c r="DZ8" s="1" t="s">
        <v>213</v>
      </c>
      <c r="EA8" s="1" t="s">
        <v>213</v>
      </c>
      <c r="EB8" s="1" t="s">
        <v>213</v>
      </c>
      <c r="EC8" s="1" t="s">
        <v>196</v>
      </c>
      <c r="ED8" s="1" t="s">
        <v>196</v>
      </c>
      <c r="EE8" s="1" t="s">
        <v>196</v>
      </c>
      <c r="EF8" s="1" t="s">
        <v>196</v>
      </c>
      <c r="EG8" s="1" t="s">
        <v>214</v>
      </c>
      <c r="EH8" s="1" t="s">
        <v>196</v>
      </c>
      <c r="EI8" s="1" t="s">
        <v>214</v>
      </c>
      <c r="EJ8" s="1" t="s">
        <v>196</v>
      </c>
      <c r="EK8" s="1" t="s">
        <v>196</v>
      </c>
      <c r="EL8" s="1" t="s">
        <v>196</v>
      </c>
      <c r="EM8" s="1" t="s">
        <v>196</v>
      </c>
      <c r="EN8" s="1" t="s">
        <v>196</v>
      </c>
      <c r="EO8" s="1" t="s">
        <v>196</v>
      </c>
      <c r="EP8" s="1" t="s">
        <v>196</v>
      </c>
      <c r="EQ8" s="1" t="s">
        <v>196</v>
      </c>
      <c r="ER8" s="1" t="s">
        <v>196</v>
      </c>
      <c r="ES8" s="1" t="s">
        <v>196</v>
      </c>
      <c r="ET8" s="1" t="s">
        <v>196</v>
      </c>
      <c r="EU8" s="1" t="s">
        <v>196</v>
      </c>
      <c r="EV8" s="1" t="s">
        <v>196</v>
      </c>
      <c r="EW8" s="1" t="s">
        <v>196</v>
      </c>
      <c r="EX8" s="1" t="s">
        <v>196</v>
      </c>
      <c r="EY8" s="1" t="s">
        <v>196</v>
      </c>
      <c r="EZ8" s="1" t="s">
        <v>196</v>
      </c>
      <c r="FA8" s="1" t="s">
        <v>196</v>
      </c>
      <c r="FB8" s="1" t="s">
        <v>214</v>
      </c>
      <c r="FC8" s="1" t="s">
        <v>214</v>
      </c>
      <c r="FD8" s="1" t="s">
        <v>214</v>
      </c>
      <c r="FE8" s="1" t="s">
        <v>196</v>
      </c>
      <c r="FF8" s="1" t="s">
        <v>214</v>
      </c>
      <c r="FG8" s="1" t="s">
        <v>196</v>
      </c>
      <c r="FH8" s="1" t="s">
        <v>214</v>
      </c>
      <c r="FI8" s="1" t="s">
        <v>196</v>
      </c>
      <c r="FJ8" s="1" t="s">
        <v>214</v>
      </c>
      <c r="FK8" s="1" t="s">
        <v>214</v>
      </c>
      <c r="FL8" s="1" t="s">
        <v>214</v>
      </c>
      <c r="FM8" s="1" t="s">
        <v>196</v>
      </c>
      <c r="FN8" s="1" t="s">
        <v>214</v>
      </c>
      <c r="FO8" s="1" t="s">
        <v>196</v>
      </c>
      <c r="FP8" s="1" t="s">
        <v>214</v>
      </c>
      <c r="FQ8" s="1" t="s">
        <v>196</v>
      </c>
      <c r="FR8" s="1" t="s">
        <v>214</v>
      </c>
      <c r="FS8" s="1" t="s">
        <v>196</v>
      </c>
      <c r="FT8" s="1" t="s">
        <v>197</v>
      </c>
      <c r="FU8" s="1" t="s">
        <v>198</v>
      </c>
      <c r="FV8" s="1" t="s">
        <v>199</v>
      </c>
      <c r="FW8" s="1" t="s">
        <v>200</v>
      </c>
      <c r="FX8" s="1" t="s">
        <v>201</v>
      </c>
      <c r="FY8" s="1" t="s">
        <v>201</v>
      </c>
      <c r="FZ8" s="1" t="s">
        <v>202</v>
      </c>
      <c r="GA8" s="1" t="s">
        <v>202</v>
      </c>
      <c r="GB8" s="1" t="s">
        <v>202</v>
      </c>
      <c r="GC8" s="1" t="s">
        <v>201</v>
      </c>
      <c r="GD8" s="1" t="s">
        <v>198</v>
      </c>
      <c r="GE8" s="1" t="s">
        <v>232</v>
      </c>
      <c r="GF8" s="1" t="s">
        <v>233</v>
      </c>
    </row>
    <row r="9" spans="1:189">
      <c r="A9" s="2">
        <v>44928.536574837963</v>
      </c>
      <c r="B9" s="1" t="s">
        <v>234</v>
      </c>
      <c r="C9" s="1" t="s">
        <v>235</v>
      </c>
      <c r="D9" s="1" t="s">
        <v>191</v>
      </c>
      <c r="E9" s="1" t="s">
        <v>191</v>
      </c>
      <c r="F9" s="1" t="s">
        <v>191</v>
      </c>
      <c r="G9" s="1" t="s">
        <v>191</v>
      </c>
      <c r="H9" s="1" t="s">
        <v>191</v>
      </c>
      <c r="I9" s="1" t="s">
        <v>191</v>
      </c>
      <c r="J9" s="1" t="s">
        <v>191</v>
      </c>
      <c r="K9" s="1" t="s">
        <v>191</v>
      </c>
      <c r="L9" s="1" t="s">
        <v>191</v>
      </c>
      <c r="M9" s="1" t="s">
        <v>191</v>
      </c>
      <c r="N9" s="1" t="s">
        <v>191</v>
      </c>
      <c r="O9" s="1" t="s">
        <v>191</v>
      </c>
      <c r="P9" s="1" t="s">
        <v>191</v>
      </c>
      <c r="Q9" s="1" t="s">
        <v>191</v>
      </c>
      <c r="R9" s="1" t="s">
        <v>191</v>
      </c>
      <c r="S9" s="1" t="s">
        <v>191</v>
      </c>
      <c r="T9" s="1" t="s">
        <v>191</v>
      </c>
      <c r="U9" s="1" t="s">
        <v>191</v>
      </c>
      <c r="V9" s="1" t="s">
        <v>191</v>
      </c>
      <c r="W9" s="1" t="s">
        <v>191</v>
      </c>
      <c r="X9" s="1" t="s">
        <v>191</v>
      </c>
      <c r="Y9" s="1" t="s">
        <v>191</v>
      </c>
      <c r="Z9" s="1" t="s">
        <v>191</v>
      </c>
      <c r="AA9" s="1" t="s">
        <v>191</v>
      </c>
      <c r="AB9" s="1" t="s">
        <v>191</v>
      </c>
      <c r="AC9" s="1" t="s">
        <v>191</v>
      </c>
      <c r="AD9" s="1" t="s">
        <v>191</v>
      </c>
      <c r="AE9" s="1" t="s">
        <v>191</v>
      </c>
      <c r="AF9" s="1" t="s">
        <v>191</v>
      </c>
      <c r="AG9" s="1" t="s">
        <v>191</v>
      </c>
      <c r="AH9" s="1" t="s">
        <v>191</v>
      </c>
      <c r="AI9" s="1" t="s">
        <v>191</v>
      </c>
      <c r="AJ9" s="1" t="s">
        <v>191</v>
      </c>
      <c r="AK9" s="1" t="s">
        <v>191</v>
      </c>
      <c r="AL9" s="1" t="s">
        <v>191</v>
      </c>
      <c r="AM9" s="1" t="s">
        <v>191</v>
      </c>
      <c r="AN9" s="1" t="s">
        <v>191</v>
      </c>
      <c r="AO9" s="1" t="s">
        <v>191</v>
      </c>
      <c r="AP9" s="1" t="s">
        <v>191</v>
      </c>
      <c r="AQ9" s="1" t="s">
        <v>191</v>
      </c>
      <c r="AR9" s="1" t="s">
        <v>191</v>
      </c>
      <c r="AS9" s="1" t="s">
        <v>191</v>
      </c>
      <c r="AT9" s="1" t="s">
        <v>191</v>
      </c>
      <c r="AU9" s="1" t="s">
        <v>194</v>
      </c>
      <c r="AV9" s="1" t="s">
        <v>194</v>
      </c>
      <c r="AW9" s="1" t="s">
        <v>194</v>
      </c>
      <c r="AX9" s="1" t="s">
        <v>194</v>
      </c>
      <c r="AY9" s="1" t="s">
        <v>194</v>
      </c>
      <c r="AZ9" s="1" t="s">
        <v>194</v>
      </c>
      <c r="BA9" s="1" t="s">
        <v>194</v>
      </c>
      <c r="BB9" s="1" t="s">
        <v>194</v>
      </c>
      <c r="BC9" s="1" t="s">
        <v>194</v>
      </c>
      <c r="BD9" s="1" t="s">
        <v>194</v>
      </c>
      <c r="BE9" s="1" t="s">
        <v>194</v>
      </c>
      <c r="BF9" s="1" t="s">
        <v>194</v>
      </c>
      <c r="BG9" s="1" t="s">
        <v>194</v>
      </c>
      <c r="BH9" s="1" t="s">
        <v>194</v>
      </c>
      <c r="BI9" s="1" t="s">
        <v>194</v>
      </c>
      <c r="BJ9" s="1" t="s">
        <v>194</v>
      </c>
      <c r="BK9" s="1" t="s">
        <v>194</v>
      </c>
      <c r="BL9" s="1" t="s">
        <v>194</v>
      </c>
      <c r="BM9" s="1" t="s">
        <v>194</v>
      </c>
      <c r="BN9" s="1" t="s">
        <v>194</v>
      </c>
      <c r="BO9" s="1" t="s">
        <v>194</v>
      </c>
      <c r="BP9" s="1" t="s">
        <v>194</v>
      </c>
      <c r="BQ9" s="1" t="s">
        <v>194</v>
      </c>
      <c r="BR9" s="1" t="s">
        <v>194</v>
      </c>
      <c r="BS9" s="1" t="s">
        <v>194</v>
      </c>
      <c r="BT9" s="1" t="s">
        <v>194</v>
      </c>
      <c r="BU9" s="1" t="s">
        <v>194</v>
      </c>
      <c r="BV9" s="1" t="s">
        <v>194</v>
      </c>
      <c r="BW9" s="1" t="s">
        <v>194</v>
      </c>
      <c r="BX9" s="1" t="s">
        <v>194</v>
      </c>
      <c r="BY9" s="1" t="s">
        <v>194</v>
      </c>
      <c r="BZ9" s="1" t="s">
        <v>194</v>
      </c>
      <c r="CA9" s="1" t="s">
        <v>194</v>
      </c>
      <c r="CB9" s="1" t="s">
        <v>194</v>
      </c>
      <c r="CC9" s="1" t="s">
        <v>194</v>
      </c>
      <c r="CD9" s="1" t="s">
        <v>194</v>
      </c>
      <c r="CE9" s="1" t="s">
        <v>194</v>
      </c>
      <c r="CF9" s="1" t="s">
        <v>194</v>
      </c>
      <c r="CG9" s="1" t="s">
        <v>194</v>
      </c>
      <c r="CH9" s="1" t="s">
        <v>194</v>
      </c>
      <c r="CI9" s="1" t="s">
        <v>194</v>
      </c>
      <c r="CJ9" s="1" t="s">
        <v>194</v>
      </c>
      <c r="CK9" s="1" t="s">
        <v>194</v>
      </c>
      <c r="CL9" s="1" t="s">
        <v>195</v>
      </c>
      <c r="CM9" s="1" t="s">
        <v>195</v>
      </c>
      <c r="CN9" s="1" t="s">
        <v>195</v>
      </c>
      <c r="CO9" s="1" t="s">
        <v>195</v>
      </c>
      <c r="CP9" s="1" t="s">
        <v>195</v>
      </c>
      <c r="CQ9" s="1" t="s">
        <v>195</v>
      </c>
      <c r="CR9" s="1" t="s">
        <v>195</v>
      </c>
      <c r="CS9" s="1" t="s">
        <v>195</v>
      </c>
      <c r="CT9" s="1" t="s">
        <v>195</v>
      </c>
      <c r="CU9" s="1" t="s">
        <v>195</v>
      </c>
      <c r="CV9" s="1" t="s">
        <v>195</v>
      </c>
      <c r="CW9" s="1" t="s">
        <v>195</v>
      </c>
      <c r="CX9" s="1" t="s">
        <v>195</v>
      </c>
      <c r="CY9" s="1" t="s">
        <v>195</v>
      </c>
      <c r="CZ9" s="1" t="s">
        <v>195</v>
      </c>
      <c r="DA9" s="1" t="s">
        <v>195</v>
      </c>
      <c r="DB9" s="1" t="s">
        <v>195</v>
      </c>
      <c r="DC9" s="1" t="s">
        <v>195</v>
      </c>
      <c r="DD9" s="1" t="s">
        <v>195</v>
      </c>
      <c r="DE9" s="1" t="s">
        <v>195</v>
      </c>
      <c r="DF9" s="1" t="s">
        <v>195</v>
      </c>
      <c r="DG9" s="1" t="s">
        <v>195</v>
      </c>
      <c r="DH9" s="1" t="s">
        <v>195</v>
      </c>
      <c r="DI9" s="1" t="s">
        <v>195</v>
      </c>
      <c r="DJ9" s="1" t="s">
        <v>195</v>
      </c>
      <c r="DK9" s="1" t="s">
        <v>195</v>
      </c>
      <c r="DL9" s="1" t="s">
        <v>195</v>
      </c>
      <c r="DM9" s="1" t="s">
        <v>195</v>
      </c>
      <c r="DN9" s="1" t="s">
        <v>195</v>
      </c>
      <c r="DO9" s="1" t="s">
        <v>195</v>
      </c>
      <c r="DP9" s="1" t="s">
        <v>195</v>
      </c>
      <c r="DQ9" s="1" t="s">
        <v>195</v>
      </c>
      <c r="DR9" s="1" t="s">
        <v>195</v>
      </c>
      <c r="DS9" s="1" t="s">
        <v>195</v>
      </c>
      <c r="DT9" s="1" t="s">
        <v>195</v>
      </c>
      <c r="DU9" s="1" t="s">
        <v>195</v>
      </c>
      <c r="DV9" s="1" t="s">
        <v>195</v>
      </c>
      <c r="DW9" s="1" t="s">
        <v>195</v>
      </c>
      <c r="DX9" s="1" t="s">
        <v>195</v>
      </c>
      <c r="DY9" s="1" t="s">
        <v>195</v>
      </c>
      <c r="DZ9" s="1" t="s">
        <v>195</v>
      </c>
      <c r="EA9" s="1" t="s">
        <v>195</v>
      </c>
      <c r="EB9" s="1" t="s">
        <v>195</v>
      </c>
      <c r="EC9" s="1" t="s">
        <v>196</v>
      </c>
      <c r="ED9" s="1" t="s">
        <v>196</v>
      </c>
      <c r="EE9" s="1" t="s">
        <v>196</v>
      </c>
      <c r="EF9" s="1" t="s">
        <v>196</v>
      </c>
      <c r="EG9" s="1" t="s">
        <v>196</v>
      </c>
      <c r="EH9" s="1" t="s">
        <v>196</v>
      </c>
      <c r="EI9" s="1" t="s">
        <v>196</v>
      </c>
      <c r="EJ9" s="1" t="s">
        <v>196</v>
      </c>
      <c r="EK9" s="1" t="s">
        <v>196</v>
      </c>
      <c r="EL9" s="1" t="s">
        <v>196</v>
      </c>
      <c r="EM9" s="1" t="s">
        <v>196</v>
      </c>
      <c r="EN9" s="1" t="s">
        <v>196</v>
      </c>
      <c r="EO9" s="1" t="s">
        <v>196</v>
      </c>
      <c r="EP9" s="1" t="s">
        <v>196</v>
      </c>
      <c r="EQ9" s="1" t="s">
        <v>196</v>
      </c>
      <c r="ER9" s="1" t="s">
        <v>196</v>
      </c>
      <c r="ES9" s="1" t="s">
        <v>196</v>
      </c>
      <c r="ET9" s="1" t="s">
        <v>196</v>
      </c>
      <c r="EU9" s="1" t="s">
        <v>196</v>
      </c>
      <c r="EV9" s="1" t="s">
        <v>196</v>
      </c>
      <c r="EW9" s="1" t="s">
        <v>196</v>
      </c>
      <c r="EX9" s="1" t="s">
        <v>196</v>
      </c>
      <c r="EY9" s="1" t="s">
        <v>196</v>
      </c>
      <c r="EZ9" s="1" t="s">
        <v>196</v>
      </c>
      <c r="FA9" s="1" t="s">
        <v>196</v>
      </c>
      <c r="FB9" s="1" t="s">
        <v>196</v>
      </c>
      <c r="FC9" s="1" t="s">
        <v>196</v>
      </c>
      <c r="FD9" s="1" t="s">
        <v>196</v>
      </c>
      <c r="FE9" s="1" t="s">
        <v>196</v>
      </c>
      <c r="FF9" s="1" t="s">
        <v>196</v>
      </c>
      <c r="FG9" s="1" t="s">
        <v>196</v>
      </c>
      <c r="FH9" s="1" t="s">
        <v>196</v>
      </c>
      <c r="FI9" s="1" t="s">
        <v>196</v>
      </c>
      <c r="FJ9" s="1" t="s">
        <v>196</v>
      </c>
      <c r="FK9" s="1" t="s">
        <v>196</v>
      </c>
      <c r="FL9" s="1" t="s">
        <v>196</v>
      </c>
      <c r="FM9" s="1" t="s">
        <v>196</v>
      </c>
      <c r="FN9" s="1" t="s">
        <v>196</v>
      </c>
      <c r="FO9" s="1" t="s">
        <v>196</v>
      </c>
      <c r="FP9" s="1" t="s">
        <v>196</v>
      </c>
      <c r="FQ9" s="1" t="s">
        <v>196</v>
      </c>
      <c r="FR9" s="1" t="s">
        <v>196</v>
      </c>
      <c r="FS9" s="1" t="s">
        <v>196</v>
      </c>
      <c r="FT9" s="1" t="s">
        <v>197</v>
      </c>
      <c r="FU9" s="1" t="s">
        <v>198</v>
      </c>
      <c r="FV9" s="1" t="s">
        <v>199</v>
      </c>
      <c r="FW9" s="1" t="s">
        <v>236</v>
      </c>
      <c r="FX9" s="1" t="s">
        <v>201</v>
      </c>
      <c r="FY9" s="1" t="s">
        <v>201</v>
      </c>
      <c r="FZ9" s="1" t="s">
        <v>202</v>
      </c>
      <c r="GA9" s="1" t="s">
        <v>202</v>
      </c>
      <c r="GB9" s="1" t="s">
        <v>202</v>
      </c>
      <c r="GC9" s="1" t="s">
        <v>201</v>
      </c>
      <c r="GD9" s="1" t="s">
        <v>198</v>
      </c>
      <c r="GE9" s="1" t="s">
        <v>232</v>
      </c>
      <c r="GF9" s="1" t="s">
        <v>220</v>
      </c>
    </row>
    <row r="10" spans="1:189">
      <c r="A10" s="2">
        <v>44928.536596134261</v>
      </c>
      <c r="B10" s="1" t="s">
        <v>237</v>
      </c>
      <c r="C10" s="1" t="s">
        <v>238</v>
      </c>
      <c r="D10" s="1" t="s">
        <v>192</v>
      </c>
      <c r="E10" s="1" t="s">
        <v>192</v>
      </c>
      <c r="F10" s="1" t="s">
        <v>192</v>
      </c>
      <c r="G10" s="1" t="s">
        <v>192</v>
      </c>
      <c r="H10" s="1" t="s">
        <v>192</v>
      </c>
      <c r="I10" s="1" t="s">
        <v>191</v>
      </c>
      <c r="J10" s="1" t="s">
        <v>192</v>
      </c>
      <c r="K10" s="1" t="s">
        <v>192</v>
      </c>
      <c r="L10" s="1" t="s">
        <v>192</v>
      </c>
      <c r="M10" s="1" t="s">
        <v>191</v>
      </c>
      <c r="N10" s="1" t="s">
        <v>192</v>
      </c>
      <c r="O10" s="1" t="s">
        <v>192</v>
      </c>
      <c r="P10" s="1" t="s">
        <v>192</v>
      </c>
      <c r="Q10" s="1" t="s">
        <v>192</v>
      </c>
      <c r="R10" s="1" t="s">
        <v>192</v>
      </c>
      <c r="S10" s="1" t="s">
        <v>192</v>
      </c>
      <c r="T10" s="1" t="s">
        <v>192</v>
      </c>
      <c r="U10" s="1" t="s">
        <v>192</v>
      </c>
      <c r="V10" s="1" t="s">
        <v>192</v>
      </c>
      <c r="W10" s="1" t="s">
        <v>192</v>
      </c>
      <c r="X10" s="1" t="s">
        <v>192</v>
      </c>
      <c r="Y10" s="1" t="s">
        <v>192</v>
      </c>
      <c r="Z10" s="1" t="s">
        <v>192</v>
      </c>
      <c r="AA10" s="1" t="s">
        <v>192</v>
      </c>
      <c r="AB10" s="1" t="s">
        <v>192</v>
      </c>
      <c r="AC10" s="1" t="s">
        <v>192</v>
      </c>
      <c r="AD10" s="1" t="s">
        <v>192</v>
      </c>
      <c r="AE10" s="1" t="s">
        <v>192</v>
      </c>
      <c r="AF10" s="1" t="s">
        <v>192</v>
      </c>
      <c r="AG10" s="1" t="s">
        <v>192</v>
      </c>
      <c r="AH10" s="1" t="s">
        <v>192</v>
      </c>
      <c r="AI10" s="1" t="s">
        <v>192</v>
      </c>
      <c r="AJ10" s="1" t="s">
        <v>192</v>
      </c>
      <c r="AK10" s="1" t="s">
        <v>192</v>
      </c>
      <c r="AL10" s="1" t="s">
        <v>192</v>
      </c>
      <c r="AM10" s="1" t="s">
        <v>192</v>
      </c>
      <c r="AN10" s="1" t="s">
        <v>191</v>
      </c>
      <c r="AO10" s="1" t="s">
        <v>192</v>
      </c>
      <c r="AP10" s="1" t="s">
        <v>192</v>
      </c>
      <c r="AQ10" s="1" t="s">
        <v>192</v>
      </c>
      <c r="AR10" s="1" t="s">
        <v>192</v>
      </c>
      <c r="AS10" s="1" t="s">
        <v>192</v>
      </c>
      <c r="AT10" s="1" t="s">
        <v>191</v>
      </c>
      <c r="AU10" s="1" t="s">
        <v>193</v>
      </c>
      <c r="AV10" s="1" t="s">
        <v>193</v>
      </c>
      <c r="AW10" s="1" t="s">
        <v>193</v>
      </c>
      <c r="AX10" s="1" t="s">
        <v>193</v>
      </c>
      <c r="AY10" s="1" t="s">
        <v>193</v>
      </c>
      <c r="AZ10" s="1" t="s">
        <v>193</v>
      </c>
      <c r="BA10" s="1" t="s">
        <v>193</v>
      </c>
      <c r="BB10" s="1" t="s">
        <v>193</v>
      </c>
      <c r="BC10" s="1" t="s">
        <v>193</v>
      </c>
      <c r="BD10" s="1" t="s">
        <v>194</v>
      </c>
      <c r="BE10" s="1" t="s">
        <v>193</v>
      </c>
      <c r="BF10" s="1" t="s">
        <v>193</v>
      </c>
      <c r="BG10" s="1" t="s">
        <v>193</v>
      </c>
      <c r="BH10" s="1" t="s">
        <v>193</v>
      </c>
      <c r="BI10" s="1" t="s">
        <v>193</v>
      </c>
      <c r="BJ10" s="1" t="s">
        <v>193</v>
      </c>
      <c r="BK10" s="1" t="s">
        <v>193</v>
      </c>
      <c r="BL10" s="1" t="s">
        <v>193</v>
      </c>
      <c r="BM10" s="1" t="s">
        <v>194</v>
      </c>
      <c r="BN10" s="1" t="s">
        <v>193</v>
      </c>
      <c r="BO10" s="1" t="s">
        <v>193</v>
      </c>
      <c r="BP10" s="1" t="s">
        <v>193</v>
      </c>
      <c r="BQ10" s="1" t="s">
        <v>193</v>
      </c>
      <c r="BR10" s="1" t="s">
        <v>193</v>
      </c>
      <c r="BS10" s="1" t="s">
        <v>193</v>
      </c>
      <c r="BT10" s="1" t="s">
        <v>193</v>
      </c>
      <c r="BU10" s="1" t="s">
        <v>193</v>
      </c>
      <c r="BV10" s="1" t="s">
        <v>193</v>
      </c>
      <c r="BW10" s="1" t="s">
        <v>193</v>
      </c>
      <c r="BX10" s="1" t="s">
        <v>193</v>
      </c>
      <c r="BY10" s="1" t="s">
        <v>193</v>
      </c>
      <c r="BZ10" s="1" t="s">
        <v>193</v>
      </c>
      <c r="CA10" s="1" t="s">
        <v>193</v>
      </c>
      <c r="CB10" s="1" t="s">
        <v>193</v>
      </c>
      <c r="CC10" s="1" t="s">
        <v>193</v>
      </c>
      <c r="CD10" s="1" t="s">
        <v>193</v>
      </c>
      <c r="CE10" s="1" t="s">
        <v>194</v>
      </c>
      <c r="CF10" s="1" t="s">
        <v>193</v>
      </c>
      <c r="CG10" s="1" t="s">
        <v>193</v>
      </c>
      <c r="CH10" s="1" t="s">
        <v>193</v>
      </c>
      <c r="CI10" s="1" t="s">
        <v>194</v>
      </c>
      <c r="CJ10" s="1" t="s">
        <v>193</v>
      </c>
      <c r="CK10" s="1" t="s">
        <v>194</v>
      </c>
      <c r="CL10" s="1" t="s">
        <v>213</v>
      </c>
      <c r="CM10" s="1" t="s">
        <v>213</v>
      </c>
      <c r="CN10" s="1" t="s">
        <v>213</v>
      </c>
      <c r="CO10" s="1" t="s">
        <v>213</v>
      </c>
      <c r="CP10" s="1" t="s">
        <v>213</v>
      </c>
      <c r="CQ10" s="1" t="s">
        <v>195</v>
      </c>
      <c r="CR10" s="1" t="s">
        <v>213</v>
      </c>
      <c r="CS10" s="1" t="s">
        <v>213</v>
      </c>
      <c r="CT10" s="1" t="s">
        <v>213</v>
      </c>
      <c r="CU10" s="1" t="s">
        <v>195</v>
      </c>
      <c r="CV10" s="1" t="s">
        <v>213</v>
      </c>
      <c r="CW10" s="1" t="s">
        <v>213</v>
      </c>
      <c r="CX10" s="1" t="s">
        <v>213</v>
      </c>
      <c r="CY10" s="1" t="s">
        <v>213</v>
      </c>
      <c r="CZ10" s="1" t="s">
        <v>213</v>
      </c>
      <c r="DA10" s="1" t="s">
        <v>213</v>
      </c>
      <c r="DB10" s="1" t="s">
        <v>213</v>
      </c>
      <c r="DC10" s="1" t="s">
        <v>213</v>
      </c>
      <c r="DD10" s="1" t="s">
        <v>195</v>
      </c>
      <c r="DE10" s="1" t="s">
        <v>213</v>
      </c>
      <c r="DF10" s="1" t="s">
        <v>213</v>
      </c>
      <c r="DG10" s="1" t="s">
        <v>213</v>
      </c>
      <c r="DH10" s="1" t="s">
        <v>213</v>
      </c>
      <c r="DI10" s="1" t="s">
        <v>213</v>
      </c>
      <c r="DJ10" s="1" t="s">
        <v>213</v>
      </c>
      <c r="DK10" s="1" t="s">
        <v>213</v>
      </c>
      <c r="DL10" s="1" t="s">
        <v>213</v>
      </c>
      <c r="DM10" s="1" t="s">
        <v>213</v>
      </c>
      <c r="DN10" s="1" t="s">
        <v>213</v>
      </c>
      <c r="DO10" s="1" t="s">
        <v>213</v>
      </c>
      <c r="DP10" s="1" t="s">
        <v>213</v>
      </c>
      <c r="DQ10" s="1" t="s">
        <v>213</v>
      </c>
      <c r="DR10" s="1" t="s">
        <v>213</v>
      </c>
      <c r="DS10" s="1" t="s">
        <v>213</v>
      </c>
      <c r="DT10" s="1" t="s">
        <v>213</v>
      </c>
      <c r="DU10" s="1" t="s">
        <v>213</v>
      </c>
      <c r="DV10" s="1" t="s">
        <v>195</v>
      </c>
      <c r="DW10" s="1" t="s">
        <v>213</v>
      </c>
      <c r="DX10" s="1" t="s">
        <v>213</v>
      </c>
      <c r="DY10" s="1" t="s">
        <v>213</v>
      </c>
      <c r="DZ10" s="1" t="s">
        <v>213</v>
      </c>
      <c r="EA10" s="1" t="s">
        <v>213</v>
      </c>
      <c r="EB10" s="1" t="s">
        <v>195</v>
      </c>
      <c r="EC10" s="1" t="s">
        <v>214</v>
      </c>
      <c r="ED10" s="1" t="s">
        <v>214</v>
      </c>
      <c r="EE10" s="1" t="s">
        <v>214</v>
      </c>
      <c r="EF10" s="1" t="s">
        <v>214</v>
      </c>
      <c r="EG10" s="1" t="s">
        <v>214</v>
      </c>
      <c r="EH10" s="1" t="s">
        <v>196</v>
      </c>
      <c r="EI10" s="1" t="s">
        <v>214</v>
      </c>
      <c r="EJ10" s="1" t="s">
        <v>214</v>
      </c>
      <c r="EK10" s="1" t="s">
        <v>214</v>
      </c>
      <c r="EL10" s="1" t="s">
        <v>196</v>
      </c>
      <c r="EM10" s="1" t="s">
        <v>214</v>
      </c>
      <c r="EN10" s="1" t="s">
        <v>214</v>
      </c>
      <c r="EO10" s="1" t="s">
        <v>214</v>
      </c>
      <c r="EP10" s="1" t="s">
        <v>214</v>
      </c>
      <c r="EQ10" s="1" t="s">
        <v>214</v>
      </c>
      <c r="ER10" s="1" t="s">
        <v>214</v>
      </c>
      <c r="ES10" s="1" t="s">
        <v>214</v>
      </c>
      <c r="ET10" s="1" t="s">
        <v>214</v>
      </c>
      <c r="EU10" s="1" t="s">
        <v>196</v>
      </c>
      <c r="EV10" s="1" t="s">
        <v>214</v>
      </c>
      <c r="EW10" s="1" t="s">
        <v>214</v>
      </c>
      <c r="EX10" s="1" t="s">
        <v>214</v>
      </c>
      <c r="EY10" s="1" t="s">
        <v>214</v>
      </c>
      <c r="EZ10" s="1" t="s">
        <v>214</v>
      </c>
      <c r="FA10" s="1" t="s">
        <v>214</v>
      </c>
      <c r="FB10" s="1" t="s">
        <v>214</v>
      </c>
      <c r="FC10" s="1" t="s">
        <v>214</v>
      </c>
      <c r="FD10" s="1" t="s">
        <v>214</v>
      </c>
      <c r="FE10" s="1" t="s">
        <v>214</v>
      </c>
      <c r="FF10" s="1" t="s">
        <v>214</v>
      </c>
      <c r="FG10" s="1" t="s">
        <v>214</v>
      </c>
      <c r="FH10" s="1" t="s">
        <v>214</v>
      </c>
      <c r="FI10" s="1" t="s">
        <v>214</v>
      </c>
      <c r="FJ10" s="1" t="s">
        <v>214</v>
      </c>
      <c r="FK10" s="1" t="s">
        <v>214</v>
      </c>
      <c r="FL10" s="1" t="s">
        <v>214</v>
      </c>
      <c r="FM10" s="1" t="s">
        <v>214</v>
      </c>
      <c r="FN10" s="1" t="s">
        <v>214</v>
      </c>
      <c r="FO10" s="1" t="s">
        <v>214</v>
      </c>
      <c r="FP10" s="1" t="s">
        <v>214</v>
      </c>
      <c r="FQ10" s="1" t="s">
        <v>214</v>
      </c>
      <c r="FR10" s="1" t="s">
        <v>214</v>
      </c>
      <c r="FS10" s="1" t="s">
        <v>196</v>
      </c>
      <c r="FT10" s="1" t="s">
        <v>197</v>
      </c>
      <c r="FU10" s="1" t="s">
        <v>198</v>
      </c>
      <c r="FV10" s="1" t="s">
        <v>199</v>
      </c>
      <c r="FW10" s="1" t="s">
        <v>200</v>
      </c>
      <c r="FX10" s="1" t="s">
        <v>201</v>
      </c>
      <c r="FY10" s="1" t="s">
        <v>201</v>
      </c>
      <c r="FZ10" s="1" t="s">
        <v>202</v>
      </c>
      <c r="GA10" s="1" t="s">
        <v>202</v>
      </c>
      <c r="GB10" s="1" t="s">
        <v>202</v>
      </c>
      <c r="GC10" s="1" t="s">
        <v>201</v>
      </c>
      <c r="GD10" s="1" t="s">
        <v>198</v>
      </c>
      <c r="GE10" s="1" t="s">
        <v>204</v>
      </c>
      <c r="GF10" s="1" t="s">
        <v>239</v>
      </c>
    </row>
    <row r="11" spans="1:189">
      <c r="A11" s="2">
        <v>44928.537012939814</v>
      </c>
      <c r="B11" s="1" t="s">
        <v>240</v>
      </c>
      <c r="C11" s="1" t="s">
        <v>241</v>
      </c>
      <c r="D11" s="1" t="s">
        <v>192</v>
      </c>
      <c r="E11" s="1" t="s">
        <v>191</v>
      </c>
      <c r="F11" s="1" t="s">
        <v>191</v>
      </c>
      <c r="G11" s="1" t="s">
        <v>191</v>
      </c>
      <c r="H11" s="1" t="s">
        <v>191</v>
      </c>
      <c r="I11" s="1" t="s">
        <v>191</v>
      </c>
      <c r="J11" s="1" t="s">
        <v>192</v>
      </c>
      <c r="K11" s="1" t="s">
        <v>191</v>
      </c>
      <c r="L11" s="1" t="s">
        <v>191</v>
      </c>
      <c r="M11" s="1" t="s">
        <v>191</v>
      </c>
      <c r="N11" s="1" t="s">
        <v>192</v>
      </c>
      <c r="O11" s="1" t="s">
        <v>192</v>
      </c>
      <c r="P11" s="1" t="s">
        <v>191</v>
      </c>
      <c r="Q11" s="1" t="s">
        <v>192</v>
      </c>
      <c r="R11" s="1" t="s">
        <v>191</v>
      </c>
      <c r="S11" s="1" t="s">
        <v>192</v>
      </c>
      <c r="T11" s="1" t="s">
        <v>191</v>
      </c>
      <c r="U11" s="1" t="s">
        <v>191</v>
      </c>
      <c r="V11" s="1" t="s">
        <v>191</v>
      </c>
      <c r="W11" s="1" t="s">
        <v>191</v>
      </c>
      <c r="X11" s="1" t="s">
        <v>191</v>
      </c>
      <c r="Y11" s="1" t="s">
        <v>191</v>
      </c>
      <c r="Z11" s="1" t="s">
        <v>192</v>
      </c>
      <c r="AA11" s="1" t="s">
        <v>191</v>
      </c>
      <c r="AB11" s="1" t="s">
        <v>191</v>
      </c>
      <c r="AC11" s="1" t="s">
        <v>191</v>
      </c>
      <c r="AD11" s="1" t="s">
        <v>192</v>
      </c>
      <c r="AE11" s="1" t="s">
        <v>191</v>
      </c>
      <c r="AF11" s="1" t="s">
        <v>191</v>
      </c>
      <c r="AG11" s="1" t="s">
        <v>191</v>
      </c>
      <c r="AH11" s="1" t="s">
        <v>192</v>
      </c>
      <c r="AI11" s="1" t="s">
        <v>191</v>
      </c>
      <c r="AJ11" s="1" t="s">
        <v>191</v>
      </c>
      <c r="AK11" s="1" t="s">
        <v>191</v>
      </c>
      <c r="AL11" s="1" t="s">
        <v>191</v>
      </c>
      <c r="AM11" s="1" t="s">
        <v>192</v>
      </c>
      <c r="AN11" s="1" t="s">
        <v>191</v>
      </c>
      <c r="AO11" s="1" t="s">
        <v>192</v>
      </c>
      <c r="AP11" s="1" t="s">
        <v>192</v>
      </c>
      <c r="AQ11" s="1" t="s">
        <v>191</v>
      </c>
      <c r="AR11" s="1" t="s">
        <v>191</v>
      </c>
      <c r="AS11" s="1" t="s">
        <v>191</v>
      </c>
      <c r="AT11" s="1" t="s">
        <v>191</v>
      </c>
      <c r="AU11" s="1" t="s">
        <v>193</v>
      </c>
      <c r="AV11" s="1" t="s">
        <v>194</v>
      </c>
      <c r="AW11" s="1" t="s">
        <v>194</v>
      </c>
      <c r="AX11" s="1" t="s">
        <v>194</v>
      </c>
      <c r="AY11" s="1" t="s">
        <v>193</v>
      </c>
      <c r="AZ11" s="1" t="s">
        <v>194</v>
      </c>
      <c r="BA11" s="1" t="s">
        <v>194</v>
      </c>
      <c r="BB11" s="1" t="s">
        <v>194</v>
      </c>
      <c r="BC11" s="1" t="s">
        <v>194</v>
      </c>
      <c r="BD11" s="1" t="s">
        <v>194</v>
      </c>
      <c r="BE11" s="1" t="s">
        <v>194</v>
      </c>
      <c r="BF11" s="1" t="s">
        <v>194</v>
      </c>
      <c r="BG11" s="1" t="s">
        <v>194</v>
      </c>
      <c r="BH11" s="1" t="s">
        <v>193</v>
      </c>
      <c r="BI11" s="1" t="s">
        <v>194</v>
      </c>
      <c r="BJ11" s="1" t="s">
        <v>194</v>
      </c>
      <c r="BK11" s="1" t="s">
        <v>193</v>
      </c>
      <c r="BL11" s="1" t="s">
        <v>194</v>
      </c>
      <c r="BM11" s="1" t="s">
        <v>194</v>
      </c>
      <c r="BN11" s="1" t="s">
        <v>193</v>
      </c>
      <c r="BO11" s="1" t="s">
        <v>194</v>
      </c>
      <c r="BP11" s="1" t="s">
        <v>194</v>
      </c>
      <c r="BQ11" s="1" t="s">
        <v>194</v>
      </c>
      <c r="BR11" s="1" t="s">
        <v>194</v>
      </c>
      <c r="BS11" s="1" t="s">
        <v>193</v>
      </c>
      <c r="BT11" s="1" t="s">
        <v>194</v>
      </c>
      <c r="BU11" s="1" t="s">
        <v>194</v>
      </c>
      <c r="BV11" s="1" t="s">
        <v>194</v>
      </c>
      <c r="BW11" s="1" t="s">
        <v>194</v>
      </c>
      <c r="BX11" s="1" t="s">
        <v>194</v>
      </c>
      <c r="BY11" s="1" t="s">
        <v>194</v>
      </c>
      <c r="BZ11" s="1" t="s">
        <v>194</v>
      </c>
      <c r="CA11" s="1" t="s">
        <v>194</v>
      </c>
      <c r="CB11" s="1" t="s">
        <v>194</v>
      </c>
      <c r="CC11" s="1" t="s">
        <v>194</v>
      </c>
      <c r="CD11" s="1" t="s">
        <v>194</v>
      </c>
      <c r="CE11" s="1" t="s">
        <v>193</v>
      </c>
      <c r="CF11" s="1" t="s">
        <v>194</v>
      </c>
      <c r="CG11" s="1" t="s">
        <v>194</v>
      </c>
      <c r="CH11" s="1" t="s">
        <v>194</v>
      </c>
      <c r="CI11" s="1" t="s">
        <v>194</v>
      </c>
      <c r="CJ11" s="1" t="s">
        <v>194</v>
      </c>
      <c r="CK11" s="1" t="s">
        <v>194</v>
      </c>
      <c r="CL11" s="1" t="s">
        <v>195</v>
      </c>
      <c r="CM11" s="1" t="s">
        <v>195</v>
      </c>
      <c r="CN11" s="1" t="s">
        <v>195</v>
      </c>
      <c r="CO11" s="1" t="s">
        <v>195</v>
      </c>
      <c r="CP11" s="1" t="s">
        <v>195</v>
      </c>
      <c r="CQ11" s="1" t="s">
        <v>195</v>
      </c>
      <c r="CR11" s="1" t="s">
        <v>195</v>
      </c>
      <c r="CS11" s="1" t="s">
        <v>195</v>
      </c>
      <c r="CT11" s="1" t="s">
        <v>195</v>
      </c>
      <c r="CU11" s="1" t="s">
        <v>195</v>
      </c>
      <c r="CV11" s="1" t="s">
        <v>213</v>
      </c>
      <c r="CW11" s="1" t="s">
        <v>195</v>
      </c>
      <c r="CX11" s="1" t="s">
        <v>195</v>
      </c>
      <c r="CY11" s="1" t="s">
        <v>195</v>
      </c>
      <c r="CZ11" s="1" t="s">
        <v>195</v>
      </c>
      <c r="DA11" s="1" t="s">
        <v>195</v>
      </c>
      <c r="DB11" s="1" t="s">
        <v>195</v>
      </c>
      <c r="DC11" s="1" t="s">
        <v>195</v>
      </c>
      <c r="DD11" s="1" t="s">
        <v>213</v>
      </c>
      <c r="DE11" s="1" t="s">
        <v>195</v>
      </c>
      <c r="DF11" s="1" t="s">
        <v>213</v>
      </c>
      <c r="DG11" s="1" t="s">
        <v>195</v>
      </c>
      <c r="DH11" s="1" t="s">
        <v>195</v>
      </c>
      <c r="DI11" s="1" t="s">
        <v>195</v>
      </c>
      <c r="DJ11" s="1" t="s">
        <v>195</v>
      </c>
      <c r="DK11" s="1" t="s">
        <v>195</v>
      </c>
      <c r="DL11" s="1" t="s">
        <v>195</v>
      </c>
      <c r="DM11" s="1" t="s">
        <v>195</v>
      </c>
      <c r="DN11" s="1" t="s">
        <v>195</v>
      </c>
      <c r="DO11" s="1" t="s">
        <v>195</v>
      </c>
      <c r="DP11" s="1" t="s">
        <v>195</v>
      </c>
      <c r="DQ11" s="1" t="s">
        <v>195</v>
      </c>
      <c r="DR11" s="1" t="s">
        <v>195</v>
      </c>
      <c r="DS11" s="1" t="s">
        <v>195</v>
      </c>
      <c r="DT11" s="1" t="s">
        <v>195</v>
      </c>
      <c r="DU11" s="1" t="s">
        <v>195</v>
      </c>
      <c r="DV11" s="1" t="s">
        <v>195</v>
      </c>
      <c r="DW11" s="1" t="s">
        <v>195</v>
      </c>
      <c r="DX11" s="1" t="s">
        <v>195</v>
      </c>
      <c r="DY11" s="1" t="s">
        <v>195</v>
      </c>
      <c r="DZ11" s="1" t="s">
        <v>195</v>
      </c>
      <c r="EA11" s="1" t="s">
        <v>213</v>
      </c>
      <c r="EB11" s="1" t="s">
        <v>195</v>
      </c>
      <c r="EC11" s="1" t="s">
        <v>214</v>
      </c>
      <c r="ED11" s="1" t="s">
        <v>196</v>
      </c>
      <c r="EE11" s="1" t="s">
        <v>214</v>
      </c>
      <c r="EF11" s="1" t="s">
        <v>196</v>
      </c>
      <c r="EG11" s="1" t="s">
        <v>214</v>
      </c>
      <c r="EH11" s="1" t="s">
        <v>196</v>
      </c>
      <c r="EI11" s="1" t="s">
        <v>196</v>
      </c>
      <c r="EJ11" s="1" t="s">
        <v>196</v>
      </c>
      <c r="EK11" s="1" t="s">
        <v>196</v>
      </c>
      <c r="EL11" s="1" t="s">
        <v>214</v>
      </c>
      <c r="EM11" s="1" t="s">
        <v>214</v>
      </c>
      <c r="EN11" s="1" t="s">
        <v>214</v>
      </c>
      <c r="EO11" s="1" t="s">
        <v>196</v>
      </c>
      <c r="EP11" s="1" t="s">
        <v>196</v>
      </c>
      <c r="EQ11" s="1" t="s">
        <v>196</v>
      </c>
      <c r="ER11" s="1" t="s">
        <v>196</v>
      </c>
      <c r="ES11" s="1" t="s">
        <v>196</v>
      </c>
      <c r="ET11" s="1" t="s">
        <v>196</v>
      </c>
      <c r="EU11" s="1" t="s">
        <v>196</v>
      </c>
      <c r="EV11" s="1" t="s">
        <v>214</v>
      </c>
      <c r="EW11" s="1" t="s">
        <v>214</v>
      </c>
      <c r="EX11" s="1" t="s">
        <v>214</v>
      </c>
      <c r="EY11" s="1" t="s">
        <v>196</v>
      </c>
      <c r="EZ11" s="1" t="s">
        <v>196</v>
      </c>
      <c r="FA11" s="1" t="s">
        <v>196</v>
      </c>
      <c r="FB11" s="1" t="s">
        <v>196</v>
      </c>
      <c r="FC11" s="1" t="s">
        <v>196</v>
      </c>
      <c r="FD11" s="1" t="s">
        <v>196</v>
      </c>
      <c r="FE11" s="1" t="s">
        <v>196</v>
      </c>
      <c r="FF11" s="1" t="s">
        <v>196</v>
      </c>
      <c r="FG11" s="1" t="s">
        <v>196</v>
      </c>
      <c r="FH11" s="1" t="s">
        <v>196</v>
      </c>
      <c r="FI11" s="1" t="s">
        <v>196</v>
      </c>
      <c r="FJ11" s="1" t="s">
        <v>196</v>
      </c>
      <c r="FK11" s="1" t="s">
        <v>196</v>
      </c>
      <c r="FL11" s="1" t="s">
        <v>196</v>
      </c>
      <c r="FM11" s="1" t="s">
        <v>196</v>
      </c>
      <c r="FN11" s="1" t="s">
        <v>214</v>
      </c>
      <c r="FO11" s="1" t="s">
        <v>196</v>
      </c>
      <c r="FP11" s="1" t="s">
        <v>196</v>
      </c>
      <c r="FQ11" s="1" t="s">
        <v>196</v>
      </c>
      <c r="FR11" s="1" t="s">
        <v>196</v>
      </c>
      <c r="FS11" s="1" t="s">
        <v>196</v>
      </c>
      <c r="FT11" s="1" t="s">
        <v>197</v>
      </c>
      <c r="FU11" s="1" t="s">
        <v>198</v>
      </c>
      <c r="FV11" s="1" t="s">
        <v>199</v>
      </c>
      <c r="FW11" s="1" t="s">
        <v>215</v>
      </c>
      <c r="FX11" s="1" t="s">
        <v>201</v>
      </c>
      <c r="FY11" s="1" t="s">
        <v>201</v>
      </c>
      <c r="FZ11" s="1" t="s">
        <v>202</v>
      </c>
      <c r="GA11" s="1" t="s">
        <v>242</v>
      </c>
      <c r="GB11" s="1" t="s">
        <v>243</v>
      </c>
      <c r="GC11" s="1" t="s">
        <v>201</v>
      </c>
      <c r="GD11" s="1" t="s">
        <v>198</v>
      </c>
      <c r="GE11" s="1" t="s">
        <v>204</v>
      </c>
      <c r="GF11" s="1" t="s">
        <v>244</v>
      </c>
      <c r="GG11" s="1" t="s">
        <v>245</v>
      </c>
    </row>
    <row r="12" spans="1:189">
      <c r="A12" s="2">
        <v>44928.539799444443</v>
      </c>
      <c r="B12" s="1" t="s">
        <v>246</v>
      </c>
      <c r="C12" s="1" t="s">
        <v>247</v>
      </c>
      <c r="D12" s="1" t="s">
        <v>191</v>
      </c>
      <c r="E12" s="1" t="s">
        <v>191</v>
      </c>
      <c r="F12" s="1" t="s">
        <v>191</v>
      </c>
      <c r="G12" s="1" t="s">
        <v>191</v>
      </c>
      <c r="H12" s="1" t="s">
        <v>191</v>
      </c>
      <c r="I12" s="1" t="s">
        <v>191</v>
      </c>
      <c r="J12" s="1" t="s">
        <v>191</v>
      </c>
      <c r="K12" s="1" t="s">
        <v>191</v>
      </c>
      <c r="L12" s="1" t="s">
        <v>191</v>
      </c>
      <c r="M12" s="1" t="s">
        <v>191</v>
      </c>
      <c r="N12" s="1" t="s">
        <v>191</v>
      </c>
      <c r="O12" s="1" t="s">
        <v>191</v>
      </c>
      <c r="P12" s="1" t="s">
        <v>191</v>
      </c>
      <c r="Q12" s="1" t="s">
        <v>191</v>
      </c>
      <c r="R12" s="1" t="s">
        <v>191</v>
      </c>
      <c r="S12" s="1" t="s">
        <v>191</v>
      </c>
      <c r="T12" s="1" t="s">
        <v>191</v>
      </c>
      <c r="U12" s="1" t="s">
        <v>191</v>
      </c>
      <c r="V12" s="1" t="s">
        <v>191</v>
      </c>
      <c r="W12" s="1" t="s">
        <v>191</v>
      </c>
      <c r="X12" s="1" t="s">
        <v>191</v>
      </c>
      <c r="Y12" s="1" t="s">
        <v>191</v>
      </c>
      <c r="Z12" s="1" t="s">
        <v>191</v>
      </c>
      <c r="AA12" s="1" t="s">
        <v>191</v>
      </c>
      <c r="AB12" s="1" t="s">
        <v>191</v>
      </c>
      <c r="AC12" s="1" t="s">
        <v>191</v>
      </c>
      <c r="AD12" s="1" t="s">
        <v>191</v>
      </c>
      <c r="AE12" s="1" t="s">
        <v>191</v>
      </c>
      <c r="AF12" s="1" t="s">
        <v>191</v>
      </c>
      <c r="AG12" s="1" t="s">
        <v>191</v>
      </c>
      <c r="AH12" s="1" t="s">
        <v>191</v>
      </c>
      <c r="AI12" s="1" t="s">
        <v>191</v>
      </c>
      <c r="AJ12" s="1" t="s">
        <v>191</v>
      </c>
      <c r="AK12" s="1" t="s">
        <v>191</v>
      </c>
      <c r="AL12" s="1" t="s">
        <v>191</v>
      </c>
      <c r="AM12" s="1" t="s">
        <v>191</v>
      </c>
      <c r="AN12" s="1" t="s">
        <v>191</v>
      </c>
      <c r="AO12" s="1" t="s">
        <v>191</v>
      </c>
      <c r="AP12" s="1" t="s">
        <v>191</v>
      </c>
      <c r="AQ12" s="1" t="s">
        <v>191</v>
      </c>
      <c r="AR12" s="1" t="s">
        <v>191</v>
      </c>
      <c r="AS12" s="1" t="s">
        <v>191</v>
      </c>
      <c r="AT12" s="1" t="s">
        <v>191</v>
      </c>
      <c r="AU12" s="1" t="s">
        <v>194</v>
      </c>
      <c r="AV12" s="1" t="s">
        <v>194</v>
      </c>
      <c r="AW12" s="1" t="s">
        <v>194</v>
      </c>
      <c r="AX12" s="1" t="s">
        <v>194</v>
      </c>
      <c r="AY12" s="1" t="s">
        <v>194</v>
      </c>
      <c r="AZ12" s="1" t="s">
        <v>194</v>
      </c>
      <c r="BA12" s="1" t="s">
        <v>194</v>
      </c>
      <c r="BB12" s="1" t="s">
        <v>193</v>
      </c>
      <c r="BC12" s="1" t="s">
        <v>194</v>
      </c>
      <c r="BD12" s="1" t="s">
        <v>194</v>
      </c>
      <c r="BE12" s="1" t="s">
        <v>193</v>
      </c>
      <c r="BF12" s="1" t="s">
        <v>194</v>
      </c>
      <c r="BG12" s="1" t="s">
        <v>194</v>
      </c>
      <c r="BH12" s="1" t="s">
        <v>194</v>
      </c>
      <c r="BI12" s="1" t="s">
        <v>194</v>
      </c>
      <c r="BJ12" s="1" t="s">
        <v>194</v>
      </c>
      <c r="BK12" s="1" t="s">
        <v>194</v>
      </c>
      <c r="BL12" s="1" t="s">
        <v>194</v>
      </c>
      <c r="BM12" s="1" t="s">
        <v>194</v>
      </c>
      <c r="BN12" s="1" t="s">
        <v>194</v>
      </c>
      <c r="BO12" s="1" t="s">
        <v>194</v>
      </c>
      <c r="BP12" s="1" t="s">
        <v>194</v>
      </c>
      <c r="BQ12" s="1" t="s">
        <v>194</v>
      </c>
      <c r="BR12" s="1" t="s">
        <v>194</v>
      </c>
      <c r="BS12" s="1" t="s">
        <v>193</v>
      </c>
      <c r="BT12" s="1" t="s">
        <v>194</v>
      </c>
      <c r="BU12" s="1" t="s">
        <v>194</v>
      </c>
      <c r="BV12" s="1" t="s">
        <v>194</v>
      </c>
      <c r="BW12" s="1" t="s">
        <v>193</v>
      </c>
      <c r="BX12" s="1" t="s">
        <v>194</v>
      </c>
      <c r="BY12" s="1" t="s">
        <v>194</v>
      </c>
      <c r="BZ12" s="1" t="s">
        <v>193</v>
      </c>
      <c r="CA12" s="1" t="s">
        <v>194</v>
      </c>
      <c r="CB12" s="1" t="s">
        <v>194</v>
      </c>
      <c r="CC12" s="1" t="s">
        <v>194</v>
      </c>
      <c r="CD12" s="1" t="s">
        <v>194</v>
      </c>
      <c r="CE12" s="1" t="s">
        <v>194</v>
      </c>
      <c r="CF12" s="1" t="s">
        <v>194</v>
      </c>
      <c r="CG12" s="1" t="s">
        <v>194</v>
      </c>
      <c r="CH12" s="1" t="s">
        <v>194</v>
      </c>
      <c r="CI12" s="1" t="s">
        <v>194</v>
      </c>
      <c r="CJ12" s="1" t="s">
        <v>194</v>
      </c>
      <c r="CK12" s="1" t="s">
        <v>194</v>
      </c>
      <c r="CL12" s="1" t="s">
        <v>195</v>
      </c>
      <c r="CM12" s="1" t="s">
        <v>195</v>
      </c>
      <c r="CN12" s="1" t="s">
        <v>195</v>
      </c>
      <c r="CO12" s="1" t="s">
        <v>195</v>
      </c>
      <c r="CP12" s="1" t="s">
        <v>195</v>
      </c>
      <c r="CQ12" s="1" t="s">
        <v>195</v>
      </c>
      <c r="CR12" s="1" t="s">
        <v>195</v>
      </c>
      <c r="CS12" s="1" t="s">
        <v>195</v>
      </c>
      <c r="CT12" s="1" t="s">
        <v>195</v>
      </c>
      <c r="CU12" s="1" t="s">
        <v>195</v>
      </c>
      <c r="CV12" s="1" t="s">
        <v>195</v>
      </c>
      <c r="CW12" s="1" t="s">
        <v>195</v>
      </c>
      <c r="CX12" s="1" t="s">
        <v>195</v>
      </c>
      <c r="CY12" s="1" t="s">
        <v>195</v>
      </c>
      <c r="CZ12" s="1" t="s">
        <v>195</v>
      </c>
      <c r="DA12" s="1" t="s">
        <v>195</v>
      </c>
      <c r="DB12" s="1" t="s">
        <v>195</v>
      </c>
      <c r="DC12" s="1" t="s">
        <v>195</v>
      </c>
      <c r="DD12" s="1" t="s">
        <v>195</v>
      </c>
      <c r="DE12" s="1" t="s">
        <v>195</v>
      </c>
      <c r="DF12" s="1" t="s">
        <v>195</v>
      </c>
      <c r="DG12" s="1" t="s">
        <v>195</v>
      </c>
      <c r="DH12" s="1" t="s">
        <v>195</v>
      </c>
      <c r="DI12" s="1" t="s">
        <v>195</v>
      </c>
      <c r="DJ12" s="1" t="s">
        <v>195</v>
      </c>
      <c r="DK12" s="1" t="s">
        <v>195</v>
      </c>
      <c r="DL12" s="1" t="s">
        <v>195</v>
      </c>
      <c r="DM12" s="1" t="s">
        <v>195</v>
      </c>
      <c r="DN12" s="1" t="s">
        <v>195</v>
      </c>
      <c r="DO12" s="1" t="s">
        <v>195</v>
      </c>
      <c r="DP12" s="1" t="s">
        <v>195</v>
      </c>
      <c r="DQ12" s="1" t="s">
        <v>195</v>
      </c>
      <c r="DR12" s="1" t="s">
        <v>195</v>
      </c>
      <c r="DS12" s="1" t="s">
        <v>195</v>
      </c>
      <c r="DT12" s="1" t="s">
        <v>195</v>
      </c>
      <c r="DU12" s="1" t="s">
        <v>195</v>
      </c>
      <c r="DV12" s="1" t="s">
        <v>195</v>
      </c>
      <c r="DW12" s="1" t="s">
        <v>195</v>
      </c>
      <c r="DX12" s="1" t="s">
        <v>195</v>
      </c>
      <c r="DY12" s="1" t="s">
        <v>195</v>
      </c>
      <c r="DZ12" s="1" t="s">
        <v>195</v>
      </c>
      <c r="EA12" s="1" t="s">
        <v>195</v>
      </c>
      <c r="EB12" s="1" t="s">
        <v>195</v>
      </c>
      <c r="EC12" s="1" t="s">
        <v>214</v>
      </c>
      <c r="ED12" s="1" t="s">
        <v>214</v>
      </c>
      <c r="EE12" s="1" t="s">
        <v>214</v>
      </c>
      <c r="EF12" s="1" t="s">
        <v>196</v>
      </c>
      <c r="EG12" s="1" t="s">
        <v>214</v>
      </c>
      <c r="EH12" s="1" t="s">
        <v>196</v>
      </c>
      <c r="EI12" s="1" t="s">
        <v>196</v>
      </c>
      <c r="EJ12" s="1" t="s">
        <v>214</v>
      </c>
      <c r="EK12" s="1" t="s">
        <v>196</v>
      </c>
      <c r="EL12" s="1" t="s">
        <v>196</v>
      </c>
      <c r="EM12" s="1" t="s">
        <v>214</v>
      </c>
      <c r="EN12" s="1" t="s">
        <v>196</v>
      </c>
      <c r="EO12" s="1" t="s">
        <v>196</v>
      </c>
      <c r="EP12" s="1" t="s">
        <v>214</v>
      </c>
      <c r="EQ12" s="1" t="s">
        <v>196</v>
      </c>
      <c r="ER12" s="1" t="s">
        <v>196</v>
      </c>
      <c r="ES12" s="1" t="s">
        <v>196</v>
      </c>
      <c r="ET12" s="1" t="s">
        <v>196</v>
      </c>
      <c r="EU12" s="1" t="s">
        <v>196</v>
      </c>
      <c r="EV12" s="1" t="s">
        <v>196</v>
      </c>
      <c r="EW12" s="1" t="s">
        <v>196</v>
      </c>
      <c r="EX12" s="1" t="s">
        <v>214</v>
      </c>
      <c r="EY12" s="1" t="s">
        <v>196</v>
      </c>
      <c r="EZ12" s="1" t="s">
        <v>196</v>
      </c>
      <c r="FA12" s="1" t="s">
        <v>196</v>
      </c>
      <c r="FB12" s="1" t="s">
        <v>196</v>
      </c>
      <c r="FC12" s="1" t="s">
        <v>196</v>
      </c>
      <c r="FD12" s="1" t="s">
        <v>196</v>
      </c>
      <c r="FE12" s="1" t="s">
        <v>214</v>
      </c>
      <c r="FF12" s="1" t="s">
        <v>196</v>
      </c>
      <c r="FG12" s="1" t="s">
        <v>196</v>
      </c>
      <c r="FH12" s="1" t="s">
        <v>196</v>
      </c>
      <c r="FI12" s="1" t="s">
        <v>196</v>
      </c>
      <c r="FJ12" s="1" t="s">
        <v>196</v>
      </c>
      <c r="FK12" s="1" t="s">
        <v>196</v>
      </c>
      <c r="FL12" s="1" t="s">
        <v>196</v>
      </c>
      <c r="FM12" s="1" t="s">
        <v>196</v>
      </c>
      <c r="FN12" s="1" t="s">
        <v>196</v>
      </c>
      <c r="FO12" s="1" t="s">
        <v>196</v>
      </c>
      <c r="FP12" s="1" t="s">
        <v>196</v>
      </c>
      <c r="FQ12" s="1" t="s">
        <v>196</v>
      </c>
      <c r="FR12" s="1" t="s">
        <v>196</v>
      </c>
      <c r="FS12" s="1" t="s">
        <v>196</v>
      </c>
      <c r="FT12" s="1" t="s">
        <v>197</v>
      </c>
      <c r="FU12" s="1" t="s">
        <v>198</v>
      </c>
      <c r="FV12" s="1" t="s">
        <v>199</v>
      </c>
      <c r="FW12" s="1" t="s">
        <v>200</v>
      </c>
      <c r="FX12" s="1" t="s">
        <v>201</v>
      </c>
      <c r="FY12" s="1" t="s">
        <v>201</v>
      </c>
      <c r="FZ12" s="1" t="s">
        <v>202</v>
      </c>
      <c r="GA12" s="1" t="s">
        <v>242</v>
      </c>
      <c r="GB12" s="1" t="s">
        <v>202</v>
      </c>
      <c r="GC12" s="1" t="s">
        <v>203</v>
      </c>
      <c r="GD12" s="1" t="s">
        <v>198</v>
      </c>
      <c r="GE12" s="1" t="s">
        <v>204</v>
      </c>
      <c r="GF12" s="1" t="s">
        <v>248</v>
      </c>
      <c r="GG12" s="1" t="s">
        <v>248</v>
      </c>
    </row>
    <row r="13" spans="1:189">
      <c r="A13" s="2">
        <v>44928.543655879628</v>
      </c>
      <c r="B13" s="1" t="s">
        <v>249</v>
      </c>
      <c r="C13" s="1" t="s">
        <v>250</v>
      </c>
      <c r="D13" s="1" t="s">
        <v>192</v>
      </c>
      <c r="E13" s="1" t="s">
        <v>192</v>
      </c>
      <c r="F13" s="1" t="s">
        <v>192</v>
      </c>
      <c r="G13" s="1" t="s">
        <v>191</v>
      </c>
      <c r="H13" s="1" t="s">
        <v>192</v>
      </c>
      <c r="I13" s="1" t="s">
        <v>191</v>
      </c>
      <c r="J13" s="1" t="s">
        <v>191</v>
      </c>
      <c r="K13" s="1" t="s">
        <v>192</v>
      </c>
      <c r="L13" s="1" t="s">
        <v>192</v>
      </c>
      <c r="M13" s="1" t="s">
        <v>191</v>
      </c>
      <c r="N13" s="1" t="s">
        <v>192</v>
      </c>
      <c r="O13" s="1" t="s">
        <v>191</v>
      </c>
      <c r="P13" s="1" t="s">
        <v>191</v>
      </c>
      <c r="Q13" s="1" t="s">
        <v>192</v>
      </c>
      <c r="R13" s="1" t="s">
        <v>192</v>
      </c>
      <c r="S13" s="1" t="s">
        <v>192</v>
      </c>
      <c r="T13" s="1" t="s">
        <v>192</v>
      </c>
      <c r="U13" s="1" t="s">
        <v>192</v>
      </c>
      <c r="V13" s="1" t="s">
        <v>191</v>
      </c>
      <c r="W13" s="1" t="s">
        <v>192</v>
      </c>
      <c r="X13" s="1" t="s">
        <v>192</v>
      </c>
      <c r="Y13" s="1" t="s">
        <v>192</v>
      </c>
      <c r="Z13" s="1" t="s">
        <v>191</v>
      </c>
      <c r="AA13" s="1" t="s">
        <v>192</v>
      </c>
      <c r="AB13" s="1" t="s">
        <v>191</v>
      </c>
      <c r="AC13" s="1" t="s">
        <v>192</v>
      </c>
      <c r="AD13" s="1" t="s">
        <v>191</v>
      </c>
      <c r="AE13" s="1" t="s">
        <v>191</v>
      </c>
      <c r="AF13" s="1" t="s">
        <v>192</v>
      </c>
      <c r="AG13" s="1" t="s">
        <v>191</v>
      </c>
      <c r="AH13" s="1" t="s">
        <v>192</v>
      </c>
      <c r="AI13" s="1" t="s">
        <v>192</v>
      </c>
      <c r="AJ13" s="1" t="s">
        <v>191</v>
      </c>
      <c r="AK13" s="1" t="s">
        <v>192</v>
      </c>
      <c r="AL13" s="1" t="s">
        <v>192</v>
      </c>
      <c r="AM13" s="1" t="s">
        <v>192</v>
      </c>
      <c r="AN13" s="1" t="s">
        <v>192</v>
      </c>
      <c r="AO13" s="1" t="s">
        <v>192</v>
      </c>
      <c r="AP13" s="1" t="s">
        <v>192</v>
      </c>
      <c r="AQ13" s="1" t="s">
        <v>192</v>
      </c>
      <c r="AR13" s="1" t="s">
        <v>192</v>
      </c>
      <c r="AS13" s="1" t="s">
        <v>192</v>
      </c>
      <c r="AT13" s="1" t="s">
        <v>191</v>
      </c>
      <c r="AU13" s="1" t="s">
        <v>193</v>
      </c>
      <c r="AV13" s="1" t="s">
        <v>193</v>
      </c>
      <c r="AW13" s="1" t="s">
        <v>194</v>
      </c>
      <c r="AX13" s="1" t="s">
        <v>194</v>
      </c>
      <c r="AY13" s="1" t="s">
        <v>193</v>
      </c>
      <c r="AZ13" s="1" t="s">
        <v>194</v>
      </c>
      <c r="BA13" s="1" t="s">
        <v>193</v>
      </c>
      <c r="BB13" s="1" t="s">
        <v>193</v>
      </c>
      <c r="BC13" s="1" t="s">
        <v>193</v>
      </c>
      <c r="BD13" s="1" t="s">
        <v>194</v>
      </c>
      <c r="BE13" s="1" t="s">
        <v>193</v>
      </c>
      <c r="BF13" s="1" t="s">
        <v>194</v>
      </c>
      <c r="BG13" s="1" t="s">
        <v>193</v>
      </c>
      <c r="BH13" s="1" t="s">
        <v>193</v>
      </c>
      <c r="BI13" s="1" t="s">
        <v>193</v>
      </c>
      <c r="BJ13" s="1" t="s">
        <v>193</v>
      </c>
      <c r="BK13" s="1" t="s">
        <v>193</v>
      </c>
      <c r="BL13" s="1" t="s">
        <v>193</v>
      </c>
      <c r="BM13" s="1" t="s">
        <v>194</v>
      </c>
      <c r="BN13" s="1" t="s">
        <v>193</v>
      </c>
      <c r="BO13" s="1" t="s">
        <v>193</v>
      </c>
      <c r="BP13" s="1" t="s">
        <v>193</v>
      </c>
      <c r="BQ13" s="1" t="s">
        <v>193</v>
      </c>
      <c r="BR13" s="1" t="s">
        <v>193</v>
      </c>
      <c r="BS13" s="1" t="s">
        <v>194</v>
      </c>
      <c r="BT13" s="1" t="s">
        <v>193</v>
      </c>
      <c r="BU13" s="1" t="s">
        <v>194</v>
      </c>
      <c r="BV13" s="1" t="s">
        <v>194</v>
      </c>
      <c r="BW13" s="1" t="s">
        <v>193</v>
      </c>
      <c r="BX13" s="1" t="s">
        <v>194</v>
      </c>
      <c r="BY13" s="1" t="s">
        <v>193</v>
      </c>
      <c r="BZ13" s="1" t="s">
        <v>193</v>
      </c>
      <c r="CA13" s="1" t="s">
        <v>194</v>
      </c>
      <c r="CB13" s="1" t="s">
        <v>193</v>
      </c>
      <c r="CC13" s="1" t="s">
        <v>193</v>
      </c>
      <c r="CD13" s="1" t="s">
        <v>193</v>
      </c>
      <c r="CE13" s="1" t="s">
        <v>194</v>
      </c>
      <c r="CF13" s="1" t="s">
        <v>193</v>
      </c>
      <c r="CG13" s="1" t="s">
        <v>193</v>
      </c>
      <c r="CH13" s="1" t="s">
        <v>193</v>
      </c>
      <c r="CI13" s="1" t="s">
        <v>193</v>
      </c>
      <c r="CJ13" s="1" t="s">
        <v>193</v>
      </c>
      <c r="CK13" s="1" t="s">
        <v>194</v>
      </c>
      <c r="CL13" s="1" t="s">
        <v>213</v>
      </c>
      <c r="CM13" s="1" t="s">
        <v>213</v>
      </c>
      <c r="CN13" s="1" t="s">
        <v>213</v>
      </c>
      <c r="CO13" s="1" t="s">
        <v>195</v>
      </c>
      <c r="CP13" s="1" t="s">
        <v>213</v>
      </c>
      <c r="CQ13" s="1" t="s">
        <v>195</v>
      </c>
      <c r="CR13" s="1" t="s">
        <v>195</v>
      </c>
      <c r="CS13" s="1" t="s">
        <v>213</v>
      </c>
      <c r="CT13" s="1" t="s">
        <v>213</v>
      </c>
      <c r="CU13" s="1" t="s">
        <v>195</v>
      </c>
      <c r="CV13" s="1" t="s">
        <v>213</v>
      </c>
      <c r="CW13" s="1" t="s">
        <v>195</v>
      </c>
      <c r="CX13" s="1" t="s">
        <v>213</v>
      </c>
      <c r="CY13" s="1" t="s">
        <v>213</v>
      </c>
      <c r="CZ13" s="1" t="s">
        <v>213</v>
      </c>
      <c r="DA13" s="1" t="s">
        <v>213</v>
      </c>
      <c r="DB13" s="1" t="s">
        <v>213</v>
      </c>
      <c r="DC13" s="1" t="s">
        <v>213</v>
      </c>
      <c r="DD13" s="1" t="s">
        <v>195</v>
      </c>
      <c r="DE13" s="1" t="s">
        <v>213</v>
      </c>
      <c r="DF13" s="1" t="s">
        <v>213</v>
      </c>
      <c r="DG13" s="1" t="s">
        <v>213</v>
      </c>
      <c r="DH13" s="1" t="s">
        <v>213</v>
      </c>
      <c r="DI13" s="1" t="s">
        <v>213</v>
      </c>
      <c r="DJ13" s="1" t="s">
        <v>195</v>
      </c>
      <c r="DK13" s="1" t="s">
        <v>213</v>
      </c>
      <c r="DL13" s="1" t="s">
        <v>195</v>
      </c>
      <c r="DM13" s="1" t="s">
        <v>195</v>
      </c>
      <c r="DN13" s="1" t="s">
        <v>213</v>
      </c>
      <c r="DO13" s="1" t="s">
        <v>195</v>
      </c>
      <c r="DP13" s="1" t="s">
        <v>213</v>
      </c>
      <c r="DQ13" s="1" t="s">
        <v>213</v>
      </c>
      <c r="DR13" s="1" t="s">
        <v>195</v>
      </c>
      <c r="DS13" s="1" t="s">
        <v>213</v>
      </c>
      <c r="DT13" s="1" t="s">
        <v>213</v>
      </c>
      <c r="DU13" s="1" t="s">
        <v>213</v>
      </c>
      <c r="DV13" s="1" t="s">
        <v>213</v>
      </c>
      <c r="DW13" s="1" t="s">
        <v>213</v>
      </c>
      <c r="DX13" s="1" t="s">
        <v>213</v>
      </c>
      <c r="DY13" s="1" t="s">
        <v>213</v>
      </c>
      <c r="DZ13" s="1" t="s">
        <v>213</v>
      </c>
      <c r="EA13" s="1" t="s">
        <v>213</v>
      </c>
      <c r="EB13" s="1" t="s">
        <v>195</v>
      </c>
      <c r="EC13" s="1" t="s">
        <v>214</v>
      </c>
      <c r="ED13" s="1" t="s">
        <v>214</v>
      </c>
      <c r="EE13" s="1" t="s">
        <v>196</v>
      </c>
      <c r="EF13" s="1" t="s">
        <v>196</v>
      </c>
      <c r="EG13" s="1" t="s">
        <v>196</v>
      </c>
      <c r="EH13" s="1" t="s">
        <v>196</v>
      </c>
      <c r="EI13" s="1" t="s">
        <v>196</v>
      </c>
      <c r="EJ13" s="1" t="s">
        <v>196</v>
      </c>
      <c r="EK13" s="1" t="s">
        <v>196</v>
      </c>
      <c r="EL13" s="1" t="s">
        <v>196</v>
      </c>
      <c r="EM13" s="1" t="s">
        <v>214</v>
      </c>
      <c r="EN13" s="1" t="s">
        <v>214</v>
      </c>
      <c r="EO13" s="1" t="s">
        <v>214</v>
      </c>
      <c r="EP13" s="1" t="s">
        <v>214</v>
      </c>
      <c r="EQ13" s="1" t="s">
        <v>196</v>
      </c>
      <c r="ER13" s="1" t="s">
        <v>214</v>
      </c>
      <c r="ES13" s="1" t="s">
        <v>214</v>
      </c>
      <c r="ET13" s="1" t="s">
        <v>214</v>
      </c>
      <c r="EU13" s="1" t="s">
        <v>214</v>
      </c>
      <c r="EV13" s="1" t="s">
        <v>214</v>
      </c>
      <c r="EW13" s="1" t="s">
        <v>196</v>
      </c>
      <c r="EX13" s="1" t="s">
        <v>214</v>
      </c>
      <c r="EY13" s="1" t="s">
        <v>214</v>
      </c>
      <c r="EZ13" s="1" t="s">
        <v>214</v>
      </c>
      <c r="FA13" s="1" t="s">
        <v>196</v>
      </c>
      <c r="FB13" s="1" t="s">
        <v>214</v>
      </c>
      <c r="FC13" s="1" t="s">
        <v>214</v>
      </c>
      <c r="FD13" s="1" t="s">
        <v>196</v>
      </c>
      <c r="FE13" s="1" t="s">
        <v>214</v>
      </c>
      <c r="FF13" s="1" t="s">
        <v>196</v>
      </c>
      <c r="FG13" s="1" t="s">
        <v>214</v>
      </c>
      <c r="FH13" s="1" t="s">
        <v>214</v>
      </c>
      <c r="FI13" s="1" t="s">
        <v>196</v>
      </c>
      <c r="FJ13" s="1" t="s">
        <v>214</v>
      </c>
      <c r="FK13" s="1" t="s">
        <v>214</v>
      </c>
      <c r="FL13" s="1" t="s">
        <v>214</v>
      </c>
      <c r="FM13" s="1" t="s">
        <v>214</v>
      </c>
      <c r="FN13" s="1" t="s">
        <v>214</v>
      </c>
      <c r="FO13" s="1" t="s">
        <v>214</v>
      </c>
      <c r="FP13" s="1" t="s">
        <v>214</v>
      </c>
      <c r="FQ13" s="1" t="s">
        <v>214</v>
      </c>
      <c r="FR13" s="1" t="s">
        <v>214</v>
      </c>
      <c r="FS13" s="1" t="s">
        <v>196</v>
      </c>
      <c r="FT13" s="1" t="s">
        <v>197</v>
      </c>
      <c r="FU13" s="1" t="s">
        <v>198</v>
      </c>
      <c r="FV13" s="1" t="s">
        <v>199</v>
      </c>
      <c r="FW13" s="1" t="s">
        <v>200</v>
      </c>
      <c r="FX13" s="1" t="s">
        <v>201</v>
      </c>
      <c r="FY13" s="1" t="s">
        <v>201</v>
      </c>
      <c r="FZ13" s="1" t="s">
        <v>202</v>
      </c>
      <c r="GA13" s="1" t="s">
        <v>202</v>
      </c>
      <c r="GB13" s="1" t="s">
        <v>202</v>
      </c>
      <c r="GC13" s="1" t="s">
        <v>201</v>
      </c>
      <c r="GD13" s="1" t="s">
        <v>198</v>
      </c>
      <c r="GE13" s="1" t="s">
        <v>204</v>
      </c>
      <c r="GF13" s="1" t="s">
        <v>251</v>
      </c>
      <c r="GG13" s="1" t="s">
        <v>252</v>
      </c>
    </row>
    <row r="14" spans="1:189">
      <c r="A14" s="2">
        <v>44928.543721400463</v>
      </c>
      <c r="B14" s="1" t="s">
        <v>253</v>
      </c>
      <c r="C14" s="1" t="s">
        <v>254</v>
      </c>
      <c r="D14" s="1" t="s">
        <v>191</v>
      </c>
      <c r="E14" s="1" t="s">
        <v>191</v>
      </c>
      <c r="F14" s="1" t="s">
        <v>191</v>
      </c>
      <c r="G14" s="1" t="s">
        <v>191</v>
      </c>
      <c r="H14" s="1" t="s">
        <v>191</v>
      </c>
      <c r="I14" s="1" t="s">
        <v>191</v>
      </c>
      <c r="J14" s="1" t="s">
        <v>191</v>
      </c>
      <c r="K14" s="1" t="s">
        <v>191</v>
      </c>
      <c r="L14" s="1" t="s">
        <v>192</v>
      </c>
      <c r="M14" s="1" t="s">
        <v>191</v>
      </c>
      <c r="N14" s="1" t="s">
        <v>191</v>
      </c>
      <c r="O14" s="1" t="s">
        <v>191</v>
      </c>
      <c r="P14" s="1" t="s">
        <v>191</v>
      </c>
      <c r="Q14" s="1" t="s">
        <v>191</v>
      </c>
      <c r="R14" s="1" t="s">
        <v>191</v>
      </c>
      <c r="S14" s="1" t="s">
        <v>191</v>
      </c>
      <c r="T14" s="1" t="s">
        <v>191</v>
      </c>
      <c r="U14" s="1" t="s">
        <v>191</v>
      </c>
      <c r="V14" s="1" t="s">
        <v>191</v>
      </c>
      <c r="W14" s="1" t="s">
        <v>191</v>
      </c>
      <c r="X14" s="1" t="s">
        <v>191</v>
      </c>
      <c r="Y14" s="1" t="s">
        <v>191</v>
      </c>
      <c r="Z14" s="1" t="s">
        <v>191</v>
      </c>
      <c r="AA14" s="1" t="s">
        <v>191</v>
      </c>
      <c r="AB14" s="1" t="s">
        <v>191</v>
      </c>
      <c r="AC14" s="1" t="s">
        <v>191</v>
      </c>
      <c r="AD14" s="1" t="s">
        <v>191</v>
      </c>
      <c r="AE14" s="1" t="s">
        <v>191</v>
      </c>
      <c r="AF14" s="1" t="s">
        <v>191</v>
      </c>
      <c r="AG14" s="1" t="s">
        <v>191</v>
      </c>
      <c r="AH14" s="1" t="s">
        <v>191</v>
      </c>
      <c r="AI14" s="1" t="s">
        <v>191</v>
      </c>
      <c r="AJ14" s="1" t="s">
        <v>191</v>
      </c>
      <c r="AK14" s="1" t="s">
        <v>191</v>
      </c>
      <c r="AL14" s="1" t="s">
        <v>191</v>
      </c>
      <c r="AM14" s="1" t="s">
        <v>191</v>
      </c>
      <c r="AN14" s="1" t="s">
        <v>191</v>
      </c>
      <c r="AO14" s="1" t="s">
        <v>191</v>
      </c>
      <c r="AP14" s="1" t="s">
        <v>191</v>
      </c>
      <c r="AQ14" s="1" t="s">
        <v>191</v>
      </c>
      <c r="AR14" s="1" t="s">
        <v>191</v>
      </c>
      <c r="AS14" s="1" t="s">
        <v>191</v>
      </c>
      <c r="AT14" s="1" t="s">
        <v>191</v>
      </c>
      <c r="AU14" s="1" t="s">
        <v>194</v>
      </c>
      <c r="AV14" s="1" t="s">
        <v>194</v>
      </c>
      <c r="AW14" s="1" t="s">
        <v>194</v>
      </c>
      <c r="AX14" s="1" t="s">
        <v>194</v>
      </c>
      <c r="AY14" s="1" t="s">
        <v>194</v>
      </c>
      <c r="AZ14" s="1" t="s">
        <v>194</v>
      </c>
      <c r="BA14" s="1" t="s">
        <v>194</v>
      </c>
      <c r="BB14" s="1" t="s">
        <v>194</v>
      </c>
      <c r="BC14" s="1" t="s">
        <v>194</v>
      </c>
      <c r="BD14" s="1" t="s">
        <v>194</v>
      </c>
      <c r="BE14" s="1" t="s">
        <v>194</v>
      </c>
      <c r="BF14" s="1" t="s">
        <v>194</v>
      </c>
      <c r="BG14" s="1" t="s">
        <v>194</v>
      </c>
      <c r="BH14" s="1" t="s">
        <v>194</v>
      </c>
      <c r="BI14" s="1" t="s">
        <v>194</v>
      </c>
      <c r="BJ14" s="1" t="s">
        <v>194</v>
      </c>
      <c r="BK14" s="1" t="s">
        <v>194</v>
      </c>
      <c r="BL14" s="1" t="s">
        <v>194</v>
      </c>
      <c r="BM14" s="1" t="s">
        <v>194</v>
      </c>
      <c r="BN14" s="1" t="s">
        <v>194</v>
      </c>
      <c r="BO14" s="1" t="s">
        <v>194</v>
      </c>
      <c r="BP14" s="1" t="s">
        <v>194</v>
      </c>
      <c r="BQ14" s="1" t="s">
        <v>194</v>
      </c>
      <c r="BR14" s="1" t="s">
        <v>194</v>
      </c>
      <c r="BS14" s="1" t="s">
        <v>194</v>
      </c>
      <c r="BT14" s="1" t="s">
        <v>194</v>
      </c>
      <c r="BU14" s="1" t="s">
        <v>194</v>
      </c>
      <c r="BV14" s="1" t="s">
        <v>194</v>
      </c>
      <c r="BW14" s="1" t="s">
        <v>194</v>
      </c>
      <c r="BX14" s="1" t="s">
        <v>194</v>
      </c>
      <c r="BY14" s="1" t="s">
        <v>194</v>
      </c>
      <c r="BZ14" s="1" t="s">
        <v>194</v>
      </c>
      <c r="CA14" s="1" t="s">
        <v>194</v>
      </c>
      <c r="CB14" s="1" t="s">
        <v>194</v>
      </c>
      <c r="CC14" s="1" t="s">
        <v>194</v>
      </c>
      <c r="CD14" s="1" t="s">
        <v>194</v>
      </c>
      <c r="CE14" s="1" t="s">
        <v>194</v>
      </c>
      <c r="CF14" s="1" t="s">
        <v>194</v>
      </c>
      <c r="CG14" s="1" t="s">
        <v>194</v>
      </c>
      <c r="CH14" s="1" t="s">
        <v>194</v>
      </c>
      <c r="CI14" s="1" t="s">
        <v>194</v>
      </c>
      <c r="CJ14" s="1" t="s">
        <v>194</v>
      </c>
      <c r="CK14" s="1" t="s">
        <v>194</v>
      </c>
      <c r="CL14" s="1" t="s">
        <v>195</v>
      </c>
      <c r="CM14" s="1" t="s">
        <v>195</v>
      </c>
      <c r="CN14" s="1" t="s">
        <v>195</v>
      </c>
      <c r="CO14" s="1" t="s">
        <v>195</v>
      </c>
      <c r="CP14" s="1" t="s">
        <v>195</v>
      </c>
      <c r="CQ14" s="1" t="s">
        <v>195</v>
      </c>
      <c r="CR14" s="1" t="s">
        <v>195</v>
      </c>
      <c r="CS14" s="1" t="s">
        <v>195</v>
      </c>
      <c r="CT14" s="1" t="s">
        <v>195</v>
      </c>
      <c r="CU14" s="1" t="s">
        <v>195</v>
      </c>
      <c r="CV14" s="1" t="s">
        <v>195</v>
      </c>
      <c r="CW14" s="1" t="s">
        <v>195</v>
      </c>
      <c r="CX14" s="1" t="s">
        <v>195</v>
      </c>
      <c r="CY14" s="1" t="s">
        <v>195</v>
      </c>
      <c r="CZ14" s="1" t="s">
        <v>195</v>
      </c>
      <c r="DA14" s="1" t="s">
        <v>195</v>
      </c>
      <c r="DB14" s="1" t="s">
        <v>195</v>
      </c>
      <c r="DC14" s="1" t="s">
        <v>195</v>
      </c>
      <c r="DD14" s="1" t="s">
        <v>195</v>
      </c>
      <c r="DE14" s="1" t="s">
        <v>195</v>
      </c>
      <c r="DF14" s="1" t="s">
        <v>195</v>
      </c>
      <c r="DG14" s="1" t="s">
        <v>195</v>
      </c>
      <c r="DH14" s="1" t="s">
        <v>195</v>
      </c>
      <c r="DI14" s="1" t="s">
        <v>195</v>
      </c>
      <c r="DJ14" s="1" t="s">
        <v>195</v>
      </c>
      <c r="DK14" s="1" t="s">
        <v>195</v>
      </c>
      <c r="DL14" s="1" t="s">
        <v>195</v>
      </c>
      <c r="DM14" s="1" t="s">
        <v>195</v>
      </c>
      <c r="DN14" s="1" t="s">
        <v>195</v>
      </c>
      <c r="DO14" s="1" t="s">
        <v>195</v>
      </c>
      <c r="DP14" s="1" t="s">
        <v>195</v>
      </c>
      <c r="DQ14" s="1" t="s">
        <v>195</v>
      </c>
      <c r="DR14" s="1" t="s">
        <v>195</v>
      </c>
      <c r="DS14" s="1" t="s">
        <v>195</v>
      </c>
      <c r="DT14" s="1" t="s">
        <v>195</v>
      </c>
      <c r="DU14" s="1" t="s">
        <v>195</v>
      </c>
      <c r="DV14" s="1" t="s">
        <v>195</v>
      </c>
      <c r="DW14" s="1" t="s">
        <v>195</v>
      </c>
      <c r="DX14" s="1" t="s">
        <v>195</v>
      </c>
      <c r="DY14" s="1" t="s">
        <v>195</v>
      </c>
      <c r="DZ14" s="1" t="s">
        <v>195</v>
      </c>
      <c r="EA14" s="1" t="s">
        <v>195</v>
      </c>
      <c r="EB14" s="1" t="s">
        <v>195</v>
      </c>
      <c r="EC14" s="1" t="s">
        <v>196</v>
      </c>
      <c r="ED14" s="1" t="s">
        <v>196</v>
      </c>
      <c r="EE14" s="1" t="s">
        <v>196</v>
      </c>
      <c r="EF14" s="1" t="s">
        <v>196</v>
      </c>
      <c r="EG14" s="1" t="s">
        <v>196</v>
      </c>
      <c r="EH14" s="1" t="s">
        <v>196</v>
      </c>
      <c r="EI14" s="1" t="s">
        <v>196</v>
      </c>
      <c r="EJ14" s="1" t="s">
        <v>196</v>
      </c>
      <c r="EK14" s="1" t="s">
        <v>196</v>
      </c>
      <c r="EL14" s="1" t="s">
        <v>196</v>
      </c>
      <c r="EM14" s="1" t="s">
        <v>196</v>
      </c>
      <c r="EN14" s="1" t="s">
        <v>196</v>
      </c>
      <c r="EO14" s="1" t="s">
        <v>196</v>
      </c>
      <c r="EP14" s="1" t="s">
        <v>196</v>
      </c>
      <c r="EQ14" s="1" t="s">
        <v>196</v>
      </c>
      <c r="ER14" s="1" t="s">
        <v>196</v>
      </c>
      <c r="ES14" s="1" t="s">
        <v>196</v>
      </c>
      <c r="ET14" s="1" t="s">
        <v>196</v>
      </c>
      <c r="EU14" s="1" t="s">
        <v>196</v>
      </c>
      <c r="EV14" s="1" t="s">
        <v>196</v>
      </c>
      <c r="EW14" s="1" t="s">
        <v>196</v>
      </c>
      <c r="EX14" s="1" t="s">
        <v>196</v>
      </c>
      <c r="EY14" s="1" t="s">
        <v>196</v>
      </c>
      <c r="EZ14" s="1" t="s">
        <v>196</v>
      </c>
      <c r="FA14" s="1" t="s">
        <v>196</v>
      </c>
      <c r="FB14" s="1" t="s">
        <v>196</v>
      </c>
      <c r="FC14" s="1" t="s">
        <v>196</v>
      </c>
      <c r="FD14" s="1" t="s">
        <v>196</v>
      </c>
      <c r="FE14" s="1" t="s">
        <v>196</v>
      </c>
      <c r="FF14" s="1" t="s">
        <v>196</v>
      </c>
      <c r="FG14" s="1" t="s">
        <v>196</v>
      </c>
      <c r="FH14" s="1" t="s">
        <v>196</v>
      </c>
      <c r="FI14" s="1" t="s">
        <v>196</v>
      </c>
      <c r="FJ14" s="1" t="s">
        <v>196</v>
      </c>
      <c r="FK14" s="1" t="s">
        <v>196</v>
      </c>
      <c r="FL14" s="1" t="s">
        <v>196</v>
      </c>
      <c r="FM14" s="1" t="s">
        <v>196</v>
      </c>
      <c r="FN14" s="1" t="s">
        <v>196</v>
      </c>
      <c r="FO14" s="1" t="s">
        <v>196</v>
      </c>
      <c r="FP14" s="1" t="s">
        <v>196</v>
      </c>
      <c r="FQ14" s="1" t="s">
        <v>196</v>
      </c>
      <c r="FR14" s="1" t="s">
        <v>196</v>
      </c>
      <c r="FS14" s="1" t="s">
        <v>196</v>
      </c>
      <c r="FT14" s="1" t="s">
        <v>197</v>
      </c>
      <c r="FU14" s="1" t="s">
        <v>198</v>
      </c>
      <c r="FV14" s="1" t="s">
        <v>199</v>
      </c>
      <c r="FW14" s="1" t="s">
        <v>200</v>
      </c>
      <c r="FX14" s="1" t="s">
        <v>201</v>
      </c>
      <c r="FY14" s="1" t="s">
        <v>201</v>
      </c>
      <c r="FZ14" s="1" t="s">
        <v>202</v>
      </c>
      <c r="GA14" s="1" t="s">
        <v>202</v>
      </c>
      <c r="GB14" s="1" t="s">
        <v>202</v>
      </c>
      <c r="GC14" s="1" t="s">
        <v>203</v>
      </c>
      <c r="GD14" s="1" t="s">
        <v>198</v>
      </c>
      <c r="GE14" s="1" t="s">
        <v>204</v>
      </c>
      <c r="GF14" s="1" t="s">
        <v>255</v>
      </c>
      <c r="GG14" s="1" t="s">
        <v>256</v>
      </c>
    </row>
    <row r="15" spans="1:189">
      <c r="A15" s="2">
        <v>44928.543735740735</v>
      </c>
      <c r="B15" s="1" t="s">
        <v>257</v>
      </c>
      <c r="C15" s="1" t="s">
        <v>258</v>
      </c>
      <c r="D15" s="1" t="s">
        <v>192</v>
      </c>
      <c r="E15" s="1" t="s">
        <v>212</v>
      </c>
      <c r="F15" s="1" t="s">
        <v>191</v>
      </c>
      <c r="G15" s="1" t="s">
        <v>191</v>
      </c>
      <c r="H15" s="1" t="s">
        <v>212</v>
      </c>
      <c r="I15" s="1" t="s">
        <v>191</v>
      </c>
      <c r="J15" s="1" t="s">
        <v>212</v>
      </c>
      <c r="K15" s="1" t="s">
        <v>192</v>
      </c>
      <c r="L15" s="1" t="s">
        <v>192</v>
      </c>
      <c r="M15" s="1" t="s">
        <v>191</v>
      </c>
      <c r="N15" s="1" t="s">
        <v>212</v>
      </c>
      <c r="O15" s="1" t="s">
        <v>212</v>
      </c>
      <c r="P15" s="1" t="s">
        <v>212</v>
      </c>
      <c r="Q15" s="1" t="s">
        <v>212</v>
      </c>
      <c r="R15" s="1" t="s">
        <v>212</v>
      </c>
      <c r="S15" s="1" t="s">
        <v>212</v>
      </c>
      <c r="T15" s="1" t="s">
        <v>212</v>
      </c>
      <c r="U15" s="1" t="s">
        <v>212</v>
      </c>
      <c r="V15" s="1" t="s">
        <v>191</v>
      </c>
      <c r="W15" s="1" t="s">
        <v>212</v>
      </c>
      <c r="X15" s="1" t="s">
        <v>192</v>
      </c>
      <c r="Y15" s="1" t="s">
        <v>212</v>
      </c>
      <c r="Z15" s="1" t="s">
        <v>192</v>
      </c>
      <c r="AA15" s="1" t="s">
        <v>212</v>
      </c>
      <c r="AB15" s="1" t="s">
        <v>212</v>
      </c>
      <c r="AC15" s="1" t="s">
        <v>212</v>
      </c>
      <c r="AD15" s="1" t="s">
        <v>212</v>
      </c>
      <c r="AE15" s="1" t="s">
        <v>212</v>
      </c>
      <c r="AF15" s="1" t="s">
        <v>212</v>
      </c>
      <c r="AG15" s="1" t="s">
        <v>192</v>
      </c>
      <c r="AH15" s="1" t="s">
        <v>212</v>
      </c>
      <c r="AI15" s="1" t="s">
        <v>212</v>
      </c>
      <c r="AJ15" s="1" t="s">
        <v>212</v>
      </c>
      <c r="AK15" s="1" t="s">
        <v>192</v>
      </c>
      <c r="AL15" s="1" t="s">
        <v>212</v>
      </c>
      <c r="AM15" s="1" t="s">
        <v>212</v>
      </c>
      <c r="AN15" s="1" t="s">
        <v>192</v>
      </c>
      <c r="AO15" s="1" t="s">
        <v>212</v>
      </c>
      <c r="AP15" s="1" t="s">
        <v>212</v>
      </c>
      <c r="AQ15" s="1" t="s">
        <v>212</v>
      </c>
      <c r="AR15" s="1" t="s">
        <v>212</v>
      </c>
      <c r="AS15" s="1" t="s">
        <v>212</v>
      </c>
      <c r="AT15" s="1" t="s">
        <v>191</v>
      </c>
      <c r="AU15" s="1" t="s">
        <v>212</v>
      </c>
      <c r="AV15" s="1" t="s">
        <v>212</v>
      </c>
      <c r="AW15" s="1" t="s">
        <v>212</v>
      </c>
      <c r="AX15" s="1" t="s">
        <v>194</v>
      </c>
      <c r="AY15" s="1" t="s">
        <v>212</v>
      </c>
      <c r="AZ15" s="1" t="s">
        <v>193</v>
      </c>
      <c r="BA15" s="1" t="s">
        <v>212</v>
      </c>
      <c r="BB15" s="1" t="s">
        <v>193</v>
      </c>
      <c r="BC15" s="1" t="s">
        <v>193</v>
      </c>
      <c r="BD15" s="1" t="s">
        <v>212</v>
      </c>
      <c r="BE15" s="1" t="s">
        <v>212</v>
      </c>
      <c r="BF15" s="1" t="s">
        <v>212</v>
      </c>
      <c r="BG15" s="1" t="s">
        <v>212</v>
      </c>
      <c r="BH15" s="1" t="s">
        <v>212</v>
      </c>
      <c r="BI15" s="1" t="s">
        <v>225</v>
      </c>
      <c r="BJ15" s="1" t="s">
        <v>212</v>
      </c>
      <c r="BK15" s="1" t="s">
        <v>193</v>
      </c>
      <c r="BL15" s="1" t="s">
        <v>212</v>
      </c>
      <c r="BM15" s="1" t="s">
        <v>193</v>
      </c>
      <c r="BN15" s="1" t="s">
        <v>212</v>
      </c>
      <c r="BO15" s="1" t="s">
        <v>212</v>
      </c>
      <c r="BP15" s="1" t="s">
        <v>212</v>
      </c>
      <c r="BQ15" s="1" t="s">
        <v>212</v>
      </c>
      <c r="BR15" s="1" t="s">
        <v>193</v>
      </c>
      <c r="BS15" s="1" t="s">
        <v>193</v>
      </c>
      <c r="BT15" s="1" t="s">
        <v>212</v>
      </c>
      <c r="BU15" s="1" t="s">
        <v>193</v>
      </c>
      <c r="BV15" s="1" t="s">
        <v>212</v>
      </c>
      <c r="BW15" s="1" t="s">
        <v>193</v>
      </c>
      <c r="BX15" s="1" t="s">
        <v>193</v>
      </c>
      <c r="BY15" s="1" t="s">
        <v>212</v>
      </c>
      <c r="BZ15" s="1" t="s">
        <v>212</v>
      </c>
      <c r="CA15" s="1" t="s">
        <v>212</v>
      </c>
      <c r="CB15" s="1" t="s">
        <v>212</v>
      </c>
      <c r="CC15" s="1" t="s">
        <v>212</v>
      </c>
      <c r="CD15" s="1" t="s">
        <v>212</v>
      </c>
      <c r="CE15" s="1" t="s">
        <v>194</v>
      </c>
      <c r="CF15" s="1" t="s">
        <v>212</v>
      </c>
      <c r="CG15" s="1" t="s">
        <v>212</v>
      </c>
      <c r="CH15" s="1" t="s">
        <v>194</v>
      </c>
      <c r="CI15" s="1" t="s">
        <v>193</v>
      </c>
      <c r="CJ15" s="1" t="s">
        <v>212</v>
      </c>
      <c r="CK15" s="1" t="s">
        <v>194</v>
      </c>
      <c r="CL15" s="1" t="s">
        <v>212</v>
      </c>
      <c r="CM15" s="1" t="s">
        <v>213</v>
      </c>
      <c r="CN15" s="1" t="s">
        <v>213</v>
      </c>
      <c r="CO15" s="1" t="s">
        <v>195</v>
      </c>
      <c r="CP15" s="1" t="s">
        <v>212</v>
      </c>
      <c r="CQ15" s="1" t="s">
        <v>195</v>
      </c>
      <c r="CR15" s="1" t="s">
        <v>213</v>
      </c>
      <c r="CS15" s="1" t="s">
        <v>195</v>
      </c>
      <c r="CT15" s="1" t="s">
        <v>195</v>
      </c>
      <c r="CU15" s="1" t="s">
        <v>195</v>
      </c>
      <c r="CV15" s="1" t="s">
        <v>212</v>
      </c>
      <c r="CW15" s="1" t="s">
        <v>213</v>
      </c>
      <c r="CX15" s="1" t="s">
        <v>213</v>
      </c>
      <c r="CY15" s="1" t="s">
        <v>213</v>
      </c>
      <c r="CZ15" s="1" t="s">
        <v>212</v>
      </c>
      <c r="DA15" s="1" t="s">
        <v>213</v>
      </c>
      <c r="DB15" s="1" t="s">
        <v>213</v>
      </c>
      <c r="DC15" s="1" t="s">
        <v>195</v>
      </c>
      <c r="DD15" s="1" t="s">
        <v>195</v>
      </c>
      <c r="DE15" s="1" t="s">
        <v>213</v>
      </c>
      <c r="DF15" s="1" t="s">
        <v>195</v>
      </c>
      <c r="DG15" s="1" t="s">
        <v>213</v>
      </c>
      <c r="DH15" s="1" t="s">
        <v>212</v>
      </c>
      <c r="DI15" s="1" t="s">
        <v>213</v>
      </c>
      <c r="DJ15" s="1" t="s">
        <v>213</v>
      </c>
      <c r="DK15" s="1" t="s">
        <v>213</v>
      </c>
      <c r="DL15" s="1" t="s">
        <v>195</v>
      </c>
      <c r="DM15" s="1" t="s">
        <v>195</v>
      </c>
      <c r="DN15" s="1" t="s">
        <v>213</v>
      </c>
      <c r="DO15" s="1" t="s">
        <v>195</v>
      </c>
      <c r="DP15" s="1" t="s">
        <v>213</v>
      </c>
      <c r="DQ15" s="1" t="s">
        <v>213</v>
      </c>
      <c r="DR15" s="1" t="s">
        <v>213</v>
      </c>
      <c r="DS15" s="1" t="s">
        <v>213</v>
      </c>
      <c r="DT15" s="1" t="s">
        <v>212</v>
      </c>
      <c r="DU15" s="1" t="s">
        <v>213</v>
      </c>
      <c r="DV15" s="1" t="s">
        <v>213</v>
      </c>
      <c r="DW15" s="1" t="s">
        <v>213</v>
      </c>
      <c r="DX15" s="1" t="s">
        <v>212</v>
      </c>
      <c r="DY15" s="1" t="s">
        <v>213</v>
      </c>
      <c r="DZ15" s="1" t="s">
        <v>195</v>
      </c>
      <c r="EA15" s="1" t="s">
        <v>212</v>
      </c>
      <c r="EB15" s="1" t="s">
        <v>195</v>
      </c>
      <c r="EC15" s="1" t="s">
        <v>212</v>
      </c>
      <c r="ED15" s="1" t="s">
        <v>212</v>
      </c>
      <c r="EE15" s="1" t="s">
        <v>212</v>
      </c>
      <c r="EF15" s="1" t="s">
        <v>196</v>
      </c>
      <c r="EG15" s="1" t="s">
        <v>212</v>
      </c>
      <c r="EH15" s="1" t="s">
        <v>196</v>
      </c>
      <c r="EI15" s="1" t="s">
        <v>212</v>
      </c>
      <c r="EJ15" s="1" t="s">
        <v>214</v>
      </c>
      <c r="EK15" s="1" t="s">
        <v>214</v>
      </c>
      <c r="EL15" s="1" t="s">
        <v>196</v>
      </c>
      <c r="EM15" s="1" t="s">
        <v>212</v>
      </c>
      <c r="EN15" s="1" t="s">
        <v>212</v>
      </c>
      <c r="EO15" s="1" t="s">
        <v>214</v>
      </c>
      <c r="EP15" s="1" t="s">
        <v>212</v>
      </c>
      <c r="EQ15" s="1" t="s">
        <v>212</v>
      </c>
      <c r="ER15" s="1" t="s">
        <v>212</v>
      </c>
      <c r="ES15" s="1" t="s">
        <v>212</v>
      </c>
      <c r="ET15" s="1" t="s">
        <v>212</v>
      </c>
      <c r="EU15" s="1" t="s">
        <v>196</v>
      </c>
      <c r="EV15" s="1" t="s">
        <v>212</v>
      </c>
      <c r="EW15" s="1" t="s">
        <v>214</v>
      </c>
      <c r="EX15" s="1" t="s">
        <v>212</v>
      </c>
      <c r="EY15" s="1" t="s">
        <v>212</v>
      </c>
      <c r="EZ15" s="1" t="s">
        <v>212</v>
      </c>
      <c r="FA15" s="1" t="s">
        <v>214</v>
      </c>
      <c r="FB15" s="1" t="s">
        <v>212</v>
      </c>
      <c r="FC15" s="1" t="s">
        <v>214</v>
      </c>
      <c r="FD15" s="1" t="s">
        <v>212</v>
      </c>
      <c r="FE15" s="1" t="s">
        <v>212</v>
      </c>
      <c r="FF15" s="1" t="s">
        <v>214</v>
      </c>
      <c r="FG15" s="1" t="s">
        <v>212</v>
      </c>
      <c r="FH15" s="1" t="s">
        <v>212</v>
      </c>
      <c r="FI15" s="1" t="s">
        <v>212</v>
      </c>
      <c r="FJ15" s="1" t="s">
        <v>212</v>
      </c>
      <c r="FK15" s="1" t="s">
        <v>212</v>
      </c>
      <c r="FL15" s="1" t="s">
        <v>212</v>
      </c>
      <c r="FM15" s="1" t="s">
        <v>214</v>
      </c>
      <c r="FN15" s="1" t="s">
        <v>212</v>
      </c>
      <c r="FO15" s="1" t="s">
        <v>212</v>
      </c>
      <c r="FP15" s="1" t="s">
        <v>214</v>
      </c>
      <c r="FQ15" s="1" t="s">
        <v>212</v>
      </c>
      <c r="FR15" s="1" t="s">
        <v>212</v>
      </c>
      <c r="FS15" s="1" t="s">
        <v>196</v>
      </c>
      <c r="FT15" s="1" t="s">
        <v>197</v>
      </c>
      <c r="FU15" s="1" t="s">
        <v>198</v>
      </c>
      <c r="FV15" s="1" t="s">
        <v>259</v>
      </c>
      <c r="FW15" s="1" t="s">
        <v>215</v>
      </c>
      <c r="FX15" s="1" t="s">
        <v>201</v>
      </c>
      <c r="FY15" s="1" t="s">
        <v>201</v>
      </c>
      <c r="FZ15" s="1" t="s">
        <v>202</v>
      </c>
      <c r="GA15" s="1" t="s">
        <v>202</v>
      </c>
      <c r="GB15" s="1" t="s">
        <v>202</v>
      </c>
      <c r="GC15" s="1" t="s">
        <v>203</v>
      </c>
      <c r="GD15" s="1" t="s">
        <v>198</v>
      </c>
      <c r="GE15" s="1" t="s">
        <v>204</v>
      </c>
      <c r="GF15" s="1" t="s">
        <v>260</v>
      </c>
      <c r="GG15" s="1" t="s">
        <v>261</v>
      </c>
    </row>
    <row r="16" spans="1:189">
      <c r="A16" s="2">
        <v>44928.545366458333</v>
      </c>
      <c r="B16" s="1" t="s">
        <v>262</v>
      </c>
      <c r="C16" s="1" t="s">
        <v>263</v>
      </c>
      <c r="D16" s="1" t="s">
        <v>192</v>
      </c>
      <c r="E16" s="1" t="s">
        <v>191</v>
      </c>
      <c r="F16" s="1" t="s">
        <v>192</v>
      </c>
      <c r="G16" s="1" t="s">
        <v>191</v>
      </c>
      <c r="H16" s="1" t="s">
        <v>191</v>
      </c>
      <c r="I16" s="1" t="s">
        <v>191</v>
      </c>
      <c r="J16" s="1" t="s">
        <v>192</v>
      </c>
      <c r="K16" s="1" t="s">
        <v>191</v>
      </c>
      <c r="L16" s="1" t="s">
        <v>191</v>
      </c>
      <c r="M16" s="1" t="s">
        <v>191</v>
      </c>
      <c r="N16" s="1" t="s">
        <v>192</v>
      </c>
      <c r="O16" s="1" t="s">
        <v>192</v>
      </c>
      <c r="P16" s="1" t="s">
        <v>191</v>
      </c>
      <c r="Q16" s="1" t="s">
        <v>192</v>
      </c>
      <c r="R16" s="1" t="s">
        <v>191</v>
      </c>
      <c r="S16" s="1" t="s">
        <v>192</v>
      </c>
      <c r="T16" s="1" t="s">
        <v>191</v>
      </c>
      <c r="U16" s="1" t="s">
        <v>192</v>
      </c>
      <c r="V16" s="1" t="s">
        <v>191</v>
      </c>
      <c r="W16" s="1" t="s">
        <v>192</v>
      </c>
      <c r="X16" s="1" t="s">
        <v>191</v>
      </c>
      <c r="Y16" s="1" t="s">
        <v>191</v>
      </c>
      <c r="Z16" s="1" t="s">
        <v>191</v>
      </c>
      <c r="AA16" s="1" t="s">
        <v>192</v>
      </c>
      <c r="AB16" s="1" t="s">
        <v>192</v>
      </c>
      <c r="AC16" s="1" t="s">
        <v>192</v>
      </c>
      <c r="AD16" s="1" t="s">
        <v>191</v>
      </c>
      <c r="AE16" s="1" t="s">
        <v>191</v>
      </c>
      <c r="AF16" s="1" t="s">
        <v>192</v>
      </c>
      <c r="AG16" s="1" t="s">
        <v>191</v>
      </c>
      <c r="AH16" s="1" t="s">
        <v>191</v>
      </c>
      <c r="AI16" s="1" t="s">
        <v>192</v>
      </c>
      <c r="AJ16" s="1" t="s">
        <v>192</v>
      </c>
      <c r="AK16" s="1" t="s">
        <v>191</v>
      </c>
      <c r="AL16" s="1" t="s">
        <v>192</v>
      </c>
      <c r="AM16" s="1" t="s">
        <v>191</v>
      </c>
      <c r="AN16" s="1" t="s">
        <v>191</v>
      </c>
      <c r="AO16" s="1" t="s">
        <v>192</v>
      </c>
      <c r="AP16" s="1" t="s">
        <v>192</v>
      </c>
      <c r="AQ16" s="1" t="s">
        <v>192</v>
      </c>
      <c r="AR16" s="1" t="s">
        <v>191</v>
      </c>
      <c r="AS16" s="1" t="s">
        <v>191</v>
      </c>
      <c r="AT16" s="1" t="s">
        <v>191</v>
      </c>
      <c r="AU16" s="1" t="s">
        <v>193</v>
      </c>
      <c r="AV16" s="1" t="s">
        <v>194</v>
      </c>
      <c r="AW16" s="1" t="s">
        <v>193</v>
      </c>
      <c r="AX16" s="1" t="s">
        <v>194</v>
      </c>
      <c r="AY16" s="1" t="s">
        <v>194</v>
      </c>
      <c r="AZ16" s="1" t="s">
        <v>194</v>
      </c>
      <c r="BA16" s="1" t="s">
        <v>193</v>
      </c>
      <c r="BB16" s="1" t="s">
        <v>194</v>
      </c>
      <c r="BC16" s="1" t="s">
        <v>193</v>
      </c>
      <c r="BD16" s="1" t="s">
        <v>193</v>
      </c>
      <c r="BE16" s="1" t="s">
        <v>193</v>
      </c>
      <c r="BF16" s="1" t="s">
        <v>194</v>
      </c>
      <c r="BG16" s="1" t="s">
        <v>193</v>
      </c>
      <c r="BH16" s="1" t="s">
        <v>194</v>
      </c>
      <c r="BI16" s="1" t="s">
        <v>193</v>
      </c>
      <c r="BJ16" s="1" t="s">
        <v>194</v>
      </c>
      <c r="BK16" s="1" t="s">
        <v>193</v>
      </c>
      <c r="BL16" s="1" t="s">
        <v>194</v>
      </c>
      <c r="BM16" s="1" t="s">
        <v>193</v>
      </c>
      <c r="BN16" s="1" t="s">
        <v>194</v>
      </c>
      <c r="BO16" s="1" t="s">
        <v>193</v>
      </c>
      <c r="BP16" s="1" t="s">
        <v>193</v>
      </c>
      <c r="BQ16" s="1" t="s">
        <v>193</v>
      </c>
      <c r="BR16" s="1" t="s">
        <v>194</v>
      </c>
      <c r="BS16" s="1" t="s">
        <v>193</v>
      </c>
      <c r="BT16" s="1" t="s">
        <v>193</v>
      </c>
      <c r="BU16" s="1" t="s">
        <v>193</v>
      </c>
      <c r="BV16" s="1" t="s">
        <v>193</v>
      </c>
      <c r="BW16" s="1" t="s">
        <v>193</v>
      </c>
      <c r="BX16" s="1" t="s">
        <v>194</v>
      </c>
      <c r="BY16" s="1" t="s">
        <v>194</v>
      </c>
      <c r="BZ16" s="1" t="s">
        <v>193</v>
      </c>
      <c r="CA16" s="1" t="s">
        <v>193</v>
      </c>
      <c r="CB16" s="1" t="s">
        <v>193</v>
      </c>
      <c r="CC16" s="1" t="s">
        <v>194</v>
      </c>
      <c r="CD16" s="1" t="s">
        <v>194</v>
      </c>
      <c r="CE16" s="1" t="s">
        <v>194</v>
      </c>
      <c r="CF16" s="1" t="s">
        <v>193</v>
      </c>
      <c r="CG16" s="1" t="s">
        <v>194</v>
      </c>
      <c r="CH16" s="1" t="s">
        <v>193</v>
      </c>
      <c r="CI16" s="1" t="s">
        <v>194</v>
      </c>
      <c r="CJ16" s="1" t="s">
        <v>194</v>
      </c>
      <c r="CK16" s="1" t="s">
        <v>194</v>
      </c>
      <c r="CL16" s="1" t="s">
        <v>213</v>
      </c>
      <c r="CM16" s="1" t="s">
        <v>195</v>
      </c>
      <c r="CN16" s="1" t="s">
        <v>213</v>
      </c>
      <c r="CO16" s="1" t="s">
        <v>195</v>
      </c>
      <c r="CP16" s="1" t="s">
        <v>195</v>
      </c>
      <c r="CQ16" s="1" t="s">
        <v>195</v>
      </c>
      <c r="CR16" s="1" t="s">
        <v>213</v>
      </c>
      <c r="CS16" s="1" t="s">
        <v>195</v>
      </c>
      <c r="CT16" s="1" t="s">
        <v>213</v>
      </c>
      <c r="CU16" s="1" t="s">
        <v>195</v>
      </c>
      <c r="CV16" s="1" t="s">
        <v>213</v>
      </c>
      <c r="CW16" s="1" t="s">
        <v>195</v>
      </c>
      <c r="CX16" s="1" t="s">
        <v>213</v>
      </c>
      <c r="CY16" s="1" t="s">
        <v>195</v>
      </c>
      <c r="CZ16" s="1" t="s">
        <v>195</v>
      </c>
      <c r="DA16" s="1" t="s">
        <v>213</v>
      </c>
      <c r="DB16" s="1" t="s">
        <v>195</v>
      </c>
      <c r="DC16" s="1" t="s">
        <v>195</v>
      </c>
      <c r="DD16" s="1" t="s">
        <v>195</v>
      </c>
      <c r="DE16" s="1" t="s">
        <v>213</v>
      </c>
      <c r="DF16" s="1" t="s">
        <v>213</v>
      </c>
      <c r="DG16" s="1" t="s">
        <v>195</v>
      </c>
      <c r="DH16" s="1" t="s">
        <v>213</v>
      </c>
      <c r="DI16" s="1" t="s">
        <v>213</v>
      </c>
      <c r="DJ16" s="1" t="s">
        <v>195</v>
      </c>
      <c r="DK16" s="1" t="s">
        <v>213</v>
      </c>
      <c r="DL16" s="1" t="s">
        <v>195</v>
      </c>
      <c r="DM16" s="1" t="s">
        <v>195</v>
      </c>
      <c r="DN16" s="1" t="s">
        <v>213</v>
      </c>
      <c r="DO16" s="1" t="s">
        <v>195</v>
      </c>
      <c r="DP16" s="1" t="s">
        <v>195</v>
      </c>
      <c r="DQ16" s="1" t="s">
        <v>195</v>
      </c>
      <c r="DR16" s="1" t="s">
        <v>213</v>
      </c>
      <c r="DS16" s="1" t="s">
        <v>195</v>
      </c>
      <c r="DT16" s="1" t="s">
        <v>213</v>
      </c>
      <c r="DU16" s="1" t="s">
        <v>213</v>
      </c>
      <c r="DV16" s="1" t="s">
        <v>195</v>
      </c>
      <c r="DW16" s="1" t="s">
        <v>213</v>
      </c>
      <c r="DX16" s="1" t="s">
        <v>195</v>
      </c>
      <c r="DY16" s="1" t="s">
        <v>195</v>
      </c>
      <c r="DZ16" s="1" t="s">
        <v>195</v>
      </c>
      <c r="EA16" s="1" t="s">
        <v>195</v>
      </c>
      <c r="EB16" s="1" t="s">
        <v>195</v>
      </c>
      <c r="EC16" s="1" t="s">
        <v>214</v>
      </c>
      <c r="ED16" s="1" t="s">
        <v>196</v>
      </c>
      <c r="EE16" s="1" t="s">
        <v>214</v>
      </c>
      <c r="EF16" s="1" t="s">
        <v>196</v>
      </c>
      <c r="EG16" s="1" t="s">
        <v>196</v>
      </c>
      <c r="EH16" s="1" t="s">
        <v>196</v>
      </c>
      <c r="EI16" s="1" t="s">
        <v>214</v>
      </c>
      <c r="EJ16" s="1" t="s">
        <v>196</v>
      </c>
      <c r="EK16" s="1" t="s">
        <v>196</v>
      </c>
      <c r="EL16" s="1" t="s">
        <v>196</v>
      </c>
      <c r="EM16" s="1" t="s">
        <v>214</v>
      </c>
      <c r="EN16" s="1" t="s">
        <v>214</v>
      </c>
      <c r="EO16" s="1" t="s">
        <v>196</v>
      </c>
      <c r="EP16" s="1" t="s">
        <v>214</v>
      </c>
      <c r="EQ16" s="1" t="s">
        <v>196</v>
      </c>
      <c r="ER16" s="1" t="s">
        <v>214</v>
      </c>
      <c r="ES16" s="1" t="s">
        <v>214</v>
      </c>
      <c r="ET16" s="1" t="s">
        <v>214</v>
      </c>
      <c r="EU16" s="1" t="s">
        <v>196</v>
      </c>
      <c r="EV16" s="1" t="s">
        <v>214</v>
      </c>
      <c r="EW16" s="1" t="s">
        <v>196</v>
      </c>
      <c r="EX16" s="1" t="s">
        <v>214</v>
      </c>
      <c r="EY16" s="1" t="s">
        <v>196</v>
      </c>
      <c r="EZ16" s="1" t="s">
        <v>214</v>
      </c>
      <c r="FA16" s="1" t="s">
        <v>214</v>
      </c>
      <c r="FB16" s="1" t="s">
        <v>214</v>
      </c>
      <c r="FC16" s="1" t="s">
        <v>196</v>
      </c>
      <c r="FD16" s="1" t="s">
        <v>196</v>
      </c>
      <c r="FE16" s="1" t="s">
        <v>214</v>
      </c>
      <c r="FF16" s="1" t="s">
        <v>214</v>
      </c>
      <c r="FG16" s="1" t="s">
        <v>214</v>
      </c>
      <c r="FH16" s="1" t="s">
        <v>214</v>
      </c>
      <c r="FI16" s="1" t="s">
        <v>196</v>
      </c>
      <c r="FJ16" s="1" t="s">
        <v>196</v>
      </c>
      <c r="FK16" s="1" t="s">
        <v>196</v>
      </c>
      <c r="FL16" s="1" t="s">
        <v>214</v>
      </c>
      <c r="FM16" s="1" t="s">
        <v>196</v>
      </c>
      <c r="FN16" s="1" t="s">
        <v>214</v>
      </c>
      <c r="FO16" s="1" t="s">
        <v>214</v>
      </c>
      <c r="FP16" s="1" t="s">
        <v>214</v>
      </c>
      <c r="FQ16" s="1" t="s">
        <v>196</v>
      </c>
      <c r="FR16" s="1" t="s">
        <v>196</v>
      </c>
      <c r="FS16" s="1" t="s">
        <v>196</v>
      </c>
      <c r="FT16" s="1" t="s">
        <v>197</v>
      </c>
      <c r="FU16" s="1" t="s">
        <v>198</v>
      </c>
      <c r="FV16" s="1" t="s">
        <v>199</v>
      </c>
      <c r="FW16" s="1" t="s">
        <v>200</v>
      </c>
      <c r="FX16" s="1" t="s">
        <v>201</v>
      </c>
      <c r="FY16" s="1" t="s">
        <v>201</v>
      </c>
      <c r="FZ16" s="1" t="s">
        <v>202</v>
      </c>
      <c r="GA16" s="1" t="s">
        <v>202</v>
      </c>
      <c r="GB16" s="1" t="s">
        <v>202</v>
      </c>
      <c r="GC16" s="1" t="s">
        <v>201</v>
      </c>
      <c r="GD16" s="1" t="s">
        <v>198</v>
      </c>
      <c r="GE16" s="1" t="s">
        <v>204</v>
      </c>
      <c r="GF16" s="1" t="s">
        <v>264</v>
      </c>
      <c r="GG16" s="1" t="s">
        <v>265</v>
      </c>
    </row>
    <row r="17" spans="1:189">
      <c r="A17" s="2">
        <v>44928.547314953699</v>
      </c>
      <c r="B17" s="1" t="s">
        <v>266</v>
      </c>
      <c r="C17" s="1" t="s">
        <v>267</v>
      </c>
      <c r="D17" s="1" t="s">
        <v>192</v>
      </c>
      <c r="E17" s="1" t="s">
        <v>191</v>
      </c>
      <c r="F17" s="1" t="s">
        <v>192</v>
      </c>
      <c r="G17" s="1" t="s">
        <v>191</v>
      </c>
      <c r="H17" s="1" t="s">
        <v>191</v>
      </c>
      <c r="I17" s="1" t="s">
        <v>191</v>
      </c>
      <c r="J17" s="1" t="s">
        <v>191</v>
      </c>
      <c r="K17" s="1" t="s">
        <v>191</v>
      </c>
      <c r="L17" s="1" t="s">
        <v>191</v>
      </c>
      <c r="M17" s="1" t="s">
        <v>191</v>
      </c>
      <c r="N17" s="1" t="s">
        <v>191</v>
      </c>
      <c r="O17" s="1" t="s">
        <v>192</v>
      </c>
      <c r="P17" s="1" t="s">
        <v>191</v>
      </c>
      <c r="Q17" s="1" t="s">
        <v>191</v>
      </c>
      <c r="R17" s="1" t="s">
        <v>191</v>
      </c>
      <c r="S17" s="1" t="s">
        <v>192</v>
      </c>
      <c r="T17" s="1" t="s">
        <v>192</v>
      </c>
      <c r="U17" s="1" t="s">
        <v>191</v>
      </c>
      <c r="V17" s="1" t="s">
        <v>192</v>
      </c>
      <c r="W17" s="1" t="s">
        <v>192</v>
      </c>
      <c r="X17" s="1" t="s">
        <v>191</v>
      </c>
      <c r="Y17" s="1" t="s">
        <v>192</v>
      </c>
      <c r="Z17" s="1" t="s">
        <v>191</v>
      </c>
      <c r="AA17" s="1" t="s">
        <v>192</v>
      </c>
      <c r="AB17" s="1" t="s">
        <v>191</v>
      </c>
      <c r="AC17" s="1" t="s">
        <v>192</v>
      </c>
      <c r="AD17" s="1" t="s">
        <v>191</v>
      </c>
      <c r="AE17" s="1" t="s">
        <v>191</v>
      </c>
      <c r="AF17" s="1" t="s">
        <v>191</v>
      </c>
      <c r="AG17" s="1" t="s">
        <v>191</v>
      </c>
      <c r="AH17" s="1" t="s">
        <v>191</v>
      </c>
      <c r="AI17" s="1" t="s">
        <v>191</v>
      </c>
      <c r="AJ17" s="1" t="s">
        <v>192</v>
      </c>
      <c r="AK17" s="1" t="s">
        <v>191</v>
      </c>
      <c r="AL17" s="1" t="s">
        <v>191</v>
      </c>
      <c r="AM17" s="1" t="s">
        <v>191</v>
      </c>
      <c r="AN17" s="1" t="s">
        <v>191</v>
      </c>
      <c r="AO17" s="1" t="s">
        <v>191</v>
      </c>
      <c r="AP17" s="1" t="s">
        <v>191</v>
      </c>
      <c r="AQ17" s="1" t="s">
        <v>191</v>
      </c>
      <c r="AR17" s="1" t="s">
        <v>192</v>
      </c>
      <c r="AS17" s="1" t="s">
        <v>192</v>
      </c>
      <c r="AT17" s="1" t="s">
        <v>191</v>
      </c>
      <c r="AU17" s="1" t="s">
        <v>194</v>
      </c>
      <c r="AV17" s="1" t="s">
        <v>194</v>
      </c>
      <c r="AW17" s="1" t="s">
        <v>194</v>
      </c>
      <c r="AX17" s="1" t="s">
        <v>194</v>
      </c>
      <c r="AY17" s="1" t="s">
        <v>194</v>
      </c>
      <c r="AZ17" s="1" t="s">
        <v>194</v>
      </c>
      <c r="BA17" s="1" t="s">
        <v>194</v>
      </c>
      <c r="BB17" s="1" t="s">
        <v>194</v>
      </c>
      <c r="BC17" s="1" t="s">
        <v>194</v>
      </c>
      <c r="BD17" s="1" t="s">
        <v>194</v>
      </c>
      <c r="BE17" s="1" t="s">
        <v>194</v>
      </c>
      <c r="BF17" s="1" t="s">
        <v>194</v>
      </c>
      <c r="BG17" s="1" t="s">
        <v>194</v>
      </c>
      <c r="BH17" s="1" t="s">
        <v>194</v>
      </c>
      <c r="BI17" s="1" t="s">
        <v>194</v>
      </c>
      <c r="BJ17" s="1" t="s">
        <v>194</v>
      </c>
      <c r="BK17" s="1" t="s">
        <v>194</v>
      </c>
      <c r="BL17" s="1" t="s">
        <v>194</v>
      </c>
      <c r="BM17" s="1" t="s">
        <v>194</v>
      </c>
      <c r="BN17" s="1" t="s">
        <v>194</v>
      </c>
      <c r="BO17" s="1" t="s">
        <v>194</v>
      </c>
      <c r="BP17" s="1" t="s">
        <v>194</v>
      </c>
      <c r="BQ17" s="1" t="s">
        <v>194</v>
      </c>
      <c r="BR17" s="1" t="s">
        <v>194</v>
      </c>
      <c r="BS17" s="1" t="s">
        <v>194</v>
      </c>
      <c r="BT17" s="1" t="s">
        <v>194</v>
      </c>
      <c r="BU17" s="1" t="s">
        <v>194</v>
      </c>
      <c r="BV17" s="1" t="s">
        <v>194</v>
      </c>
      <c r="BW17" s="1" t="s">
        <v>194</v>
      </c>
      <c r="BX17" s="1" t="s">
        <v>194</v>
      </c>
      <c r="BY17" s="1" t="s">
        <v>194</v>
      </c>
      <c r="BZ17" s="1" t="s">
        <v>194</v>
      </c>
      <c r="CA17" s="1" t="s">
        <v>194</v>
      </c>
      <c r="CB17" s="1" t="s">
        <v>194</v>
      </c>
      <c r="CC17" s="1" t="s">
        <v>194</v>
      </c>
      <c r="CD17" s="1" t="s">
        <v>194</v>
      </c>
      <c r="CE17" s="1" t="s">
        <v>194</v>
      </c>
      <c r="CF17" s="1" t="s">
        <v>194</v>
      </c>
      <c r="CG17" s="1" t="s">
        <v>194</v>
      </c>
      <c r="CH17" s="1" t="s">
        <v>194</v>
      </c>
      <c r="CI17" s="1" t="s">
        <v>194</v>
      </c>
      <c r="CJ17" s="1" t="s">
        <v>194</v>
      </c>
      <c r="CK17" s="1" t="s">
        <v>194</v>
      </c>
      <c r="CL17" s="1" t="s">
        <v>195</v>
      </c>
      <c r="CM17" s="1" t="s">
        <v>195</v>
      </c>
      <c r="CN17" s="1" t="s">
        <v>195</v>
      </c>
      <c r="CO17" s="1" t="s">
        <v>195</v>
      </c>
      <c r="CP17" s="1" t="s">
        <v>195</v>
      </c>
      <c r="CQ17" s="1" t="s">
        <v>195</v>
      </c>
      <c r="CR17" s="1" t="s">
        <v>195</v>
      </c>
      <c r="CS17" s="1" t="s">
        <v>195</v>
      </c>
      <c r="CT17" s="1" t="s">
        <v>195</v>
      </c>
      <c r="CU17" s="1" t="s">
        <v>195</v>
      </c>
      <c r="CV17" s="1" t="s">
        <v>195</v>
      </c>
      <c r="CW17" s="1" t="s">
        <v>195</v>
      </c>
      <c r="CX17" s="1" t="s">
        <v>195</v>
      </c>
      <c r="CY17" s="1" t="s">
        <v>195</v>
      </c>
      <c r="CZ17" s="1" t="s">
        <v>195</v>
      </c>
      <c r="DA17" s="1" t="s">
        <v>195</v>
      </c>
      <c r="DB17" s="1" t="s">
        <v>195</v>
      </c>
      <c r="DC17" s="1" t="s">
        <v>195</v>
      </c>
      <c r="DD17" s="1" t="s">
        <v>195</v>
      </c>
      <c r="DE17" s="1" t="s">
        <v>195</v>
      </c>
      <c r="DF17" s="1" t="s">
        <v>195</v>
      </c>
      <c r="DG17" s="1" t="s">
        <v>195</v>
      </c>
      <c r="DH17" s="1" t="s">
        <v>195</v>
      </c>
      <c r="DI17" s="1" t="s">
        <v>195</v>
      </c>
      <c r="DJ17" s="1" t="s">
        <v>195</v>
      </c>
      <c r="DK17" s="1" t="s">
        <v>195</v>
      </c>
      <c r="DL17" s="1" t="s">
        <v>195</v>
      </c>
      <c r="DM17" s="1" t="s">
        <v>195</v>
      </c>
      <c r="DN17" s="1" t="s">
        <v>195</v>
      </c>
      <c r="DO17" s="1" t="s">
        <v>195</v>
      </c>
      <c r="DP17" s="1" t="s">
        <v>195</v>
      </c>
      <c r="DQ17" s="1" t="s">
        <v>195</v>
      </c>
      <c r="DR17" s="1" t="s">
        <v>195</v>
      </c>
      <c r="DS17" s="1" t="s">
        <v>195</v>
      </c>
      <c r="DT17" s="1" t="s">
        <v>195</v>
      </c>
      <c r="DU17" s="1" t="s">
        <v>195</v>
      </c>
      <c r="DV17" s="1" t="s">
        <v>195</v>
      </c>
      <c r="DW17" s="1" t="s">
        <v>195</v>
      </c>
      <c r="DX17" s="1" t="s">
        <v>195</v>
      </c>
      <c r="DY17" s="1" t="s">
        <v>195</v>
      </c>
      <c r="DZ17" s="1" t="s">
        <v>195</v>
      </c>
      <c r="EA17" s="1" t="s">
        <v>195</v>
      </c>
      <c r="EB17" s="1" t="s">
        <v>195</v>
      </c>
      <c r="EC17" s="1" t="s">
        <v>196</v>
      </c>
      <c r="ED17" s="1" t="s">
        <v>196</v>
      </c>
      <c r="EE17" s="1" t="s">
        <v>196</v>
      </c>
      <c r="EF17" s="1" t="s">
        <v>196</v>
      </c>
      <c r="EG17" s="1" t="s">
        <v>196</v>
      </c>
      <c r="EH17" s="1" t="s">
        <v>196</v>
      </c>
      <c r="EI17" s="1" t="s">
        <v>196</v>
      </c>
      <c r="EJ17" s="1" t="s">
        <v>196</v>
      </c>
      <c r="EK17" s="1" t="s">
        <v>196</v>
      </c>
      <c r="EL17" s="1" t="s">
        <v>196</v>
      </c>
      <c r="EM17" s="1" t="s">
        <v>196</v>
      </c>
      <c r="EN17" s="1" t="s">
        <v>196</v>
      </c>
      <c r="EO17" s="1" t="s">
        <v>196</v>
      </c>
      <c r="EP17" s="1" t="s">
        <v>196</v>
      </c>
      <c r="EQ17" s="1" t="s">
        <v>196</v>
      </c>
      <c r="ER17" s="1" t="s">
        <v>196</v>
      </c>
      <c r="ES17" s="1" t="s">
        <v>196</v>
      </c>
      <c r="ET17" s="1" t="s">
        <v>196</v>
      </c>
      <c r="EU17" s="1" t="s">
        <v>196</v>
      </c>
      <c r="EV17" s="1" t="s">
        <v>196</v>
      </c>
      <c r="EW17" s="1" t="s">
        <v>196</v>
      </c>
      <c r="EX17" s="1" t="s">
        <v>196</v>
      </c>
      <c r="EY17" s="1" t="s">
        <v>196</v>
      </c>
      <c r="EZ17" s="1" t="s">
        <v>196</v>
      </c>
      <c r="FA17" s="1" t="s">
        <v>196</v>
      </c>
      <c r="FB17" s="1" t="s">
        <v>196</v>
      </c>
      <c r="FC17" s="1" t="s">
        <v>196</v>
      </c>
      <c r="FD17" s="1" t="s">
        <v>196</v>
      </c>
      <c r="FE17" s="1" t="s">
        <v>196</v>
      </c>
      <c r="FF17" s="1" t="s">
        <v>196</v>
      </c>
      <c r="FG17" s="1" t="s">
        <v>196</v>
      </c>
      <c r="FH17" s="1" t="s">
        <v>196</v>
      </c>
      <c r="FI17" s="1" t="s">
        <v>196</v>
      </c>
      <c r="FJ17" s="1" t="s">
        <v>196</v>
      </c>
      <c r="FK17" s="1" t="s">
        <v>196</v>
      </c>
      <c r="FL17" s="1" t="s">
        <v>196</v>
      </c>
      <c r="FM17" s="1" t="s">
        <v>196</v>
      </c>
      <c r="FN17" s="1" t="s">
        <v>196</v>
      </c>
      <c r="FO17" s="1" t="s">
        <v>196</v>
      </c>
      <c r="FP17" s="1" t="s">
        <v>196</v>
      </c>
      <c r="FQ17" s="1" t="s">
        <v>196</v>
      </c>
      <c r="FR17" s="1" t="s">
        <v>196</v>
      </c>
      <c r="FS17" s="1" t="s">
        <v>196</v>
      </c>
      <c r="FT17" s="1" t="s">
        <v>197</v>
      </c>
      <c r="FU17" s="1" t="s">
        <v>268</v>
      </c>
      <c r="FV17" s="1" t="s">
        <v>199</v>
      </c>
      <c r="FW17" s="1" t="s">
        <v>200</v>
      </c>
      <c r="FX17" s="1" t="s">
        <v>201</v>
      </c>
      <c r="FY17" s="1" t="s">
        <v>201</v>
      </c>
      <c r="FZ17" s="1" t="s">
        <v>202</v>
      </c>
      <c r="GA17" s="1" t="s">
        <v>202</v>
      </c>
      <c r="GB17" s="1" t="s">
        <v>202</v>
      </c>
      <c r="GC17" s="1" t="s">
        <v>203</v>
      </c>
      <c r="GD17" s="1" t="s">
        <v>198</v>
      </c>
      <c r="GE17" s="1" t="s">
        <v>204</v>
      </c>
      <c r="GF17" s="1" t="s">
        <v>269</v>
      </c>
      <c r="GG17" s="1" t="s">
        <v>270</v>
      </c>
    </row>
    <row r="18" spans="1:189">
      <c r="A18" s="2">
        <v>44928.547354340277</v>
      </c>
      <c r="B18" s="1" t="s">
        <v>271</v>
      </c>
      <c r="C18" s="1" t="s">
        <v>272</v>
      </c>
      <c r="D18" s="1" t="s">
        <v>192</v>
      </c>
      <c r="E18" s="1" t="s">
        <v>192</v>
      </c>
      <c r="F18" s="1" t="s">
        <v>192</v>
      </c>
      <c r="G18" s="1" t="s">
        <v>191</v>
      </c>
      <c r="H18" s="1" t="s">
        <v>191</v>
      </c>
      <c r="I18" s="1" t="s">
        <v>191</v>
      </c>
      <c r="J18" s="1" t="s">
        <v>191</v>
      </c>
      <c r="K18" s="1" t="s">
        <v>191</v>
      </c>
      <c r="L18" s="1" t="s">
        <v>191</v>
      </c>
      <c r="M18" s="1" t="s">
        <v>191</v>
      </c>
      <c r="N18" s="1" t="s">
        <v>191</v>
      </c>
      <c r="O18" s="1" t="s">
        <v>192</v>
      </c>
      <c r="P18" s="1" t="s">
        <v>191</v>
      </c>
      <c r="Q18" s="1" t="s">
        <v>191</v>
      </c>
      <c r="R18" s="1" t="s">
        <v>191</v>
      </c>
      <c r="S18" s="1" t="s">
        <v>192</v>
      </c>
      <c r="T18" s="1" t="s">
        <v>192</v>
      </c>
      <c r="U18" s="1" t="s">
        <v>191</v>
      </c>
      <c r="V18" s="1" t="s">
        <v>192</v>
      </c>
      <c r="W18" s="1" t="s">
        <v>192</v>
      </c>
      <c r="X18" s="1" t="s">
        <v>191</v>
      </c>
      <c r="Y18" s="1" t="s">
        <v>191</v>
      </c>
      <c r="Z18" s="1" t="s">
        <v>191</v>
      </c>
      <c r="AA18" s="1" t="s">
        <v>192</v>
      </c>
      <c r="AB18" s="1" t="s">
        <v>191</v>
      </c>
      <c r="AC18" s="1" t="s">
        <v>192</v>
      </c>
      <c r="AD18" s="1" t="s">
        <v>191</v>
      </c>
      <c r="AE18" s="1" t="s">
        <v>191</v>
      </c>
      <c r="AF18" s="1" t="s">
        <v>191</v>
      </c>
      <c r="AG18" s="1" t="s">
        <v>192</v>
      </c>
      <c r="AH18" s="1" t="s">
        <v>191</v>
      </c>
      <c r="AI18" s="1" t="s">
        <v>191</v>
      </c>
      <c r="AJ18" s="1" t="s">
        <v>192</v>
      </c>
      <c r="AK18" s="1" t="s">
        <v>191</v>
      </c>
      <c r="AL18" s="1" t="s">
        <v>191</v>
      </c>
      <c r="AM18" s="1" t="s">
        <v>191</v>
      </c>
      <c r="AN18" s="1" t="s">
        <v>191</v>
      </c>
      <c r="AO18" s="1" t="s">
        <v>191</v>
      </c>
      <c r="AP18" s="1" t="s">
        <v>191</v>
      </c>
      <c r="AQ18" s="1" t="s">
        <v>191</v>
      </c>
      <c r="AR18" s="1" t="s">
        <v>191</v>
      </c>
      <c r="AS18" s="1" t="s">
        <v>191</v>
      </c>
      <c r="AT18" s="1" t="s">
        <v>191</v>
      </c>
      <c r="AU18" s="1" t="s">
        <v>194</v>
      </c>
      <c r="AV18" s="1" t="s">
        <v>194</v>
      </c>
      <c r="AW18" s="1" t="s">
        <v>194</v>
      </c>
      <c r="AX18" s="1" t="s">
        <v>194</v>
      </c>
      <c r="AY18" s="1" t="s">
        <v>194</v>
      </c>
      <c r="AZ18" s="1" t="s">
        <v>194</v>
      </c>
      <c r="BA18" s="1" t="s">
        <v>194</v>
      </c>
      <c r="BB18" s="1" t="s">
        <v>194</v>
      </c>
      <c r="BC18" s="1" t="s">
        <v>194</v>
      </c>
      <c r="BD18" s="1" t="s">
        <v>194</v>
      </c>
      <c r="BE18" s="1" t="s">
        <v>194</v>
      </c>
      <c r="BF18" s="1" t="s">
        <v>194</v>
      </c>
      <c r="BG18" s="1" t="s">
        <v>194</v>
      </c>
      <c r="BH18" s="1" t="s">
        <v>194</v>
      </c>
      <c r="BI18" s="1" t="s">
        <v>194</v>
      </c>
      <c r="BJ18" s="1" t="s">
        <v>194</v>
      </c>
      <c r="BK18" s="1" t="s">
        <v>194</v>
      </c>
      <c r="BL18" s="1" t="s">
        <v>194</v>
      </c>
      <c r="BM18" s="1" t="s">
        <v>194</v>
      </c>
      <c r="BN18" s="1" t="s">
        <v>194</v>
      </c>
      <c r="BO18" s="1" t="s">
        <v>194</v>
      </c>
      <c r="BP18" s="1" t="s">
        <v>194</v>
      </c>
      <c r="BQ18" s="1" t="s">
        <v>194</v>
      </c>
      <c r="BR18" s="1" t="s">
        <v>194</v>
      </c>
      <c r="BS18" s="1" t="s">
        <v>194</v>
      </c>
      <c r="BT18" s="1" t="s">
        <v>194</v>
      </c>
      <c r="BU18" s="1" t="s">
        <v>194</v>
      </c>
      <c r="BV18" s="1" t="s">
        <v>194</v>
      </c>
      <c r="BW18" s="1" t="s">
        <v>194</v>
      </c>
      <c r="BX18" s="1" t="s">
        <v>194</v>
      </c>
      <c r="BY18" s="1" t="s">
        <v>194</v>
      </c>
      <c r="BZ18" s="1" t="s">
        <v>194</v>
      </c>
      <c r="CA18" s="1" t="s">
        <v>194</v>
      </c>
      <c r="CB18" s="1" t="s">
        <v>194</v>
      </c>
      <c r="CC18" s="1" t="s">
        <v>194</v>
      </c>
      <c r="CD18" s="1" t="s">
        <v>194</v>
      </c>
      <c r="CE18" s="1" t="s">
        <v>194</v>
      </c>
      <c r="CF18" s="1" t="s">
        <v>194</v>
      </c>
      <c r="CG18" s="1" t="s">
        <v>194</v>
      </c>
      <c r="CH18" s="1" t="s">
        <v>194</v>
      </c>
      <c r="CI18" s="1" t="s">
        <v>194</v>
      </c>
      <c r="CJ18" s="1" t="s">
        <v>194</v>
      </c>
      <c r="CK18" s="1" t="s">
        <v>194</v>
      </c>
      <c r="CL18" s="1" t="s">
        <v>195</v>
      </c>
      <c r="CM18" s="1" t="s">
        <v>195</v>
      </c>
      <c r="CN18" s="1" t="s">
        <v>195</v>
      </c>
      <c r="CO18" s="1" t="s">
        <v>195</v>
      </c>
      <c r="CP18" s="1" t="s">
        <v>195</v>
      </c>
      <c r="CQ18" s="1" t="s">
        <v>195</v>
      </c>
      <c r="CR18" s="1" t="s">
        <v>195</v>
      </c>
      <c r="CS18" s="1" t="s">
        <v>195</v>
      </c>
      <c r="CT18" s="1" t="s">
        <v>195</v>
      </c>
      <c r="CU18" s="1" t="s">
        <v>195</v>
      </c>
      <c r="CV18" s="1" t="s">
        <v>195</v>
      </c>
      <c r="CW18" s="1" t="s">
        <v>195</v>
      </c>
      <c r="CX18" s="1" t="s">
        <v>195</v>
      </c>
      <c r="CY18" s="1" t="s">
        <v>195</v>
      </c>
      <c r="CZ18" s="1" t="s">
        <v>195</v>
      </c>
      <c r="DA18" s="1" t="s">
        <v>195</v>
      </c>
      <c r="DB18" s="1" t="s">
        <v>195</v>
      </c>
      <c r="DC18" s="1" t="s">
        <v>195</v>
      </c>
      <c r="DD18" s="1" t="s">
        <v>195</v>
      </c>
      <c r="DE18" s="1" t="s">
        <v>195</v>
      </c>
      <c r="DF18" s="1" t="s">
        <v>195</v>
      </c>
      <c r="DG18" s="1" t="s">
        <v>195</v>
      </c>
      <c r="DH18" s="1" t="s">
        <v>195</v>
      </c>
      <c r="DI18" s="1" t="s">
        <v>195</v>
      </c>
      <c r="DJ18" s="1" t="s">
        <v>195</v>
      </c>
      <c r="DK18" s="1" t="s">
        <v>195</v>
      </c>
      <c r="DL18" s="1" t="s">
        <v>195</v>
      </c>
      <c r="DM18" s="1" t="s">
        <v>195</v>
      </c>
      <c r="DN18" s="1" t="s">
        <v>195</v>
      </c>
      <c r="DO18" s="1" t="s">
        <v>195</v>
      </c>
      <c r="DP18" s="1" t="s">
        <v>195</v>
      </c>
      <c r="DQ18" s="1" t="s">
        <v>195</v>
      </c>
      <c r="DR18" s="1" t="s">
        <v>195</v>
      </c>
      <c r="DS18" s="1" t="s">
        <v>195</v>
      </c>
      <c r="DT18" s="1" t="s">
        <v>195</v>
      </c>
      <c r="DU18" s="1" t="s">
        <v>195</v>
      </c>
      <c r="DV18" s="1" t="s">
        <v>195</v>
      </c>
      <c r="DW18" s="1" t="s">
        <v>195</v>
      </c>
      <c r="DX18" s="1" t="s">
        <v>195</v>
      </c>
      <c r="DY18" s="1" t="s">
        <v>195</v>
      </c>
      <c r="DZ18" s="1" t="s">
        <v>195</v>
      </c>
      <c r="EA18" s="1" t="s">
        <v>195</v>
      </c>
      <c r="EB18" s="1" t="s">
        <v>195</v>
      </c>
      <c r="EC18" s="1" t="s">
        <v>196</v>
      </c>
      <c r="ED18" s="1" t="s">
        <v>196</v>
      </c>
      <c r="EE18" s="1" t="s">
        <v>196</v>
      </c>
      <c r="EF18" s="1" t="s">
        <v>196</v>
      </c>
      <c r="EG18" s="1" t="s">
        <v>196</v>
      </c>
      <c r="EH18" s="1" t="s">
        <v>196</v>
      </c>
      <c r="EI18" s="1" t="s">
        <v>196</v>
      </c>
      <c r="EJ18" s="1" t="s">
        <v>196</v>
      </c>
      <c r="EK18" s="1" t="s">
        <v>196</v>
      </c>
      <c r="EL18" s="1" t="s">
        <v>196</v>
      </c>
      <c r="EM18" s="1" t="s">
        <v>196</v>
      </c>
      <c r="EN18" s="1" t="s">
        <v>196</v>
      </c>
      <c r="EO18" s="1" t="s">
        <v>196</v>
      </c>
      <c r="EP18" s="1" t="s">
        <v>196</v>
      </c>
      <c r="EQ18" s="1" t="s">
        <v>196</v>
      </c>
      <c r="ER18" s="1" t="s">
        <v>196</v>
      </c>
      <c r="ES18" s="1" t="s">
        <v>196</v>
      </c>
      <c r="ET18" s="1" t="s">
        <v>196</v>
      </c>
      <c r="EU18" s="1" t="s">
        <v>196</v>
      </c>
      <c r="EV18" s="1" t="s">
        <v>196</v>
      </c>
      <c r="EW18" s="1" t="s">
        <v>196</v>
      </c>
      <c r="EX18" s="1" t="s">
        <v>196</v>
      </c>
      <c r="EY18" s="1" t="s">
        <v>196</v>
      </c>
      <c r="EZ18" s="1" t="s">
        <v>196</v>
      </c>
      <c r="FA18" s="1" t="s">
        <v>196</v>
      </c>
      <c r="FB18" s="1" t="s">
        <v>196</v>
      </c>
      <c r="FC18" s="1" t="s">
        <v>196</v>
      </c>
      <c r="FD18" s="1" t="s">
        <v>196</v>
      </c>
      <c r="FE18" s="1" t="s">
        <v>196</v>
      </c>
      <c r="FF18" s="1" t="s">
        <v>196</v>
      </c>
      <c r="FG18" s="1" t="s">
        <v>196</v>
      </c>
      <c r="FH18" s="1" t="s">
        <v>196</v>
      </c>
      <c r="FI18" s="1" t="s">
        <v>196</v>
      </c>
      <c r="FJ18" s="1" t="s">
        <v>196</v>
      </c>
      <c r="FK18" s="1" t="s">
        <v>196</v>
      </c>
      <c r="FL18" s="1" t="s">
        <v>196</v>
      </c>
      <c r="FM18" s="1" t="s">
        <v>196</v>
      </c>
      <c r="FN18" s="1" t="s">
        <v>196</v>
      </c>
      <c r="FO18" s="1" t="s">
        <v>196</v>
      </c>
      <c r="FP18" s="1" t="s">
        <v>196</v>
      </c>
      <c r="FQ18" s="1" t="s">
        <v>196</v>
      </c>
      <c r="FR18" s="1" t="s">
        <v>196</v>
      </c>
      <c r="FS18" s="1" t="s">
        <v>196</v>
      </c>
      <c r="FT18" s="1" t="s">
        <v>197</v>
      </c>
      <c r="FU18" s="1" t="s">
        <v>268</v>
      </c>
      <c r="FV18" s="1" t="s">
        <v>199</v>
      </c>
      <c r="FW18" s="1" t="s">
        <v>200</v>
      </c>
      <c r="FX18" s="1" t="s">
        <v>201</v>
      </c>
      <c r="FY18" s="1" t="s">
        <v>201</v>
      </c>
      <c r="FZ18" s="1" t="s">
        <v>202</v>
      </c>
      <c r="GA18" s="1" t="s">
        <v>202</v>
      </c>
      <c r="GB18" s="1" t="s">
        <v>202</v>
      </c>
      <c r="GC18" s="1" t="s">
        <v>203</v>
      </c>
      <c r="GD18" s="1" t="s">
        <v>198</v>
      </c>
      <c r="GE18" s="1" t="s">
        <v>204</v>
      </c>
      <c r="GF18" s="1" t="s">
        <v>273</v>
      </c>
      <c r="GG18" s="1" t="s">
        <v>274</v>
      </c>
    </row>
    <row r="19" spans="1:189">
      <c r="A19" s="2">
        <v>44928.547716134257</v>
      </c>
      <c r="B19" s="1" t="s">
        <v>275</v>
      </c>
      <c r="C19" s="1" t="s">
        <v>276</v>
      </c>
      <c r="D19" s="1" t="s">
        <v>192</v>
      </c>
      <c r="E19" s="1" t="s">
        <v>191</v>
      </c>
      <c r="F19" s="1" t="s">
        <v>191</v>
      </c>
      <c r="G19" s="1" t="s">
        <v>191</v>
      </c>
      <c r="H19" s="1" t="s">
        <v>192</v>
      </c>
      <c r="I19" s="1" t="s">
        <v>191</v>
      </c>
      <c r="J19" s="1" t="s">
        <v>191</v>
      </c>
      <c r="K19" s="1" t="s">
        <v>191</v>
      </c>
      <c r="L19" s="1" t="s">
        <v>191</v>
      </c>
      <c r="M19" s="1" t="s">
        <v>191</v>
      </c>
      <c r="N19" s="1" t="s">
        <v>192</v>
      </c>
      <c r="O19" s="1" t="s">
        <v>191</v>
      </c>
      <c r="P19" s="1" t="s">
        <v>191</v>
      </c>
      <c r="Q19" s="1" t="s">
        <v>191</v>
      </c>
      <c r="R19" s="1" t="s">
        <v>192</v>
      </c>
      <c r="S19" s="1" t="s">
        <v>192</v>
      </c>
      <c r="T19" s="1" t="s">
        <v>192</v>
      </c>
      <c r="U19" s="1" t="s">
        <v>191</v>
      </c>
      <c r="V19" s="1" t="s">
        <v>191</v>
      </c>
      <c r="W19" s="1" t="s">
        <v>192</v>
      </c>
      <c r="X19" s="1" t="s">
        <v>191</v>
      </c>
      <c r="Y19" s="1" t="s">
        <v>191</v>
      </c>
      <c r="Z19" s="1" t="s">
        <v>191</v>
      </c>
      <c r="AA19" s="1" t="s">
        <v>191</v>
      </c>
      <c r="AB19" s="1" t="s">
        <v>191</v>
      </c>
      <c r="AC19" s="1" t="s">
        <v>192</v>
      </c>
      <c r="AD19" s="1" t="s">
        <v>191</v>
      </c>
      <c r="AE19" s="1" t="s">
        <v>191</v>
      </c>
      <c r="AF19" s="1" t="s">
        <v>192</v>
      </c>
      <c r="AG19" s="1" t="s">
        <v>191</v>
      </c>
      <c r="AH19" s="1" t="s">
        <v>191</v>
      </c>
      <c r="AI19" s="1" t="s">
        <v>191</v>
      </c>
      <c r="AJ19" s="1" t="s">
        <v>191</v>
      </c>
      <c r="AK19" s="1" t="s">
        <v>191</v>
      </c>
      <c r="AL19" s="1" t="s">
        <v>191</v>
      </c>
      <c r="AM19" s="1" t="s">
        <v>191</v>
      </c>
      <c r="AN19" s="1" t="s">
        <v>191</v>
      </c>
      <c r="AO19" s="1" t="s">
        <v>191</v>
      </c>
      <c r="AP19" s="1" t="s">
        <v>191</v>
      </c>
      <c r="AQ19" s="1" t="s">
        <v>191</v>
      </c>
      <c r="AR19" s="1" t="s">
        <v>191</v>
      </c>
      <c r="AS19" s="1" t="s">
        <v>192</v>
      </c>
      <c r="AT19" s="1" t="s">
        <v>191</v>
      </c>
      <c r="AU19" s="1" t="s">
        <v>194</v>
      </c>
      <c r="AV19" s="1" t="s">
        <v>194</v>
      </c>
      <c r="AW19" s="1" t="s">
        <v>194</v>
      </c>
      <c r="AX19" s="1" t="s">
        <v>194</v>
      </c>
      <c r="AY19" s="1" t="s">
        <v>194</v>
      </c>
      <c r="AZ19" s="1" t="s">
        <v>194</v>
      </c>
      <c r="BA19" s="1" t="s">
        <v>194</v>
      </c>
      <c r="BB19" s="1" t="s">
        <v>194</v>
      </c>
      <c r="BC19" s="1" t="s">
        <v>194</v>
      </c>
      <c r="BD19" s="1" t="s">
        <v>194</v>
      </c>
      <c r="BE19" s="1" t="s">
        <v>194</v>
      </c>
      <c r="BF19" s="1" t="s">
        <v>194</v>
      </c>
      <c r="BG19" s="1" t="s">
        <v>194</v>
      </c>
      <c r="BH19" s="1" t="s">
        <v>194</v>
      </c>
      <c r="BI19" s="1" t="s">
        <v>193</v>
      </c>
      <c r="BJ19" s="1" t="s">
        <v>194</v>
      </c>
      <c r="BK19" s="1" t="s">
        <v>194</v>
      </c>
      <c r="BL19" s="1" t="s">
        <v>194</v>
      </c>
      <c r="BM19" s="1" t="s">
        <v>194</v>
      </c>
      <c r="BN19" s="1" t="s">
        <v>194</v>
      </c>
      <c r="BO19" s="1" t="s">
        <v>194</v>
      </c>
      <c r="BP19" s="1" t="s">
        <v>194</v>
      </c>
      <c r="BQ19" s="1" t="s">
        <v>194</v>
      </c>
      <c r="BR19" s="1" t="s">
        <v>194</v>
      </c>
      <c r="BS19" s="1" t="s">
        <v>194</v>
      </c>
      <c r="BT19" s="1" t="s">
        <v>194</v>
      </c>
      <c r="BU19" s="1" t="s">
        <v>194</v>
      </c>
      <c r="BV19" s="1" t="s">
        <v>194</v>
      </c>
      <c r="BW19" s="1" t="s">
        <v>193</v>
      </c>
      <c r="BX19" s="1" t="s">
        <v>194</v>
      </c>
      <c r="BY19" s="1" t="s">
        <v>194</v>
      </c>
      <c r="BZ19" s="1" t="s">
        <v>194</v>
      </c>
      <c r="CA19" s="1" t="s">
        <v>194</v>
      </c>
      <c r="CB19" s="1" t="s">
        <v>194</v>
      </c>
      <c r="CC19" s="1" t="s">
        <v>194</v>
      </c>
      <c r="CD19" s="1" t="s">
        <v>194</v>
      </c>
      <c r="CE19" s="1" t="s">
        <v>194</v>
      </c>
      <c r="CF19" s="1" t="s">
        <v>194</v>
      </c>
      <c r="CG19" s="1" t="s">
        <v>194</v>
      </c>
      <c r="CH19" s="1" t="s">
        <v>194</v>
      </c>
      <c r="CI19" s="1" t="s">
        <v>194</v>
      </c>
      <c r="CJ19" s="1" t="s">
        <v>194</v>
      </c>
      <c r="CK19" s="1" t="s">
        <v>194</v>
      </c>
      <c r="CL19" s="1" t="s">
        <v>195</v>
      </c>
      <c r="CM19" s="1" t="s">
        <v>195</v>
      </c>
      <c r="CN19" s="1" t="s">
        <v>195</v>
      </c>
      <c r="CO19" s="1" t="s">
        <v>195</v>
      </c>
      <c r="CP19" s="1" t="s">
        <v>195</v>
      </c>
      <c r="CQ19" s="1" t="s">
        <v>195</v>
      </c>
      <c r="CR19" s="1" t="s">
        <v>195</v>
      </c>
      <c r="CS19" s="1" t="s">
        <v>195</v>
      </c>
      <c r="CT19" s="1" t="s">
        <v>195</v>
      </c>
      <c r="CU19" s="1" t="s">
        <v>195</v>
      </c>
      <c r="CV19" s="1" t="s">
        <v>195</v>
      </c>
      <c r="CW19" s="1" t="s">
        <v>195</v>
      </c>
      <c r="CX19" s="1" t="s">
        <v>195</v>
      </c>
      <c r="CY19" s="1" t="s">
        <v>195</v>
      </c>
      <c r="CZ19" s="1" t="s">
        <v>213</v>
      </c>
      <c r="DA19" s="1" t="s">
        <v>195</v>
      </c>
      <c r="DB19" s="1" t="s">
        <v>195</v>
      </c>
      <c r="DC19" s="1" t="s">
        <v>195</v>
      </c>
      <c r="DD19" s="1" t="s">
        <v>195</v>
      </c>
      <c r="DE19" s="1" t="s">
        <v>195</v>
      </c>
      <c r="DF19" s="1" t="s">
        <v>195</v>
      </c>
      <c r="DG19" s="1" t="s">
        <v>195</v>
      </c>
      <c r="DH19" s="1" t="s">
        <v>195</v>
      </c>
      <c r="DI19" s="1" t="s">
        <v>195</v>
      </c>
      <c r="DJ19" s="1" t="s">
        <v>195</v>
      </c>
      <c r="DK19" s="1" t="s">
        <v>195</v>
      </c>
      <c r="DL19" s="1" t="s">
        <v>195</v>
      </c>
      <c r="DM19" s="1" t="s">
        <v>195</v>
      </c>
      <c r="DN19" s="1" t="s">
        <v>213</v>
      </c>
      <c r="DO19" s="1" t="s">
        <v>195</v>
      </c>
      <c r="DP19" s="1" t="s">
        <v>195</v>
      </c>
      <c r="DQ19" s="1" t="s">
        <v>195</v>
      </c>
      <c r="DR19" s="1" t="s">
        <v>195</v>
      </c>
      <c r="DS19" s="1" t="s">
        <v>195</v>
      </c>
      <c r="DT19" s="1" t="s">
        <v>195</v>
      </c>
      <c r="DU19" s="1" t="s">
        <v>195</v>
      </c>
      <c r="DV19" s="1" t="s">
        <v>195</v>
      </c>
      <c r="DW19" s="1" t="s">
        <v>195</v>
      </c>
      <c r="DX19" s="1" t="s">
        <v>195</v>
      </c>
      <c r="DY19" s="1" t="s">
        <v>195</v>
      </c>
      <c r="DZ19" s="1" t="s">
        <v>195</v>
      </c>
      <c r="EA19" s="1" t="s">
        <v>195</v>
      </c>
      <c r="EB19" s="1" t="s">
        <v>195</v>
      </c>
      <c r="EC19" s="1" t="s">
        <v>214</v>
      </c>
      <c r="ED19" s="1" t="s">
        <v>196</v>
      </c>
      <c r="EE19" s="1" t="s">
        <v>196</v>
      </c>
      <c r="EF19" s="1" t="s">
        <v>196</v>
      </c>
      <c r="EG19" s="1" t="s">
        <v>196</v>
      </c>
      <c r="EH19" s="1" t="s">
        <v>196</v>
      </c>
      <c r="EI19" s="1" t="s">
        <v>196</v>
      </c>
      <c r="EJ19" s="1" t="s">
        <v>196</v>
      </c>
      <c r="EK19" s="1" t="s">
        <v>196</v>
      </c>
      <c r="EL19" s="1" t="s">
        <v>196</v>
      </c>
      <c r="EM19" s="1" t="s">
        <v>196</v>
      </c>
      <c r="EN19" s="1" t="s">
        <v>196</v>
      </c>
      <c r="EO19" s="1" t="s">
        <v>196</v>
      </c>
      <c r="EP19" s="1" t="s">
        <v>196</v>
      </c>
      <c r="EQ19" s="1" t="s">
        <v>196</v>
      </c>
      <c r="ER19" s="1" t="s">
        <v>196</v>
      </c>
      <c r="ES19" s="1" t="s">
        <v>196</v>
      </c>
      <c r="ET19" s="1" t="s">
        <v>196</v>
      </c>
      <c r="EU19" s="1" t="s">
        <v>196</v>
      </c>
      <c r="EV19" s="1" t="s">
        <v>196</v>
      </c>
      <c r="EW19" s="1" t="s">
        <v>196</v>
      </c>
      <c r="EX19" s="1" t="s">
        <v>196</v>
      </c>
      <c r="EY19" s="1" t="s">
        <v>196</v>
      </c>
      <c r="EZ19" s="1" t="s">
        <v>196</v>
      </c>
      <c r="FA19" s="1" t="s">
        <v>196</v>
      </c>
      <c r="FB19" s="1" t="s">
        <v>196</v>
      </c>
      <c r="FC19" s="1" t="s">
        <v>196</v>
      </c>
      <c r="FD19" s="1" t="s">
        <v>196</v>
      </c>
      <c r="FE19" s="1" t="s">
        <v>196</v>
      </c>
      <c r="FF19" s="1" t="s">
        <v>196</v>
      </c>
      <c r="FG19" s="1" t="s">
        <v>196</v>
      </c>
      <c r="FH19" s="1" t="s">
        <v>196</v>
      </c>
      <c r="FI19" s="1" t="s">
        <v>196</v>
      </c>
      <c r="FJ19" s="1" t="s">
        <v>196</v>
      </c>
      <c r="FK19" s="1" t="s">
        <v>196</v>
      </c>
      <c r="FL19" s="1" t="s">
        <v>196</v>
      </c>
      <c r="FM19" s="1" t="s">
        <v>196</v>
      </c>
      <c r="FN19" s="1" t="s">
        <v>196</v>
      </c>
      <c r="FO19" s="1" t="s">
        <v>196</v>
      </c>
      <c r="FP19" s="1" t="s">
        <v>196</v>
      </c>
      <c r="FQ19" s="1" t="s">
        <v>196</v>
      </c>
      <c r="FR19" s="1" t="s">
        <v>196</v>
      </c>
      <c r="FS19" s="1" t="s">
        <v>196</v>
      </c>
      <c r="FT19" s="1" t="s">
        <v>197</v>
      </c>
      <c r="FU19" s="1" t="s">
        <v>198</v>
      </c>
      <c r="FV19" s="1" t="s">
        <v>199</v>
      </c>
      <c r="FW19" s="1" t="s">
        <v>200</v>
      </c>
      <c r="FX19" s="1" t="s">
        <v>201</v>
      </c>
      <c r="FY19" s="1" t="s">
        <v>201</v>
      </c>
      <c r="FZ19" s="1" t="s">
        <v>202</v>
      </c>
      <c r="GA19" s="1" t="s">
        <v>202</v>
      </c>
      <c r="GB19" s="1" t="s">
        <v>202</v>
      </c>
      <c r="GC19" s="1" t="s">
        <v>201</v>
      </c>
      <c r="GD19" s="1" t="s">
        <v>198</v>
      </c>
      <c r="GE19" s="1" t="s">
        <v>204</v>
      </c>
      <c r="GF19" s="1" t="s">
        <v>277</v>
      </c>
      <c r="GG19" s="1" t="s">
        <v>278</v>
      </c>
    </row>
    <row r="20" spans="1:189">
      <c r="A20" s="2">
        <v>44928.548183275459</v>
      </c>
      <c r="B20" s="1" t="s">
        <v>279</v>
      </c>
      <c r="C20" s="1" t="s">
        <v>280</v>
      </c>
      <c r="D20" s="1" t="s">
        <v>191</v>
      </c>
      <c r="E20" s="1" t="s">
        <v>212</v>
      </c>
      <c r="F20" s="1" t="s">
        <v>212</v>
      </c>
      <c r="G20" s="1" t="s">
        <v>191</v>
      </c>
      <c r="H20" s="1" t="s">
        <v>212</v>
      </c>
      <c r="I20" s="1" t="s">
        <v>191</v>
      </c>
      <c r="J20" s="1" t="s">
        <v>191</v>
      </c>
      <c r="K20" s="1" t="s">
        <v>191</v>
      </c>
      <c r="L20" s="1" t="s">
        <v>192</v>
      </c>
      <c r="M20" s="1" t="s">
        <v>192</v>
      </c>
      <c r="N20" s="1" t="s">
        <v>192</v>
      </c>
      <c r="O20" s="1" t="s">
        <v>191</v>
      </c>
      <c r="P20" s="1" t="s">
        <v>192</v>
      </c>
      <c r="Q20" s="1" t="s">
        <v>192</v>
      </c>
      <c r="R20" s="1" t="s">
        <v>192</v>
      </c>
      <c r="S20" s="1" t="s">
        <v>192</v>
      </c>
      <c r="T20" s="1" t="s">
        <v>191</v>
      </c>
      <c r="U20" s="1" t="s">
        <v>192</v>
      </c>
      <c r="V20" s="1" t="s">
        <v>191</v>
      </c>
      <c r="W20" s="1" t="s">
        <v>192</v>
      </c>
      <c r="X20" s="1" t="s">
        <v>192</v>
      </c>
      <c r="Y20" s="1" t="s">
        <v>191</v>
      </c>
      <c r="Z20" s="1" t="s">
        <v>191</v>
      </c>
      <c r="AA20" s="1" t="s">
        <v>191</v>
      </c>
      <c r="AB20" s="1" t="s">
        <v>191</v>
      </c>
      <c r="AC20" s="1" t="s">
        <v>192</v>
      </c>
      <c r="AD20" s="1" t="s">
        <v>191</v>
      </c>
      <c r="AE20" s="1" t="s">
        <v>191</v>
      </c>
      <c r="AF20" s="1" t="s">
        <v>192</v>
      </c>
      <c r="AG20" s="1" t="s">
        <v>191</v>
      </c>
      <c r="AH20" s="1" t="s">
        <v>191</v>
      </c>
      <c r="AI20" s="1" t="s">
        <v>212</v>
      </c>
      <c r="AJ20" s="1" t="s">
        <v>192</v>
      </c>
      <c r="AK20" s="1" t="s">
        <v>212</v>
      </c>
      <c r="AL20" s="1" t="s">
        <v>192</v>
      </c>
      <c r="AM20" s="1" t="s">
        <v>192</v>
      </c>
      <c r="AN20" s="1" t="s">
        <v>212</v>
      </c>
      <c r="AO20" s="1" t="s">
        <v>191</v>
      </c>
      <c r="AP20" s="1" t="s">
        <v>192</v>
      </c>
      <c r="AQ20" s="1" t="s">
        <v>191</v>
      </c>
      <c r="AR20" s="1" t="s">
        <v>192</v>
      </c>
      <c r="AS20" s="1" t="s">
        <v>192</v>
      </c>
      <c r="AT20" s="1" t="s">
        <v>191</v>
      </c>
      <c r="AU20" s="1" t="s">
        <v>193</v>
      </c>
      <c r="AV20" s="1" t="s">
        <v>194</v>
      </c>
      <c r="AW20" s="1" t="s">
        <v>193</v>
      </c>
      <c r="AX20" s="1" t="s">
        <v>194</v>
      </c>
      <c r="AY20" s="1" t="s">
        <v>193</v>
      </c>
      <c r="AZ20" s="1" t="s">
        <v>194</v>
      </c>
      <c r="BA20" s="1" t="s">
        <v>193</v>
      </c>
      <c r="BB20" s="1" t="s">
        <v>194</v>
      </c>
      <c r="BC20" s="1" t="s">
        <v>193</v>
      </c>
      <c r="BD20" s="1" t="s">
        <v>193</v>
      </c>
      <c r="BE20" s="1" t="s">
        <v>194</v>
      </c>
      <c r="BF20" s="1" t="s">
        <v>193</v>
      </c>
      <c r="BG20" s="1" t="s">
        <v>193</v>
      </c>
      <c r="BH20" s="1" t="s">
        <v>193</v>
      </c>
      <c r="BI20" s="1" t="s">
        <v>193</v>
      </c>
      <c r="BJ20" s="1" t="s">
        <v>193</v>
      </c>
      <c r="BK20" s="1" t="s">
        <v>194</v>
      </c>
      <c r="BL20" s="1" t="s">
        <v>193</v>
      </c>
      <c r="BM20" s="1" t="s">
        <v>194</v>
      </c>
      <c r="BN20" s="1" t="s">
        <v>212</v>
      </c>
      <c r="BO20" s="1" t="s">
        <v>193</v>
      </c>
      <c r="BP20" s="1" t="s">
        <v>194</v>
      </c>
      <c r="BQ20" s="1" t="s">
        <v>193</v>
      </c>
      <c r="BR20" s="1" t="s">
        <v>193</v>
      </c>
      <c r="BS20" s="1" t="s">
        <v>194</v>
      </c>
      <c r="BT20" s="1" t="s">
        <v>194</v>
      </c>
      <c r="BU20" s="1" t="s">
        <v>194</v>
      </c>
      <c r="BV20" s="1" t="s">
        <v>194</v>
      </c>
      <c r="BW20" s="1" t="s">
        <v>193</v>
      </c>
      <c r="BX20" s="1" t="s">
        <v>194</v>
      </c>
      <c r="BY20" s="1" t="s">
        <v>194</v>
      </c>
      <c r="BZ20" s="1" t="s">
        <v>193</v>
      </c>
      <c r="CA20" s="1" t="s">
        <v>194</v>
      </c>
      <c r="CB20" s="1" t="s">
        <v>212</v>
      </c>
      <c r="CC20" s="1" t="s">
        <v>193</v>
      </c>
      <c r="CD20" s="1" t="s">
        <v>193</v>
      </c>
      <c r="CE20" s="1" t="s">
        <v>212</v>
      </c>
      <c r="CF20" s="1" t="s">
        <v>194</v>
      </c>
      <c r="CG20" s="1" t="s">
        <v>193</v>
      </c>
      <c r="CH20" s="1" t="s">
        <v>194</v>
      </c>
      <c r="CI20" s="1" t="s">
        <v>194</v>
      </c>
      <c r="CJ20" s="1" t="s">
        <v>193</v>
      </c>
      <c r="CK20" s="1" t="s">
        <v>194</v>
      </c>
      <c r="CL20" s="1" t="s">
        <v>195</v>
      </c>
      <c r="CM20" s="1" t="s">
        <v>195</v>
      </c>
      <c r="CN20" s="1" t="s">
        <v>212</v>
      </c>
      <c r="CO20" s="1" t="s">
        <v>195</v>
      </c>
      <c r="CP20" s="1" t="s">
        <v>213</v>
      </c>
      <c r="CQ20" s="1" t="s">
        <v>195</v>
      </c>
      <c r="CR20" s="1" t="s">
        <v>213</v>
      </c>
      <c r="CS20" s="1" t="s">
        <v>195</v>
      </c>
      <c r="CT20" s="1" t="s">
        <v>213</v>
      </c>
      <c r="CU20" s="1" t="s">
        <v>213</v>
      </c>
      <c r="CV20" s="1" t="s">
        <v>213</v>
      </c>
      <c r="CW20" s="1" t="s">
        <v>195</v>
      </c>
      <c r="CX20" s="1" t="s">
        <v>195</v>
      </c>
      <c r="CY20" s="1" t="s">
        <v>213</v>
      </c>
      <c r="CZ20" s="1" t="s">
        <v>213</v>
      </c>
      <c r="DA20" s="1" t="s">
        <v>213</v>
      </c>
      <c r="DB20" s="1" t="s">
        <v>195</v>
      </c>
      <c r="DC20" s="1" t="s">
        <v>213</v>
      </c>
      <c r="DD20" s="1" t="s">
        <v>195</v>
      </c>
      <c r="DE20" s="1" t="s">
        <v>213</v>
      </c>
      <c r="DF20" s="1" t="s">
        <v>213</v>
      </c>
      <c r="DG20" s="1" t="s">
        <v>195</v>
      </c>
      <c r="DH20" s="1" t="s">
        <v>195</v>
      </c>
      <c r="DI20" s="1" t="s">
        <v>213</v>
      </c>
      <c r="DJ20" s="1" t="s">
        <v>195</v>
      </c>
      <c r="DK20" s="1" t="s">
        <v>213</v>
      </c>
      <c r="DL20" s="1" t="s">
        <v>195</v>
      </c>
      <c r="DM20" s="1" t="s">
        <v>195</v>
      </c>
      <c r="DN20" s="1" t="s">
        <v>213</v>
      </c>
      <c r="DO20" s="1" t="s">
        <v>195</v>
      </c>
      <c r="DP20" s="1" t="s">
        <v>195</v>
      </c>
      <c r="DQ20" s="1" t="s">
        <v>213</v>
      </c>
      <c r="DR20" s="1" t="s">
        <v>195</v>
      </c>
      <c r="DS20" s="1" t="s">
        <v>213</v>
      </c>
      <c r="DT20" s="1" t="s">
        <v>195</v>
      </c>
      <c r="DU20" s="1" t="s">
        <v>213</v>
      </c>
      <c r="DV20" s="1" t="s">
        <v>212</v>
      </c>
      <c r="DW20" s="1" t="s">
        <v>195</v>
      </c>
      <c r="DX20" s="1" t="s">
        <v>213</v>
      </c>
      <c r="DY20" s="1" t="s">
        <v>195</v>
      </c>
      <c r="DZ20" s="1" t="s">
        <v>195</v>
      </c>
      <c r="EA20" s="1" t="s">
        <v>213</v>
      </c>
      <c r="EB20" s="1" t="s">
        <v>195</v>
      </c>
      <c r="EC20" s="1" t="s">
        <v>196</v>
      </c>
      <c r="ED20" s="1" t="s">
        <v>214</v>
      </c>
      <c r="EE20" s="1" t="s">
        <v>214</v>
      </c>
      <c r="EF20" s="1" t="s">
        <v>196</v>
      </c>
      <c r="EG20" s="1" t="s">
        <v>214</v>
      </c>
      <c r="EH20" s="1" t="s">
        <v>196</v>
      </c>
      <c r="EI20" s="1" t="s">
        <v>196</v>
      </c>
      <c r="EJ20" s="1" t="s">
        <v>196</v>
      </c>
      <c r="EK20" s="1" t="s">
        <v>214</v>
      </c>
      <c r="EL20" s="1" t="s">
        <v>214</v>
      </c>
      <c r="EM20" s="1" t="s">
        <v>214</v>
      </c>
      <c r="EN20" s="1" t="s">
        <v>196</v>
      </c>
      <c r="EO20" s="1" t="s">
        <v>196</v>
      </c>
      <c r="EP20" s="1" t="s">
        <v>214</v>
      </c>
      <c r="EQ20" s="1" t="s">
        <v>214</v>
      </c>
      <c r="ER20" s="1" t="s">
        <v>214</v>
      </c>
      <c r="ES20" s="1" t="s">
        <v>196</v>
      </c>
      <c r="ET20" s="1" t="s">
        <v>214</v>
      </c>
      <c r="EU20" s="1" t="s">
        <v>196</v>
      </c>
      <c r="EV20" s="1" t="s">
        <v>214</v>
      </c>
      <c r="EW20" s="1" t="s">
        <v>214</v>
      </c>
      <c r="EX20" s="1" t="s">
        <v>196</v>
      </c>
      <c r="EY20" s="1" t="s">
        <v>214</v>
      </c>
      <c r="EZ20" s="1" t="s">
        <v>214</v>
      </c>
      <c r="FA20" s="1" t="s">
        <v>196</v>
      </c>
      <c r="FB20" s="1" t="s">
        <v>196</v>
      </c>
      <c r="FC20" s="1" t="s">
        <v>196</v>
      </c>
      <c r="FD20" s="1" t="s">
        <v>196</v>
      </c>
      <c r="FE20" s="1" t="s">
        <v>214</v>
      </c>
      <c r="FF20" s="1" t="s">
        <v>196</v>
      </c>
      <c r="FG20" s="1" t="s">
        <v>196</v>
      </c>
      <c r="FH20" s="1" t="s">
        <v>214</v>
      </c>
      <c r="FI20" s="1" t="s">
        <v>196</v>
      </c>
      <c r="FJ20" s="1" t="s">
        <v>214</v>
      </c>
      <c r="FK20" s="1" t="s">
        <v>196</v>
      </c>
      <c r="FL20" s="1" t="s">
        <v>214</v>
      </c>
      <c r="FM20" s="1" t="s">
        <v>212</v>
      </c>
      <c r="FN20" s="1" t="s">
        <v>214</v>
      </c>
      <c r="FO20" s="1" t="s">
        <v>214</v>
      </c>
      <c r="FP20" s="1" t="s">
        <v>196</v>
      </c>
      <c r="FQ20" s="1" t="s">
        <v>196</v>
      </c>
      <c r="FR20" s="1" t="s">
        <v>196</v>
      </c>
      <c r="FS20" s="1" t="s">
        <v>196</v>
      </c>
      <c r="FT20" s="1" t="s">
        <v>197</v>
      </c>
      <c r="FU20" s="1" t="s">
        <v>198</v>
      </c>
      <c r="FV20" s="1" t="s">
        <v>199</v>
      </c>
      <c r="FW20" s="1" t="s">
        <v>200</v>
      </c>
      <c r="FX20" s="1" t="s">
        <v>201</v>
      </c>
      <c r="FY20" s="1" t="s">
        <v>201</v>
      </c>
      <c r="FZ20" s="1" t="s">
        <v>202</v>
      </c>
      <c r="GA20" s="1" t="s">
        <v>202</v>
      </c>
      <c r="GB20" s="1" t="s">
        <v>202</v>
      </c>
      <c r="GC20" s="1" t="s">
        <v>201</v>
      </c>
      <c r="GD20" s="1" t="s">
        <v>198</v>
      </c>
      <c r="GE20" s="1" t="s">
        <v>204</v>
      </c>
      <c r="GF20" s="1" t="s">
        <v>281</v>
      </c>
    </row>
    <row r="21" spans="1:189">
      <c r="A21" s="2">
        <v>44928.549878449077</v>
      </c>
      <c r="B21" s="1" t="s">
        <v>282</v>
      </c>
      <c r="C21" s="1" t="s">
        <v>283</v>
      </c>
      <c r="D21" s="1" t="s">
        <v>192</v>
      </c>
      <c r="E21" s="1" t="s">
        <v>192</v>
      </c>
      <c r="F21" s="1" t="s">
        <v>212</v>
      </c>
      <c r="G21" s="1" t="s">
        <v>192</v>
      </c>
      <c r="H21" s="1" t="s">
        <v>212</v>
      </c>
      <c r="I21" s="1" t="s">
        <v>191</v>
      </c>
      <c r="J21" s="1" t="s">
        <v>191</v>
      </c>
      <c r="K21" s="1" t="s">
        <v>192</v>
      </c>
      <c r="L21" s="1" t="s">
        <v>192</v>
      </c>
      <c r="M21" s="1" t="s">
        <v>192</v>
      </c>
      <c r="N21" s="1" t="s">
        <v>192</v>
      </c>
      <c r="O21" s="1" t="s">
        <v>191</v>
      </c>
      <c r="P21" s="1" t="s">
        <v>192</v>
      </c>
      <c r="Q21" s="1" t="s">
        <v>192</v>
      </c>
      <c r="R21" s="1" t="s">
        <v>192</v>
      </c>
      <c r="S21" s="1" t="s">
        <v>212</v>
      </c>
      <c r="T21" s="1" t="s">
        <v>192</v>
      </c>
      <c r="U21" s="1" t="s">
        <v>191</v>
      </c>
      <c r="V21" s="1" t="s">
        <v>192</v>
      </c>
      <c r="W21" s="1" t="s">
        <v>192</v>
      </c>
      <c r="X21" s="1" t="s">
        <v>192</v>
      </c>
      <c r="Y21" s="1" t="s">
        <v>191</v>
      </c>
      <c r="Z21" s="1" t="s">
        <v>192</v>
      </c>
      <c r="AA21" s="1" t="s">
        <v>191</v>
      </c>
      <c r="AB21" s="1" t="s">
        <v>192</v>
      </c>
      <c r="AC21" s="1" t="s">
        <v>191</v>
      </c>
      <c r="AD21" s="1" t="s">
        <v>192</v>
      </c>
      <c r="AE21" s="1" t="s">
        <v>192</v>
      </c>
      <c r="AF21" s="1" t="s">
        <v>191</v>
      </c>
      <c r="AG21" s="1" t="s">
        <v>192</v>
      </c>
      <c r="AH21" s="1" t="s">
        <v>192</v>
      </c>
      <c r="AI21" s="1" t="s">
        <v>192</v>
      </c>
      <c r="AJ21" s="1" t="s">
        <v>191</v>
      </c>
      <c r="AK21" s="1" t="s">
        <v>192</v>
      </c>
      <c r="AL21" s="1" t="s">
        <v>192</v>
      </c>
      <c r="AM21" s="1" t="s">
        <v>192</v>
      </c>
      <c r="AN21" s="1" t="s">
        <v>192</v>
      </c>
      <c r="AO21" s="1" t="s">
        <v>192</v>
      </c>
      <c r="AP21" s="1" t="s">
        <v>192</v>
      </c>
      <c r="AQ21" s="1" t="s">
        <v>191</v>
      </c>
      <c r="AR21" s="1" t="s">
        <v>192</v>
      </c>
      <c r="AS21" s="1" t="s">
        <v>192</v>
      </c>
      <c r="AT21" s="1" t="s">
        <v>191</v>
      </c>
      <c r="AU21" s="1" t="s">
        <v>193</v>
      </c>
      <c r="AV21" s="1" t="s">
        <v>193</v>
      </c>
      <c r="AW21" s="1" t="s">
        <v>212</v>
      </c>
      <c r="AX21" s="1" t="s">
        <v>193</v>
      </c>
      <c r="AY21" s="1" t="s">
        <v>193</v>
      </c>
      <c r="AZ21" s="1" t="s">
        <v>193</v>
      </c>
      <c r="BA21" s="1" t="s">
        <v>212</v>
      </c>
      <c r="BB21" s="1" t="s">
        <v>193</v>
      </c>
      <c r="BC21" s="1" t="s">
        <v>193</v>
      </c>
      <c r="BD21" s="1" t="s">
        <v>194</v>
      </c>
      <c r="BE21" s="1" t="s">
        <v>193</v>
      </c>
      <c r="BF21" s="1" t="s">
        <v>194</v>
      </c>
      <c r="BG21" s="1" t="s">
        <v>193</v>
      </c>
      <c r="BH21" s="1" t="s">
        <v>193</v>
      </c>
      <c r="BI21" s="1" t="s">
        <v>194</v>
      </c>
      <c r="BJ21" s="1" t="s">
        <v>193</v>
      </c>
      <c r="BK21" s="1" t="s">
        <v>193</v>
      </c>
      <c r="BL21" s="1" t="s">
        <v>194</v>
      </c>
      <c r="BM21" s="1" t="s">
        <v>193</v>
      </c>
      <c r="BN21" s="1" t="s">
        <v>193</v>
      </c>
      <c r="BO21" s="1" t="s">
        <v>212</v>
      </c>
      <c r="BP21" s="1" t="s">
        <v>193</v>
      </c>
      <c r="BQ21" s="1" t="s">
        <v>193</v>
      </c>
      <c r="BR21" s="1" t="s">
        <v>194</v>
      </c>
      <c r="BS21" s="1" t="s">
        <v>194</v>
      </c>
      <c r="BT21" s="1" t="s">
        <v>194</v>
      </c>
      <c r="BU21" s="1" t="s">
        <v>193</v>
      </c>
      <c r="BV21" s="1" t="s">
        <v>193</v>
      </c>
      <c r="BW21" s="1" t="s">
        <v>194</v>
      </c>
      <c r="BX21" s="1" t="s">
        <v>193</v>
      </c>
      <c r="BY21" s="1" t="s">
        <v>193</v>
      </c>
      <c r="BZ21" s="1" t="s">
        <v>194</v>
      </c>
      <c r="CA21" s="1" t="s">
        <v>193</v>
      </c>
      <c r="CB21" s="1" t="s">
        <v>193</v>
      </c>
      <c r="CC21" s="1" t="s">
        <v>193</v>
      </c>
      <c r="CD21" s="1" t="s">
        <v>193</v>
      </c>
      <c r="CE21" s="1" t="s">
        <v>193</v>
      </c>
      <c r="CF21" s="1" t="s">
        <v>194</v>
      </c>
      <c r="CG21" s="1" t="s">
        <v>193</v>
      </c>
      <c r="CH21" s="1" t="s">
        <v>193</v>
      </c>
      <c r="CI21" s="1" t="s">
        <v>193</v>
      </c>
      <c r="CJ21" s="1" t="s">
        <v>194</v>
      </c>
      <c r="CK21" s="1" t="s">
        <v>194</v>
      </c>
      <c r="CL21" s="1" t="s">
        <v>195</v>
      </c>
      <c r="CM21" s="1" t="s">
        <v>195</v>
      </c>
      <c r="CN21" s="1" t="s">
        <v>213</v>
      </c>
      <c r="CO21" s="1" t="s">
        <v>195</v>
      </c>
      <c r="CP21" s="1" t="s">
        <v>213</v>
      </c>
      <c r="CQ21" s="1" t="s">
        <v>195</v>
      </c>
      <c r="CR21" s="1" t="s">
        <v>195</v>
      </c>
      <c r="CS21" s="1" t="s">
        <v>213</v>
      </c>
      <c r="CT21" s="1" t="s">
        <v>195</v>
      </c>
      <c r="CU21" s="1" t="s">
        <v>195</v>
      </c>
      <c r="CV21" s="1" t="s">
        <v>213</v>
      </c>
      <c r="CW21" s="1" t="s">
        <v>213</v>
      </c>
      <c r="CX21" s="1" t="s">
        <v>213</v>
      </c>
      <c r="CY21" s="1" t="s">
        <v>195</v>
      </c>
      <c r="CZ21" s="1" t="s">
        <v>195</v>
      </c>
      <c r="DA21" s="1" t="s">
        <v>195</v>
      </c>
      <c r="DB21" s="1" t="s">
        <v>195</v>
      </c>
      <c r="DC21" s="1" t="s">
        <v>195</v>
      </c>
      <c r="DD21" s="1" t="s">
        <v>195</v>
      </c>
      <c r="DE21" s="1" t="s">
        <v>195</v>
      </c>
      <c r="DF21" s="1" t="s">
        <v>213</v>
      </c>
      <c r="DG21" s="1" t="s">
        <v>195</v>
      </c>
      <c r="DH21" s="1" t="s">
        <v>213</v>
      </c>
      <c r="DI21" s="1" t="s">
        <v>195</v>
      </c>
      <c r="DJ21" s="1" t="s">
        <v>213</v>
      </c>
      <c r="DK21" s="1" t="s">
        <v>195</v>
      </c>
      <c r="DL21" s="1" t="s">
        <v>213</v>
      </c>
      <c r="DM21" s="1" t="s">
        <v>213</v>
      </c>
      <c r="DN21" s="1" t="s">
        <v>195</v>
      </c>
      <c r="DO21" s="1" t="s">
        <v>213</v>
      </c>
      <c r="DP21" s="1" t="s">
        <v>213</v>
      </c>
      <c r="DQ21" s="1" t="s">
        <v>195</v>
      </c>
      <c r="DR21" s="1" t="s">
        <v>213</v>
      </c>
      <c r="DS21" s="1" t="s">
        <v>213</v>
      </c>
      <c r="DT21" s="1" t="s">
        <v>213</v>
      </c>
      <c r="DU21" s="1" t="s">
        <v>195</v>
      </c>
      <c r="DV21" s="1" t="s">
        <v>213</v>
      </c>
      <c r="DW21" s="1" t="s">
        <v>195</v>
      </c>
      <c r="DX21" s="1" t="s">
        <v>213</v>
      </c>
      <c r="DY21" s="1" t="s">
        <v>195</v>
      </c>
      <c r="DZ21" s="1" t="s">
        <v>195</v>
      </c>
      <c r="EA21" s="1" t="s">
        <v>213</v>
      </c>
      <c r="EB21" s="1" t="s">
        <v>195</v>
      </c>
      <c r="EC21" s="1" t="s">
        <v>196</v>
      </c>
      <c r="ED21" s="1" t="s">
        <v>196</v>
      </c>
      <c r="EE21" s="1" t="s">
        <v>196</v>
      </c>
      <c r="EF21" s="1" t="s">
        <v>196</v>
      </c>
      <c r="EG21" s="1" t="s">
        <v>196</v>
      </c>
      <c r="EH21" s="1" t="s">
        <v>196</v>
      </c>
      <c r="EI21" s="1" t="s">
        <v>196</v>
      </c>
      <c r="EJ21" s="1" t="s">
        <v>196</v>
      </c>
      <c r="EK21" s="1" t="s">
        <v>196</v>
      </c>
      <c r="EL21" s="1" t="s">
        <v>196</v>
      </c>
      <c r="EM21" s="1" t="s">
        <v>196</v>
      </c>
      <c r="EN21" s="1" t="s">
        <v>196</v>
      </c>
      <c r="EO21" s="1" t="s">
        <v>196</v>
      </c>
      <c r="EP21" s="1" t="s">
        <v>196</v>
      </c>
      <c r="EQ21" s="1" t="s">
        <v>196</v>
      </c>
      <c r="ER21" s="1" t="s">
        <v>196</v>
      </c>
      <c r="ES21" s="1" t="s">
        <v>196</v>
      </c>
      <c r="ET21" s="1" t="s">
        <v>196</v>
      </c>
      <c r="EU21" s="1" t="s">
        <v>196</v>
      </c>
      <c r="EV21" s="1" t="s">
        <v>196</v>
      </c>
      <c r="EW21" s="1" t="s">
        <v>196</v>
      </c>
      <c r="EX21" s="1" t="s">
        <v>196</v>
      </c>
      <c r="EY21" s="1" t="s">
        <v>196</v>
      </c>
      <c r="EZ21" s="1" t="s">
        <v>214</v>
      </c>
      <c r="FA21" s="1" t="s">
        <v>214</v>
      </c>
      <c r="FB21" s="1" t="s">
        <v>196</v>
      </c>
      <c r="FC21" s="1" t="s">
        <v>214</v>
      </c>
      <c r="FD21" s="1" t="s">
        <v>196</v>
      </c>
      <c r="FE21" s="1" t="s">
        <v>196</v>
      </c>
      <c r="FF21" s="1" t="s">
        <v>196</v>
      </c>
      <c r="FG21" s="1" t="s">
        <v>214</v>
      </c>
      <c r="FH21" s="1" t="s">
        <v>214</v>
      </c>
      <c r="FI21" s="1" t="s">
        <v>196</v>
      </c>
      <c r="FJ21" s="1" t="s">
        <v>196</v>
      </c>
      <c r="FK21" s="1" t="s">
        <v>214</v>
      </c>
      <c r="FL21" s="1" t="s">
        <v>196</v>
      </c>
      <c r="FM21" s="1" t="s">
        <v>196</v>
      </c>
      <c r="FN21" s="1" t="s">
        <v>214</v>
      </c>
      <c r="FO21" s="1" t="s">
        <v>196</v>
      </c>
      <c r="FP21" s="1" t="s">
        <v>196</v>
      </c>
      <c r="FQ21" s="1" t="s">
        <v>214</v>
      </c>
      <c r="FR21" s="1" t="s">
        <v>196</v>
      </c>
      <c r="FS21" s="1" t="s">
        <v>214</v>
      </c>
      <c r="FT21" s="1" t="s">
        <v>197</v>
      </c>
      <c r="FU21" s="1" t="s">
        <v>198</v>
      </c>
      <c r="FV21" s="1" t="s">
        <v>199</v>
      </c>
      <c r="FW21" s="1" t="s">
        <v>200</v>
      </c>
      <c r="FX21" s="1" t="s">
        <v>203</v>
      </c>
      <c r="FY21" s="1" t="s">
        <v>201</v>
      </c>
      <c r="FZ21" s="1" t="s">
        <v>202</v>
      </c>
      <c r="GA21" s="1" t="s">
        <v>242</v>
      </c>
      <c r="GB21" s="1" t="s">
        <v>202</v>
      </c>
      <c r="GC21" s="1" t="s">
        <v>201</v>
      </c>
      <c r="GD21" s="1" t="s">
        <v>198</v>
      </c>
      <c r="GE21" s="1" t="s">
        <v>204</v>
      </c>
      <c r="GF21" s="1" t="s">
        <v>284</v>
      </c>
      <c r="GG21" s="1" t="s">
        <v>285</v>
      </c>
    </row>
    <row r="22" spans="1:189">
      <c r="A22" s="2">
        <v>44928.550842280092</v>
      </c>
      <c r="B22" s="1" t="s">
        <v>286</v>
      </c>
      <c r="C22" s="1" t="s">
        <v>287</v>
      </c>
      <c r="D22" s="1" t="s">
        <v>192</v>
      </c>
      <c r="E22" s="1" t="s">
        <v>192</v>
      </c>
      <c r="F22" s="1" t="s">
        <v>192</v>
      </c>
      <c r="G22" s="1" t="s">
        <v>191</v>
      </c>
      <c r="H22" s="1" t="s">
        <v>192</v>
      </c>
      <c r="I22" s="1" t="s">
        <v>191</v>
      </c>
      <c r="J22" s="1" t="s">
        <v>192</v>
      </c>
      <c r="K22" s="1" t="s">
        <v>192</v>
      </c>
      <c r="L22" s="1" t="s">
        <v>192</v>
      </c>
      <c r="M22" s="1" t="s">
        <v>192</v>
      </c>
      <c r="N22" s="1" t="s">
        <v>192</v>
      </c>
      <c r="O22" s="1" t="s">
        <v>192</v>
      </c>
      <c r="P22" s="1" t="s">
        <v>192</v>
      </c>
      <c r="Q22" s="1" t="s">
        <v>192</v>
      </c>
      <c r="R22" s="1" t="s">
        <v>192</v>
      </c>
      <c r="S22" s="1" t="s">
        <v>192</v>
      </c>
      <c r="T22" s="1" t="s">
        <v>192</v>
      </c>
      <c r="U22" s="1" t="s">
        <v>192</v>
      </c>
      <c r="V22" s="1" t="s">
        <v>191</v>
      </c>
      <c r="W22" s="1" t="s">
        <v>192</v>
      </c>
      <c r="X22" s="1" t="s">
        <v>192</v>
      </c>
      <c r="Y22" s="1" t="s">
        <v>192</v>
      </c>
      <c r="Z22" s="1" t="s">
        <v>192</v>
      </c>
      <c r="AA22" s="1" t="s">
        <v>192</v>
      </c>
      <c r="AB22" s="1" t="s">
        <v>192</v>
      </c>
      <c r="AC22" s="1" t="s">
        <v>191</v>
      </c>
      <c r="AD22" s="1" t="s">
        <v>191</v>
      </c>
      <c r="AE22" s="1" t="s">
        <v>191</v>
      </c>
      <c r="AF22" s="1" t="s">
        <v>192</v>
      </c>
      <c r="AG22" s="1" t="s">
        <v>192</v>
      </c>
      <c r="AH22" s="1" t="s">
        <v>192</v>
      </c>
      <c r="AI22" s="1" t="s">
        <v>192</v>
      </c>
      <c r="AJ22" s="1" t="s">
        <v>192</v>
      </c>
      <c r="AK22" s="1" t="s">
        <v>192</v>
      </c>
      <c r="AL22" s="1" t="s">
        <v>192</v>
      </c>
      <c r="AM22" s="1" t="s">
        <v>192</v>
      </c>
      <c r="AN22" s="1" t="s">
        <v>192</v>
      </c>
      <c r="AO22" s="1" t="s">
        <v>192</v>
      </c>
      <c r="AP22" s="1" t="s">
        <v>192</v>
      </c>
      <c r="AQ22" s="1" t="s">
        <v>191</v>
      </c>
      <c r="AR22" s="1" t="s">
        <v>191</v>
      </c>
      <c r="AS22" s="1" t="s">
        <v>191</v>
      </c>
      <c r="AT22" s="1" t="s">
        <v>191</v>
      </c>
      <c r="AU22" s="1" t="s">
        <v>193</v>
      </c>
      <c r="AV22" s="1" t="s">
        <v>193</v>
      </c>
      <c r="AW22" s="1" t="s">
        <v>193</v>
      </c>
      <c r="AX22" s="1" t="s">
        <v>194</v>
      </c>
      <c r="AY22" s="1" t="s">
        <v>193</v>
      </c>
      <c r="AZ22" s="1" t="s">
        <v>194</v>
      </c>
      <c r="BA22" s="1" t="s">
        <v>194</v>
      </c>
      <c r="BB22" s="1" t="s">
        <v>193</v>
      </c>
      <c r="BC22" s="1" t="s">
        <v>193</v>
      </c>
      <c r="BD22" s="1" t="s">
        <v>193</v>
      </c>
      <c r="BE22" s="1" t="s">
        <v>193</v>
      </c>
      <c r="BF22" s="1" t="s">
        <v>193</v>
      </c>
      <c r="BG22" s="1" t="s">
        <v>193</v>
      </c>
      <c r="BH22" s="1" t="s">
        <v>194</v>
      </c>
      <c r="BI22" s="1" t="s">
        <v>194</v>
      </c>
      <c r="BJ22" s="1" t="s">
        <v>194</v>
      </c>
      <c r="BK22" s="1" t="s">
        <v>193</v>
      </c>
      <c r="BL22" s="1" t="s">
        <v>193</v>
      </c>
      <c r="BM22" s="1" t="s">
        <v>194</v>
      </c>
      <c r="BN22" s="1" t="s">
        <v>193</v>
      </c>
      <c r="BO22" s="1" t="s">
        <v>193</v>
      </c>
      <c r="BP22" s="1" t="s">
        <v>193</v>
      </c>
      <c r="BQ22" s="1" t="s">
        <v>193</v>
      </c>
      <c r="BR22" s="1" t="s">
        <v>193</v>
      </c>
      <c r="BS22" s="1" t="s">
        <v>193</v>
      </c>
      <c r="BT22" s="1" t="s">
        <v>194</v>
      </c>
      <c r="BU22" s="1" t="s">
        <v>194</v>
      </c>
      <c r="BV22" s="1" t="s">
        <v>193</v>
      </c>
      <c r="BW22" s="1" t="s">
        <v>193</v>
      </c>
      <c r="BX22" s="1" t="s">
        <v>193</v>
      </c>
      <c r="BY22" s="1" t="s">
        <v>194</v>
      </c>
      <c r="BZ22" s="1" t="s">
        <v>194</v>
      </c>
      <c r="CA22" s="1" t="s">
        <v>194</v>
      </c>
      <c r="CB22" s="1" t="s">
        <v>194</v>
      </c>
      <c r="CC22" s="1" t="s">
        <v>193</v>
      </c>
      <c r="CD22" s="1" t="s">
        <v>193</v>
      </c>
      <c r="CE22" s="1" t="s">
        <v>193</v>
      </c>
      <c r="CF22" s="1" t="s">
        <v>193</v>
      </c>
      <c r="CG22" s="1" t="s">
        <v>193</v>
      </c>
      <c r="CH22" s="1" t="s">
        <v>193</v>
      </c>
      <c r="CI22" s="1" t="s">
        <v>193</v>
      </c>
      <c r="CJ22" s="1" t="s">
        <v>193</v>
      </c>
      <c r="CK22" s="1" t="s">
        <v>194</v>
      </c>
      <c r="CL22" s="1" t="s">
        <v>213</v>
      </c>
      <c r="CM22" s="1" t="s">
        <v>213</v>
      </c>
      <c r="CN22" s="1" t="s">
        <v>213</v>
      </c>
      <c r="CO22" s="1" t="s">
        <v>195</v>
      </c>
      <c r="CP22" s="1" t="s">
        <v>213</v>
      </c>
      <c r="CQ22" s="1" t="s">
        <v>195</v>
      </c>
      <c r="CR22" s="1" t="s">
        <v>195</v>
      </c>
      <c r="CS22" s="1" t="s">
        <v>213</v>
      </c>
      <c r="CT22" s="1" t="s">
        <v>213</v>
      </c>
      <c r="CU22" s="1" t="s">
        <v>213</v>
      </c>
      <c r="CV22" s="1" t="s">
        <v>213</v>
      </c>
      <c r="CW22" s="1" t="s">
        <v>213</v>
      </c>
      <c r="CX22" s="1" t="s">
        <v>213</v>
      </c>
      <c r="CY22" s="1" t="s">
        <v>212</v>
      </c>
      <c r="CZ22" s="1" t="s">
        <v>212</v>
      </c>
      <c r="DA22" s="1" t="s">
        <v>212</v>
      </c>
      <c r="DB22" s="1" t="s">
        <v>212</v>
      </c>
      <c r="DC22" s="1" t="s">
        <v>212</v>
      </c>
      <c r="DD22" s="1" t="s">
        <v>195</v>
      </c>
      <c r="DE22" s="1" t="s">
        <v>212</v>
      </c>
      <c r="DF22" s="1" t="s">
        <v>212</v>
      </c>
      <c r="DG22" s="1" t="s">
        <v>212</v>
      </c>
      <c r="DH22" s="1" t="s">
        <v>212</v>
      </c>
      <c r="DI22" s="1" t="s">
        <v>212</v>
      </c>
      <c r="DJ22" s="1" t="s">
        <v>212</v>
      </c>
      <c r="DK22" s="1" t="s">
        <v>213</v>
      </c>
      <c r="DL22" s="1" t="s">
        <v>195</v>
      </c>
      <c r="DM22" s="1" t="s">
        <v>213</v>
      </c>
      <c r="DN22" s="1" t="s">
        <v>213</v>
      </c>
      <c r="DO22" s="1" t="s">
        <v>213</v>
      </c>
      <c r="DP22" s="1" t="s">
        <v>213</v>
      </c>
      <c r="DQ22" s="1" t="s">
        <v>213</v>
      </c>
      <c r="DR22" s="1" t="s">
        <v>213</v>
      </c>
      <c r="DS22" s="1" t="s">
        <v>213</v>
      </c>
      <c r="DT22" s="1" t="s">
        <v>213</v>
      </c>
      <c r="DU22" s="1" t="s">
        <v>213</v>
      </c>
      <c r="DV22" s="1" t="s">
        <v>213</v>
      </c>
      <c r="DW22" s="1" t="s">
        <v>213</v>
      </c>
      <c r="DX22" s="1" t="s">
        <v>213</v>
      </c>
      <c r="DY22" s="1" t="s">
        <v>213</v>
      </c>
      <c r="DZ22" s="1" t="s">
        <v>213</v>
      </c>
      <c r="EA22" s="1" t="s">
        <v>213</v>
      </c>
      <c r="EB22" s="1" t="s">
        <v>213</v>
      </c>
      <c r="EC22" s="1" t="s">
        <v>196</v>
      </c>
      <c r="ED22" s="1" t="s">
        <v>196</v>
      </c>
      <c r="EE22" s="1" t="s">
        <v>196</v>
      </c>
      <c r="EF22" s="1" t="s">
        <v>196</v>
      </c>
      <c r="EG22" s="1" t="s">
        <v>214</v>
      </c>
      <c r="EH22" s="1" t="s">
        <v>196</v>
      </c>
      <c r="EI22" s="1" t="s">
        <v>214</v>
      </c>
      <c r="EJ22" s="1" t="s">
        <v>214</v>
      </c>
      <c r="EK22" s="1" t="s">
        <v>214</v>
      </c>
      <c r="EL22" s="1" t="s">
        <v>214</v>
      </c>
      <c r="EM22" s="1" t="s">
        <v>214</v>
      </c>
      <c r="EN22" s="1" t="s">
        <v>214</v>
      </c>
      <c r="EO22" s="1" t="s">
        <v>214</v>
      </c>
      <c r="EP22" s="1" t="s">
        <v>196</v>
      </c>
      <c r="EQ22" s="1" t="s">
        <v>214</v>
      </c>
      <c r="ER22" s="1" t="s">
        <v>214</v>
      </c>
      <c r="ES22" s="1" t="s">
        <v>214</v>
      </c>
      <c r="ET22" s="1" t="s">
        <v>196</v>
      </c>
      <c r="EU22" s="1" t="s">
        <v>196</v>
      </c>
      <c r="EV22" s="1" t="s">
        <v>214</v>
      </c>
      <c r="EW22" s="1" t="s">
        <v>196</v>
      </c>
      <c r="EX22" s="1" t="s">
        <v>196</v>
      </c>
      <c r="EY22" s="1" t="s">
        <v>196</v>
      </c>
      <c r="EZ22" s="1" t="s">
        <v>214</v>
      </c>
      <c r="FA22" s="1" t="s">
        <v>214</v>
      </c>
      <c r="FB22" s="1" t="s">
        <v>214</v>
      </c>
      <c r="FC22" s="1" t="s">
        <v>214</v>
      </c>
      <c r="FD22" s="1" t="s">
        <v>196</v>
      </c>
      <c r="FE22" s="1" t="s">
        <v>196</v>
      </c>
      <c r="FF22" s="1" t="s">
        <v>196</v>
      </c>
      <c r="FG22" s="1" t="s">
        <v>196</v>
      </c>
      <c r="FH22" s="1" t="s">
        <v>214</v>
      </c>
      <c r="FI22" s="1" t="s">
        <v>214</v>
      </c>
      <c r="FJ22" s="1" t="s">
        <v>214</v>
      </c>
      <c r="FK22" s="1" t="s">
        <v>214</v>
      </c>
      <c r="FL22" s="1" t="s">
        <v>214</v>
      </c>
      <c r="FM22" s="1" t="s">
        <v>214</v>
      </c>
      <c r="FN22" s="1" t="s">
        <v>214</v>
      </c>
      <c r="FO22" s="1" t="s">
        <v>214</v>
      </c>
      <c r="FP22" s="1" t="s">
        <v>196</v>
      </c>
      <c r="FQ22" s="1" t="s">
        <v>196</v>
      </c>
      <c r="FR22" s="1" t="s">
        <v>214</v>
      </c>
      <c r="FS22" s="1" t="s">
        <v>196</v>
      </c>
      <c r="FT22" s="1" t="s">
        <v>197</v>
      </c>
      <c r="FU22" s="1" t="s">
        <v>198</v>
      </c>
      <c r="FV22" s="1" t="s">
        <v>199</v>
      </c>
      <c r="FW22" s="1" t="s">
        <v>200</v>
      </c>
      <c r="FX22" s="1" t="s">
        <v>203</v>
      </c>
      <c r="FY22" s="1" t="s">
        <v>203</v>
      </c>
      <c r="FZ22" s="1" t="s">
        <v>242</v>
      </c>
      <c r="GA22" s="1" t="s">
        <v>242</v>
      </c>
      <c r="GB22" s="1" t="s">
        <v>202</v>
      </c>
      <c r="GC22" s="1" t="s">
        <v>203</v>
      </c>
      <c r="GD22" s="1" t="s">
        <v>198</v>
      </c>
      <c r="GE22" s="1" t="s">
        <v>204</v>
      </c>
      <c r="GF22" s="1" t="s">
        <v>288</v>
      </c>
      <c r="GG22" s="1" t="s">
        <v>284</v>
      </c>
    </row>
    <row r="23" spans="1:189">
      <c r="A23" s="2">
        <v>44928.551160787036</v>
      </c>
      <c r="B23" s="1" t="s">
        <v>289</v>
      </c>
      <c r="C23" s="1" t="s">
        <v>290</v>
      </c>
      <c r="D23" s="1" t="s">
        <v>192</v>
      </c>
      <c r="E23" s="1" t="s">
        <v>191</v>
      </c>
      <c r="F23" s="1" t="s">
        <v>191</v>
      </c>
      <c r="G23" s="1" t="s">
        <v>191</v>
      </c>
      <c r="H23" s="1" t="s">
        <v>192</v>
      </c>
      <c r="I23" s="1" t="s">
        <v>191</v>
      </c>
      <c r="J23" s="1" t="s">
        <v>192</v>
      </c>
      <c r="K23" s="1" t="s">
        <v>192</v>
      </c>
      <c r="L23" s="1" t="s">
        <v>192</v>
      </c>
      <c r="M23" s="1" t="s">
        <v>191</v>
      </c>
      <c r="N23" s="1" t="s">
        <v>192</v>
      </c>
      <c r="O23" s="1" t="s">
        <v>191</v>
      </c>
      <c r="P23" s="1" t="s">
        <v>191</v>
      </c>
      <c r="Q23" s="1" t="s">
        <v>191</v>
      </c>
      <c r="R23" s="1" t="s">
        <v>191</v>
      </c>
      <c r="S23" s="1" t="s">
        <v>191</v>
      </c>
      <c r="T23" s="1" t="s">
        <v>191</v>
      </c>
      <c r="U23" s="1" t="s">
        <v>191</v>
      </c>
      <c r="V23" s="1" t="s">
        <v>191</v>
      </c>
      <c r="W23" s="1" t="s">
        <v>192</v>
      </c>
      <c r="X23" s="1" t="s">
        <v>191</v>
      </c>
      <c r="Y23" s="1" t="s">
        <v>192</v>
      </c>
      <c r="Z23" s="1" t="s">
        <v>192</v>
      </c>
      <c r="AA23" s="1" t="s">
        <v>191</v>
      </c>
      <c r="AB23" s="1" t="s">
        <v>191</v>
      </c>
      <c r="AC23" s="1" t="s">
        <v>191</v>
      </c>
      <c r="AD23" s="1" t="s">
        <v>191</v>
      </c>
      <c r="AE23" s="1" t="s">
        <v>191</v>
      </c>
      <c r="AF23" s="1" t="s">
        <v>191</v>
      </c>
      <c r="AG23" s="1" t="s">
        <v>191</v>
      </c>
      <c r="AH23" s="1" t="s">
        <v>191</v>
      </c>
      <c r="AI23" s="1" t="s">
        <v>191</v>
      </c>
      <c r="AJ23" s="1" t="s">
        <v>191</v>
      </c>
      <c r="AK23" s="1" t="s">
        <v>191</v>
      </c>
      <c r="AL23" s="1" t="s">
        <v>191</v>
      </c>
      <c r="AM23" s="1" t="s">
        <v>191</v>
      </c>
      <c r="AN23" s="1" t="s">
        <v>191</v>
      </c>
      <c r="AO23" s="1" t="s">
        <v>191</v>
      </c>
      <c r="AP23" s="1" t="s">
        <v>191</v>
      </c>
      <c r="AQ23" s="1" t="s">
        <v>191</v>
      </c>
      <c r="AR23" s="1" t="s">
        <v>191</v>
      </c>
      <c r="AS23" s="1" t="s">
        <v>191</v>
      </c>
      <c r="AT23" s="1" t="s">
        <v>191</v>
      </c>
      <c r="AU23" s="1" t="s">
        <v>194</v>
      </c>
      <c r="AV23" s="1" t="s">
        <v>194</v>
      </c>
      <c r="AW23" s="1" t="s">
        <v>194</v>
      </c>
      <c r="AX23" s="1" t="s">
        <v>194</v>
      </c>
      <c r="AY23" s="1" t="s">
        <v>194</v>
      </c>
      <c r="AZ23" s="1" t="s">
        <v>194</v>
      </c>
      <c r="BA23" s="1" t="s">
        <v>194</v>
      </c>
      <c r="BB23" s="1" t="s">
        <v>194</v>
      </c>
      <c r="BC23" s="1" t="s">
        <v>194</v>
      </c>
      <c r="BD23" s="1" t="s">
        <v>194</v>
      </c>
      <c r="BE23" s="1" t="s">
        <v>194</v>
      </c>
      <c r="BF23" s="1" t="s">
        <v>194</v>
      </c>
      <c r="BG23" s="1" t="s">
        <v>194</v>
      </c>
      <c r="BH23" s="1" t="s">
        <v>194</v>
      </c>
      <c r="BI23" s="1" t="s">
        <v>194</v>
      </c>
      <c r="BJ23" s="1" t="s">
        <v>194</v>
      </c>
      <c r="BK23" s="1" t="s">
        <v>194</v>
      </c>
      <c r="BL23" s="1" t="s">
        <v>194</v>
      </c>
      <c r="BM23" s="1" t="s">
        <v>194</v>
      </c>
      <c r="BN23" s="1" t="s">
        <v>194</v>
      </c>
      <c r="BO23" s="1" t="s">
        <v>194</v>
      </c>
      <c r="BP23" s="1" t="s">
        <v>194</v>
      </c>
      <c r="BQ23" s="1" t="s">
        <v>194</v>
      </c>
      <c r="BR23" s="1" t="s">
        <v>194</v>
      </c>
      <c r="BS23" s="1" t="s">
        <v>194</v>
      </c>
      <c r="BT23" s="1" t="s">
        <v>194</v>
      </c>
      <c r="BU23" s="1" t="s">
        <v>194</v>
      </c>
      <c r="BV23" s="1" t="s">
        <v>194</v>
      </c>
      <c r="BW23" s="1" t="s">
        <v>194</v>
      </c>
      <c r="BX23" s="1" t="s">
        <v>194</v>
      </c>
      <c r="BY23" s="1" t="s">
        <v>194</v>
      </c>
      <c r="BZ23" s="1" t="s">
        <v>194</v>
      </c>
      <c r="CA23" s="1" t="s">
        <v>194</v>
      </c>
      <c r="CB23" s="1" t="s">
        <v>194</v>
      </c>
      <c r="CC23" s="1" t="s">
        <v>194</v>
      </c>
      <c r="CD23" s="1" t="s">
        <v>194</v>
      </c>
      <c r="CE23" s="1" t="s">
        <v>194</v>
      </c>
      <c r="CF23" s="1" t="s">
        <v>194</v>
      </c>
      <c r="CG23" s="1" t="s">
        <v>194</v>
      </c>
      <c r="CH23" s="1" t="s">
        <v>194</v>
      </c>
      <c r="CI23" s="1" t="s">
        <v>194</v>
      </c>
      <c r="CJ23" s="1" t="s">
        <v>194</v>
      </c>
      <c r="CK23" s="1" t="s">
        <v>194</v>
      </c>
      <c r="CL23" s="1" t="s">
        <v>195</v>
      </c>
      <c r="CM23" s="1" t="s">
        <v>195</v>
      </c>
      <c r="CN23" s="1" t="s">
        <v>195</v>
      </c>
      <c r="CO23" s="1" t="s">
        <v>195</v>
      </c>
      <c r="CP23" s="1" t="s">
        <v>195</v>
      </c>
      <c r="CQ23" s="1" t="s">
        <v>195</v>
      </c>
      <c r="CR23" s="1" t="s">
        <v>195</v>
      </c>
      <c r="CS23" s="1" t="s">
        <v>195</v>
      </c>
      <c r="CT23" s="1" t="s">
        <v>195</v>
      </c>
      <c r="CU23" s="1" t="s">
        <v>195</v>
      </c>
      <c r="CV23" s="1" t="s">
        <v>195</v>
      </c>
      <c r="CW23" s="1" t="s">
        <v>195</v>
      </c>
      <c r="CX23" s="1" t="s">
        <v>195</v>
      </c>
      <c r="CY23" s="1" t="s">
        <v>195</v>
      </c>
      <c r="CZ23" s="1" t="s">
        <v>195</v>
      </c>
      <c r="DA23" s="1" t="s">
        <v>195</v>
      </c>
      <c r="DB23" s="1" t="s">
        <v>195</v>
      </c>
      <c r="DC23" s="1" t="s">
        <v>195</v>
      </c>
      <c r="DD23" s="1" t="s">
        <v>195</v>
      </c>
      <c r="DE23" s="1" t="s">
        <v>195</v>
      </c>
      <c r="DF23" s="1" t="s">
        <v>195</v>
      </c>
      <c r="DG23" s="1" t="s">
        <v>195</v>
      </c>
      <c r="DH23" s="1" t="s">
        <v>195</v>
      </c>
      <c r="DI23" s="1" t="s">
        <v>195</v>
      </c>
      <c r="DJ23" s="1" t="s">
        <v>195</v>
      </c>
      <c r="DK23" s="1" t="s">
        <v>195</v>
      </c>
      <c r="DL23" s="1" t="s">
        <v>195</v>
      </c>
      <c r="DM23" s="1" t="s">
        <v>195</v>
      </c>
      <c r="DN23" s="1" t="s">
        <v>195</v>
      </c>
      <c r="DO23" s="1" t="s">
        <v>195</v>
      </c>
      <c r="DP23" s="1" t="s">
        <v>195</v>
      </c>
      <c r="DQ23" s="1" t="s">
        <v>195</v>
      </c>
      <c r="DR23" s="1" t="s">
        <v>195</v>
      </c>
      <c r="DS23" s="1" t="s">
        <v>195</v>
      </c>
      <c r="DT23" s="1" t="s">
        <v>195</v>
      </c>
      <c r="DU23" s="1" t="s">
        <v>195</v>
      </c>
      <c r="DV23" s="1" t="s">
        <v>195</v>
      </c>
      <c r="DW23" s="1" t="s">
        <v>195</v>
      </c>
      <c r="DX23" s="1" t="s">
        <v>195</v>
      </c>
      <c r="DY23" s="1" t="s">
        <v>195</v>
      </c>
      <c r="DZ23" s="1" t="s">
        <v>195</v>
      </c>
      <c r="EA23" s="1" t="s">
        <v>195</v>
      </c>
      <c r="EB23" s="1" t="s">
        <v>195</v>
      </c>
      <c r="EC23" s="1" t="s">
        <v>196</v>
      </c>
      <c r="ED23" s="1" t="s">
        <v>196</v>
      </c>
      <c r="EE23" s="1" t="s">
        <v>196</v>
      </c>
      <c r="EF23" s="1" t="s">
        <v>196</v>
      </c>
      <c r="EG23" s="1" t="s">
        <v>196</v>
      </c>
      <c r="EH23" s="1" t="s">
        <v>196</v>
      </c>
      <c r="EI23" s="1" t="s">
        <v>214</v>
      </c>
      <c r="EJ23" s="1" t="s">
        <v>214</v>
      </c>
      <c r="EK23" s="1" t="s">
        <v>196</v>
      </c>
      <c r="EL23" s="1" t="s">
        <v>196</v>
      </c>
      <c r="EM23" s="1" t="s">
        <v>196</v>
      </c>
      <c r="EN23" s="1" t="s">
        <v>196</v>
      </c>
      <c r="EO23" s="1" t="s">
        <v>196</v>
      </c>
      <c r="EP23" s="1" t="s">
        <v>214</v>
      </c>
      <c r="EQ23" s="1" t="s">
        <v>214</v>
      </c>
      <c r="ER23" s="1" t="s">
        <v>196</v>
      </c>
      <c r="ES23" s="1" t="s">
        <v>196</v>
      </c>
      <c r="ET23" s="1" t="s">
        <v>196</v>
      </c>
      <c r="EU23" s="1" t="s">
        <v>196</v>
      </c>
      <c r="EV23" s="1" t="s">
        <v>196</v>
      </c>
      <c r="EW23" s="1" t="s">
        <v>196</v>
      </c>
      <c r="EX23" s="1" t="s">
        <v>214</v>
      </c>
      <c r="EY23" s="1" t="s">
        <v>214</v>
      </c>
      <c r="EZ23" s="1" t="s">
        <v>196</v>
      </c>
      <c r="FA23" s="1" t="s">
        <v>196</v>
      </c>
      <c r="FB23" s="1" t="s">
        <v>196</v>
      </c>
      <c r="FC23" s="1" t="s">
        <v>196</v>
      </c>
      <c r="FD23" s="1" t="s">
        <v>196</v>
      </c>
      <c r="FE23" s="1" t="s">
        <v>214</v>
      </c>
      <c r="FF23" s="1" t="s">
        <v>196</v>
      </c>
      <c r="FG23" s="1" t="s">
        <v>196</v>
      </c>
      <c r="FH23" s="1" t="s">
        <v>196</v>
      </c>
      <c r="FI23" s="1" t="s">
        <v>196</v>
      </c>
      <c r="FJ23" s="1" t="s">
        <v>214</v>
      </c>
      <c r="FK23" s="1" t="s">
        <v>214</v>
      </c>
      <c r="FL23" s="1" t="s">
        <v>196</v>
      </c>
      <c r="FM23" s="1" t="s">
        <v>196</v>
      </c>
      <c r="FN23" s="1" t="s">
        <v>196</v>
      </c>
      <c r="FO23" s="1" t="s">
        <v>196</v>
      </c>
      <c r="FP23" s="1" t="s">
        <v>196</v>
      </c>
      <c r="FQ23" s="1" t="s">
        <v>196</v>
      </c>
      <c r="FR23" s="1" t="s">
        <v>214</v>
      </c>
      <c r="FS23" s="1" t="s">
        <v>196</v>
      </c>
      <c r="FT23" s="1" t="s">
        <v>197</v>
      </c>
      <c r="FU23" s="1" t="s">
        <v>198</v>
      </c>
      <c r="FV23" s="1" t="s">
        <v>199</v>
      </c>
      <c r="FW23" s="1" t="s">
        <v>200</v>
      </c>
      <c r="FX23" s="1" t="s">
        <v>201</v>
      </c>
      <c r="FY23" s="1" t="s">
        <v>201</v>
      </c>
      <c r="FZ23" s="1" t="s">
        <v>202</v>
      </c>
      <c r="GA23" s="1" t="s">
        <v>202</v>
      </c>
      <c r="GB23" s="1" t="s">
        <v>202</v>
      </c>
      <c r="GC23" s="1" t="s">
        <v>201</v>
      </c>
      <c r="GD23" s="1" t="s">
        <v>198</v>
      </c>
      <c r="GE23" s="1" t="s">
        <v>204</v>
      </c>
      <c r="GF23" s="1" t="s">
        <v>291</v>
      </c>
      <c r="GG23" s="1" t="s">
        <v>292</v>
      </c>
    </row>
    <row r="24" spans="1:189">
      <c r="A24" s="2">
        <v>44928.552282175922</v>
      </c>
      <c r="B24" s="1" t="s">
        <v>293</v>
      </c>
      <c r="C24" s="1" t="s">
        <v>294</v>
      </c>
      <c r="D24" s="1" t="s">
        <v>191</v>
      </c>
      <c r="E24" s="1" t="s">
        <v>191</v>
      </c>
      <c r="F24" s="1" t="s">
        <v>191</v>
      </c>
      <c r="G24" s="1" t="s">
        <v>191</v>
      </c>
      <c r="H24" s="1" t="s">
        <v>191</v>
      </c>
      <c r="I24" s="1" t="s">
        <v>191</v>
      </c>
      <c r="J24" s="1" t="s">
        <v>191</v>
      </c>
      <c r="K24" s="1" t="s">
        <v>191</v>
      </c>
      <c r="L24" s="1" t="s">
        <v>191</v>
      </c>
      <c r="M24" s="1" t="s">
        <v>191</v>
      </c>
      <c r="N24" s="1" t="s">
        <v>192</v>
      </c>
      <c r="O24" s="1" t="s">
        <v>191</v>
      </c>
      <c r="P24" s="1" t="s">
        <v>191</v>
      </c>
      <c r="Q24" s="1" t="s">
        <v>191</v>
      </c>
      <c r="R24" s="1" t="s">
        <v>191</v>
      </c>
      <c r="S24" s="1" t="s">
        <v>191</v>
      </c>
      <c r="T24" s="1" t="s">
        <v>192</v>
      </c>
      <c r="U24" s="1" t="s">
        <v>191</v>
      </c>
      <c r="V24" s="1" t="s">
        <v>191</v>
      </c>
      <c r="W24" s="1" t="s">
        <v>191</v>
      </c>
      <c r="X24" s="1" t="s">
        <v>192</v>
      </c>
      <c r="Y24" s="1" t="s">
        <v>191</v>
      </c>
      <c r="Z24" s="1" t="s">
        <v>191</v>
      </c>
      <c r="AA24" s="1" t="s">
        <v>191</v>
      </c>
      <c r="AB24" s="1" t="s">
        <v>191</v>
      </c>
      <c r="AC24" s="1" t="s">
        <v>191</v>
      </c>
      <c r="AD24" s="1" t="s">
        <v>191</v>
      </c>
      <c r="AE24" s="1" t="s">
        <v>191</v>
      </c>
      <c r="AF24" s="1" t="s">
        <v>191</v>
      </c>
      <c r="AG24" s="1" t="s">
        <v>191</v>
      </c>
      <c r="AH24" s="1" t="s">
        <v>191</v>
      </c>
      <c r="AI24" s="1" t="s">
        <v>191</v>
      </c>
      <c r="AJ24" s="1" t="s">
        <v>191</v>
      </c>
      <c r="AK24" s="1" t="s">
        <v>191</v>
      </c>
      <c r="AL24" s="1" t="s">
        <v>191</v>
      </c>
      <c r="AM24" s="1" t="s">
        <v>191</v>
      </c>
      <c r="AN24" s="1" t="s">
        <v>192</v>
      </c>
      <c r="AO24" s="1" t="s">
        <v>191</v>
      </c>
      <c r="AP24" s="1" t="s">
        <v>191</v>
      </c>
      <c r="AQ24" s="1" t="s">
        <v>191</v>
      </c>
      <c r="AR24" s="1" t="s">
        <v>191</v>
      </c>
      <c r="AS24" s="1" t="s">
        <v>191</v>
      </c>
      <c r="AT24" s="1" t="s">
        <v>191</v>
      </c>
      <c r="AU24" s="1" t="s">
        <v>194</v>
      </c>
      <c r="AV24" s="1" t="s">
        <v>194</v>
      </c>
      <c r="AW24" s="1" t="s">
        <v>194</v>
      </c>
      <c r="AX24" s="1" t="s">
        <v>194</v>
      </c>
      <c r="AY24" s="1" t="s">
        <v>194</v>
      </c>
      <c r="AZ24" s="1" t="s">
        <v>194</v>
      </c>
      <c r="BA24" s="1" t="s">
        <v>194</v>
      </c>
      <c r="BB24" s="1" t="s">
        <v>194</v>
      </c>
      <c r="BC24" s="1" t="s">
        <v>194</v>
      </c>
      <c r="BD24" s="1" t="s">
        <v>194</v>
      </c>
      <c r="BE24" s="1" t="s">
        <v>194</v>
      </c>
      <c r="BF24" s="1" t="s">
        <v>194</v>
      </c>
      <c r="BG24" s="1" t="s">
        <v>194</v>
      </c>
      <c r="BH24" s="1" t="s">
        <v>194</v>
      </c>
      <c r="BI24" s="1" t="s">
        <v>194</v>
      </c>
      <c r="BJ24" s="1" t="s">
        <v>194</v>
      </c>
      <c r="BK24" s="1" t="s">
        <v>194</v>
      </c>
      <c r="BL24" s="1" t="s">
        <v>194</v>
      </c>
      <c r="BM24" s="1" t="s">
        <v>194</v>
      </c>
      <c r="BN24" s="1" t="s">
        <v>194</v>
      </c>
      <c r="BO24" s="1" t="s">
        <v>194</v>
      </c>
      <c r="BP24" s="1" t="s">
        <v>194</v>
      </c>
      <c r="BQ24" s="1" t="s">
        <v>194</v>
      </c>
      <c r="BR24" s="1" t="s">
        <v>194</v>
      </c>
      <c r="BS24" s="1" t="s">
        <v>194</v>
      </c>
      <c r="BT24" s="1" t="s">
        <v>194</v>
      </c>
      <c r="BU24" s="1" t="s">
        <v>194</v>
      </c>
      <c r="BV24" s="1" t="s">
        <v>194</v>
      </c>
      <c r="BW24" s="1" t="s">
        <v>194</v>
      </c>
      <c r="BX24" s="1" t="s">
        <v>194</v>
      </c>
      <c r="BY24" s="1" t="s">
        <v>194</v>
      </c>
      <c r="BZ24" s="1" t="s">
        <v>194</v>
      </c>
      <c r="CA24" s="1" t="s">
        <v>194</v>
      </c>
      <c r="CB24" s="1" t="s">
        <v>194</v>
      </c>
      <c r="CC24" s="1" t="s">
        <v>194</v>
      </c>
      <c r="CD24" s="1" t="s">
        <v>194</v>
      </c>
      <c r="CE24" s="1" t="s">
        <v>194</v>
      </c>
      <c r="CF24" s="1" t="s">
        <v>194</v>
      </c>
      <c r="CG24" s="1" t="s">
        <v>194</v>
      </c>
      <c r="CH24" s="1" t="s">
        <v>194</v>
      </c>
      <c r="CI24" s="1" t="s">
        <v>194</v>
      </c>
      <c r="CJ24" s="1" t="s">
        <v>194</v>
      </c>
      <c r="CK24" s="1" t="s">
        <v>194</v>
      </c>
      <c r="CL24" s="1" t="s">
        <v>195</v>
      </c>
      <c r="CM24" s="1" t="s">
        <v>195</v>
      </c>
      <c r="CN24" s="1" t="s">
        <v>195</v>
      </c>
      <c r="CO24" s="1" t="s">
        <v>195</v>
      </c>
      <c r="CP24" s="1" t="s">
        <v>195</v>
      </c>
      <c r="CQ24" s="1" t="s">
        <v>195</v>
      </c>
      <c r="CR24" s="1" t="s">
        <v>195</v>
      </c>
      <c r="CS24" s="1" t="s">
        <v>195</v>
      </c>
      <c r="CT24" s="1" t="s">
        <v>195</v>
      </c>
      <c r="CU24" s="1" t="s">
        <v>195</v>
      </c>
      <c r="CV24" s="1" t="s">
        <v>195</v>
      </c>
      <c r="CW24" s="1" t="s">
        <v>195</v>
      </c>
      <c r="CX24" s="1" t="s">
        <v>195</v>
      </c>
      <c r="CY24" s="1" t="s">
        <v>195</v>
      </c>
      <c r="CZ24" s="1" t="s">
        <v>195</v>
      </c>
      <c r="DA24" s="1" t="s">
        <v>195</v>
      </c>
      <c r="DB24" s="1" t="s">
        <v>195</v>
      </c>
      <c r="DC24" s="1" t="s">
        <v>195</v>
      </c>
      <c r="DD24" s="1" t="s">
        <v>195</v>
      </c>
      <c r="DE24" s="1" t="s">
        <v>195</v>
      </c>
      <c r="DF24" s="1" t="s">
        <v>195</v>
      </c>
      <c r="DG24" s="1" t="s">
        <v>195</v>
      </c>
      <c r="DH24" s="1" t="s">
        <v>195</v>
      </c>
      <c r="DI24" s="1" t="s">
        <v>195</v>
      </c>
      <c r="DJ24" s="1" t="s">
        <v>195</v>
      </c>
      <c r="DK24" s="1" t="s">
        <v>195</v>
      </c>
      <c r="DL24" s="1" t="s">
        <v>195</v>
      </c>
      <c r="DM24" s="1" t="s">
        <v>195</v>
      </c>
      <c r="DN24" s="1" t="s">
        <v>195</v>
      </c>
      <c r="DO24" s="1" t="s">
        <v>195</v>
      </c>
      <c r="DP24" s="1" t="s">
        <v>195</v>
      </c>
      <c r="DQ24" s="1" t="s">
        <v>195</v>
      </c>
      <c r="DR24" s="1" t="s">
        <v>195</v>
      </c>
      <c r="DS24" s="1" t="s">
        <v>195</v>
      </c>
      <c r="DT24" s="1" t="s">
        <v>195</v>
      </c>
      <c r="DU24" s="1" t="s">
        <v>195</v>
      </c>
      <c r="DV24" s="1" t="s">
        <v>195</v>
      </c>
      <c r="DW24" s="1" t="s">
        <v>195</v>
      </c>
      <c r="DX24" s="1" t="s">
        <v>195</v>
      </c>
      <c r="DY24" s="1" t="s">
        <v>195</v>
      </c>
      <c r="DZ24" s="1" t="s">
        <v>195</v>
      </c>
      <c r="EA24" s="1" t="s">
        <v>195</v>
      </c>
      <c r="EB24" s="1" t="s">
        <v>195</v>
      </c>
      <c r="EC24" s="1" t="s">
        <v>196</v>
      </c>
      <c r="ED24" s="1" t="s">
        <v>196</v>
      </c>
      <c r="EE24" s="1" t="s">
        <v>196</v>
      </c>
      <c r="EF24" s="1" t="s">
        <v>196</v>
      </c>
      <c r="EG24" s="1" t="s">
        <v>196</v>
      </c>
      <c r="EH24" s="1" t="s">
        <v>196</v>
      </c>
      <c r="EI24" s="1" t="s">
        <v>196</v>
      </c>
      <c r="EJ24" s="1" t="s">
        <v>196</v>
      </c>
      <c r="EK24" s="1" t="s">
        <v>196</v>
      </c>
      <c r="EL24" s="1" t="s">
        <v>196</v>
      </c>
      <c r="EM24" s="1" t="s">
        <v>196</v>
      </c>
      <c r="EN24" s="1" t="s">
        <v>196</v>
      </c>
      <c r="EO24" s="1" t="s">
        <v>196</v>
      </c>
      <c r="EP24" s="1" t="s">
        <v>196</v>
      </c>
      <c r="EQ24" s="1" t="s">
        <v>196</v>
      </c>
      <c r="ER24" s="1" t="s">
        <v>196</v>
      </c>
      <c r="ES24" s="1" t="s">
        <v>196</v>
      </c>
      <c r="ET24" s="1" t="s">
        <v>196</v>
      </c>
      <c r="EU24" s="1" t="s">
        <v>196</v>
      </c>
      <c r="EV24" s="1" t="s">
        <v>196</v>
      </c>
      <c r="EW24" s="1" t="s">
        <v>196</v>
      </c>
      <c r="EX24" s="1" t="s">
        <v>196</v>
      </c>
      <c r="EY24" s="1" t="s">
        <v>196</v>
      </c>
      <c r="EZ24" s="1" t="s">
        <v>196</v>
      </c>
      <c r="FA24" s="1" t="s">
        <v>196</v>
      </c>
      <c r="FB24" s="1" t="s">
        <v>196</v>
      </c>
      <c r="FC24" s="1" t="s">
        <v>196</v>
      </c>
      <c r="FD24" s="1" t="s">
        <v>196</v>
      </c>
      <c r="FE24" s="1" t="s">
        <v>196</v>
      </c>
      <c r="FF24" s="1" t="s">
        <v>196</v>
      </c>
      <c r="FG24" s="1" t="s">
        <v>196</v>
      </c>
      <c r="FH24" s="1" t="s">
        <v>196</v>
      </c>
      <c r="FI24" s="1" t="s">
        <v>196</v>
      </c>
      <c r="FJ24" s="1" t="s">
        <v>196</v>
      </c>
      <c r="FK24" s="1" t="s">
        <v>196</v>
      </c>
      <c r="FL24" s="1" t="s">
        <v>196</v>
      </c>
      <c r="FM24" s="1" t="s">
        <v>196</v>
      </c>
      <c r="FN24" s="1" t="s">
        <v>196</v>
      </c>
      <c r="FO24" s="1" t="s">
        <v>196</v>
      </c>
      <c r="FP24" s="1" t="s">
        <v>196</v>
      </c>
      <c r="FQ24" s="1" t="s">
        <v>196</v>
      </c>
      <c r="FR24" s="1" t="s">
        <v>196</v>
      </c>
      <c r="FS24" s="1" t="s">
        <v>196</v>
      </c>
      <c r="FT24" s="1" t="s">
        <v>197</v>
      </c>
      <c r="FU24" s="1" t="s">
        <v>198</v>
      </c>
      <c r="FV24" s="1" t="s">
        <v>199</v>
      </c>
      <c r="FW24" s="1" t="s">
        <v>200</v>
      </c>
      <c r="FX24" s="1" t="s">
        <v>201</v>
      </c>
      <c r="FY24" s="1" t="s">
        <v>201</v>
      </c>
      <c r="FZ24" s="1" t="s">
        <v>202</v>
      </c>
      <c r="GA24" s="1" t="s">
        <v>202</v>
      </c>
      <c r="GB24" s="1" t="s">
        <v>202</v>
      </c>
      <c r="GC24" s="1" t="s">
        <v>201</v>
      </c>
      <c r="GD24" s="1" t="s">
        <v>198</v>
      </c>
      <c r="GE24" s="1" t="s">
        <v>204</v>
      </c>
      <c r="GF24" s="1" t="s">
        <v>295</v>
      </c>
    </row>
    <row r="25" spans="1:189">
      <c r="A25" s="2">
        <v>44928.552948275465</v>
      </c>
      <c r="B25" s="1" t="s">
        <v>296</v>
      </c>
      <c r="C25" s="1" t="s">
        <v>297</v>
      </c>
      <c r="D25" s="1" t="s">
        <v>192</v>
      </c>
      <c r="E25" s="1" t="s">
        <v>192</v>
      </c>
      <c r="F25" s="1" t="s">
        <v>192</v>
      </c>
      <c r="G25" s="1" t="s">
        <v>192</v>
      </c>
      <c r="H25" s="1" t="s">
        <v>192</v>
      </c>
      <c r="I25" s="1" t="s">
        <v>191</v>
      </c>
      <c r="J25" s="1" t="s">
        <v>191</v>
      </c>
      <c r="K25" s="1" t="s">
        <v>192</v>
      </c>
      <c r="L25" s="1" t="s">
        <v>192</v>
      </c>
      <c r="M25" s="1" t="s">
        <v>191</v>
      </c>
      <c r="N25" s="1" t="s">
        <v>191</v>
      </c>
      <c r="O25" s="1" t="s">
        <v>192</v>
      </c>
      <c r="P25" s="1" t="s">
        <v>192</v>
      </c>
      <c r="Q25" s="1" t="s">
        <v>192</v>
      </c>
      <c r="R25" s="1" t="s">
        <v>192</v>
      </c>
      <c r="S25" s="1" t="s">
        <v>192</v>
      </c>
      <c r="T25" s="1" t="s">
        <v>192</v>
      </c>
      <c r="U25" s="1" t="s">
        <v>192</v>
      </c>
      <c r="V25" s="1" t="s">
        <v>192</v>
      </c>
      <c r="W25" s="1" t="s">
        <v>192</v>
      </c>
      <c r="X25" s="1" t="s">
        <v>191</v>
      </c>
      <c r="Y25" s="1" t="s">
        <v>191</v>
      </c>
      <c r="Z25" s="1" t="s">
        <v>191</v>
      </c>
      <c r="AA25" s="1" t="s">
        <v>192</v>
      </c>
      <c r="AB25" s="1" t="s">
        <v>192</v>
      </c>
      <c r="AC25" s="1" t="s">
        <v>191</v>
      </c>
      <c r="AD25" s="1" t="s">
        <v>191</v>
      </c>
      <c r="AE25" s="1" t="s">
        <v>191</v>
      </c>
      <c r="AF25" s="1" t="s">
        <v>191</v>
      </c>
      <c r="AG25" s="1" t="s">
        <v>191</v>
      </c>
      <c r="AH25" s="1" t="s">
        <v>191</v>
      </c>
      <c r="AI25" s="1" t="s">
        <v>191</v>
      </c>
      <c r="AJ25" s="1" t="s">
        <v>191</v>
      </c>
      <c r="AK25" s="1" t="s">
        <v>191</v>
      </c>
      <c r="AL25" s="1" t="s">
        <v>192</v>
      </c>
      <c r="AM25" s="1" t="s">
        <v>191</v>
      </c>
      <c r="AN25" s="1" t="s">
        <v>191</v>
      </c>
      <c r="AO25" s="1" t="s">
        <v>191</v>
      </c>
      <c r="AP25" s="1" t="s">
        <v>191</v>
      </c>
      <c r="AQ25" s="1" t="s">
        <v>191</v>
      </c>
      <c r="AR25" s="1" t="s">
        <v>191</v>
      </c>
      <c r="AS25" s="1" t="s">
        <v>191</v>
      </c>
      <c r="AT25" s="1" t="s">
        <v>191</v>
      </c>
      <c r="AU25" s="1" t="s">
        <v>194</v>
      </c>
      <c r="AV25" s="1" t="s">
        <v>194</v>
      </c>
      <c r="AW25" s="1" t="s">
        <v>194</v>
      </c>
      <c r="AX25" s="1" t="s">
        <v>194</v>
      </c>
      <c r="AY25" s="1" t="s">
        <v>194</v>
      </c>
      <c r="AZ25" s="1" t="s">
        <v>194</v>
      </c>
      <c r="BA25" s="1" t="s">
        <v>194</v>
      </c>
      <c r="BB25" s="1" t="s">
        <v>194</v>
      </c>
      <c r="BC25" s="1" t="s">
        <v>194</v>
      </c>
      <c r="BD25" s="1" t="s">
        <v>194</v>
      </c>
      <c r="BE25" s="1" t="s">
        <v>194</v>
      </c>
      <c r="BF25" s="1" t="s">
        <v>194</v>
      </c>
      <c r="BG25" s="1" t="s">
        <v>194</v>
      </c>
      <c r="BH25" s="1" t="s">
        <v>194</v>
      </c>
      <c r="BI25" s="1" t="s">
        <v>194</v>
      </c>
      <c r="BJ25" s="1" t="s">
        <v>194</v>
      </c>
      <c r="BK25" s="1" t="s">
        <v>194</v>
      </c>
      <c r="BL25" s="1" t="s">
        <v>194</v>
      </c>
      <c r="BM25" s="1" t="s">
        <v>194</v>
      </c>
      <c r="BN25" s="1" t="s">
        <v>194</v>
      </c>
      <c r="BO25" s="1" t="s">
        <v>194</v>
      </c>
      <c r="BP25" s="1" t="s">
        <v>194</v>
      </c>
      <c r="BQ25" s="1" t="s">
        <v>194</v>
      </c>
      <c r="BR25" s="1" t="s">
        <v>194</v>
      </c>
      <c r="BS25" s="1" t="s">
        <v>194</v>
      </c>
      <c r="BT25" s="1" t="s">
        <v>194</v>
      </c>
      <c r="BU25" s="1" t="s">
        <v>194</v>
      </c>
      <c r="BV25" s="1" t="s">
        <v>194</v>
      </c>
      <c r="BW25" s="1" t="s">
        <v>194</v>
      </c>
      <c r="BX25" s="1" t="s">
        <v>194</v>
      </c>
      <c r="BY25" s="1" t="s">
        <v>194</v>
      </c>
      <c r="BZ25" s="1" t="s">
        <v>194</v>
      </c>
      <c r="CA25" s="1" t="s">
        <v>194</v>
      </c>
      <c r="CB25" s="1" t="s">
        <v>194</v>
      </c>
      <c r="CC25" s="1" t="s">
        <v>194</v>
      </c>
      <c r="CD25" s="1" t="s">
        <v>194</v>
      </c>
      <c r="CE25" s="1" t="s">
        <v>194</v>
      </c>
      <c r="CF25" s="1" t="s">
        <v>194</v>
      </c>
      <c r="CG25" s="1" t="s">
        <v>194</v>
      </c>
      <c r="CH25" s="1" t="s">
        <v>194</v>
      </c>
      <c r="CI25" s="1" t="s">
        <v>194</v>
      </c>
      <c r="CJ25" s="1" t="s">
        <v>194</v>
      </c>
      <c r="CK25" s="1" t="s">
        <v>194</v>
      </c>
      <c r="CL25" s="1" t="s">
        <v>195</v>
      </c>
      <c r="CM25" s="1" t="s">
        <v>195</v>
      </c>
      <c r="CN25" s="1" t="s">
        <v>195</v>
      </c>
      <c r="CO25" s="1" t="s">
        <v>195</v>
      </c>
      <c r="CP25" s="1" t="s">
        <v>195</v>
      </c>
      <c r="CQ25" s="1" t="s">
        <v>195</v>
      </c>
      <c r="CR25" s="1" t="s">
        <v>195</v>
      </c>
      <c r="CS25" s="1" t="s">
        <v>195</v>
      </c>
      <c r="CT25" s="1" t="s">
        <v>195</v>
      </c>
      <c r="CU25" s="1" t="s">
        <v>195</v>
      </c>
      <c r="CV25" s="1" t="s">
        <v>195</v>
      </c>
      <c r="CW25" s="1" t="s">
        <v>195</v>
      </c>
      <c r="CX25" s="1" t="s">
        <v>195</v>
      </c>
      <c r="CY25" s="1" t="s">
        <v>195</v>
      </c>
      <c r="CZ25" s="1" t="s">
        <v>195</v>
      </c>
      <c r="DA25" s="1" t="s">
        <v>195</v>
      </c>
      <c r="DB25" s="1" t="s">
        <v>195</v>
      </c>
      <c r="DC25" s="1" t="s">
        <v>195</v>
      </c>
      <c r="DD25" s="1" t="s">
        <v>195</v>
      </c>
      <c r="DE25" s="1" t="s">
        <v>195</v>
      </c>
      <c r="DF25" s="1" t="s">
        <v>195</v>
      </c>
      <c r="DG25" s="1" t="s">
        <v>195</v>
      </c>
      <c r="DH25" s="1" t="s">
        <v>195</v>
      </c>
      <c r="DI25" s="1" t="s">
        <v>195</v>
      </c>
      <c r="DJ25" s="1" t="s">
        <v>195</v>
      </c>
      <c r="DK25" s="1" t="s">
        <v>195</v>
      </c>
      <c r="DL25" s="1" t="s">
        <v>195</v>
      </c>
      <c r="DM25" s="1" t="s">
        <v>195</v>
      </c>
      <c r="DN25" s="1" t="s">
        <v>195</v>
      </c>
      <c r="DO25" s="1" t="s">
        <v>195</v>
      </c>
      <c r="DP25" s="1" t="s">
        <v>195</v>
      </c>
      <c r="DQ25" s="1" t="s">
        <v>195</v>
      </c>
      <c r="DR25" s="1" t="s">
        <v>195</v>
      </c>
      <c r="DS25" s="1" t="s">
        <v>195</v>
      </c>
      <c r="DT25" s="1" t="s">
        <v>195</v>
      </c>
      <c r="DU25" s="1" t="s">
        <v>195</v>
      </c>
      <c r="DV25" s="1" t="s">
        <v>195</v>
      </c>
      <c r="DW25" s="1" t="s">
        <v>195</v>
      </c>
      <c r="DX25" s="1" t="s">
        <v>195</v>
      </c>
      <c r="DY25" s="1" t="s">
        <v>195</v>
      </c>
      <c r="DZ25" s="1" t="s">
        <v>195</v>
      </c>
      <c r="EA25" s="1" t="s">
        <v>195</v>
      </c>
      <c r="EB25" s="1" t="s">
        <v>195</v>
      </c>
      <c r="EC25" s="1" t="s">
        <v>196</v>
      </c>
      <c r="ED25" s="1" t="s">
        <v>196</v>
      </c>
      <c r="EE25" s="1" t="s">
        <v>196</v>
      </c>
      <c r="EF25" s="1" t="s">
        <v>196</v>
      </c>
      <c r="EG25" s="1" t="s">
        <v>196</v>
      </c>
      <c r="EH25" s="1" t="s">
        <v>196</v>
      </c>
      <c r="EI25" s="1" t="s">
        <v>196</v>
      </c>
      <c r="EJ25" s="1" t="s">
        <v>196</v>
      </c>
      <c r="EK25" s="1" t="s">
        <v>196</v>
      </c>
      <c r="EL25" s="1" t="s">
        <v>196</v>
      </c>
      <c r="EM25" s="1" t="s">
        <v>196</v>
      </c>
      <c r="EN25" s="1" t="s">
        <v>196</v>
      </c>
      <c r="EO25" s="1" t="s">
        <v>196</v>
      </c>
      <c r="EP25" s="1" t="s">
        <v>196</v>
      </c>
      <c r="EQ25" s="1" t="s">
        <v>196</v>
      </c>
      <c r="ER25" s="1" t="s">
        <v>196</v>
      </c>
      <c r="ES25" s="1" t="s">
        <v>196</v>
      </c>
      <c r="ET25" s="1" t="s">
        <v>196</v>
      </c>
      <c r="EU25" s="1" t="s">
        <v>196</v>
      </c>
      <c r="EV25" s="1" t="s">
        <v>196</v>
      </c>
      <c r="EW25" s="1" t="s">
        <v>196</v>
      </c>
      <c r="EX25" s="1" t="s">
        <v>196</v>
      </c>
      <c r="EY25" s="1" t="s">
        <v>196</v>
      </c>
      <c r="EZ25" s="1" t="s">
        <v>196</v>
      </c>
      <c r="FA25" s="1" t="s">
        <v>196</v>
      </c>
      <c r="FB25" s="1" t="s">
        <v>196</v>
      </c>
      <c r="FC25" s="1" t="s">
        <v>196</v>
      </c>
      <c r="FD25" s="1" t="s">
        <v>196</v>
      </c>
      <c r="FE25" s="1" t="s">
        <v>196</v>
      </c>
      <c r="FF25" s="1" t="s">
        <v>196</v>
      </c>
      <c r="FG25" s="1" t="s">
        <v>196</v>
      </c>
      <c r="FH25" s="1" t="s">
        <v>196</v>
      </c>
      <c r="FI25" s="1" t="s">
        <v>196</v>
      </c>
      <c r="FJ25" s="1" t="s">
        <v>196</v>
      </c>
      <c r="FK25" s="1" t="s">
        <v>196</v>
      </c>
      <c r="FL25" s="1" t="s">
        <v>196</v>
      </c>
      <c r="FM25" s="1" t="s">
        <v>196</v>
      </c>
      <c r="FN25" s="1" t="s">
        <v>196</v>
      </c>
      <c r="FO25" s="1" t="s">
        <v>196</v>
      </c>
      <c r="FP25" s="1" t="s">
        <v>196</v>
      </c>
      <c r="FQ25" s="1" t="s">
        <v>196</v>
      </c>
      <c r="FR25" s="1" t="s">
        <v>196</v>
      </c>
      <c r="FS25" s="1" t="s">
        <v>196</v>
      </c>
      <c r="FT25" s="1" t="s">
        <v>197</v>
      </c>
      <c r="FU25" s="1" t="s">
        <v>198</v>
      </c>
      <c r="FV25" s="1" t="s">
        <v>199</v>
      </c>
      <c r="FW25" s="1" t="s">
        <v>200</v>
      </c>
      <c r="FX25" s="1" t="s">
        <v>201</v>
      </c>
      <c r="FY25" s="1" t="s">
        <v>201</v>
      </c>
      <c r="FZ25" s="1" t="s">
        <v>202</v>
      </c>
      <c r="GA25" s="1" t="s">
        <v>202</v>
      </c>
      <c r="GB25" s="1" t="s">
        <v>202</v>
      </c>
      <c r="GC25" s="1" t="s">
        <v>201</v>
      </c>
      <c r="GD25" s="1" t="s">
        <v>198</v>
      </c>
      <c r="GE25" s="1" t="s">
        <v>204</v>
      </c>
      <c r="GF25" s="1" t="s">
        <v>298</v>
      </c>
      <c r="GG25" s="1" t="s">
        <v>278</v>
      </c>
    </row>
    <row r="26" spans="1:189">
      <c r="A26" s="2">
        <v>44928.553626724533</v>
      </c>
      <c r="B26" s="1" t="s">
        <v>299</v>
      </c>
      <c r="C26" s="1" t="s">
        <v>300</v>
      </c>
      <c r="D26" s="1" t="s">
        <v>212</v>
      </c>
      <c r="E26" s="1" t="s">
        <v>192</v>
      </c>
      <c r="F26" s="1" t="s">
        <v>212</v>
      </c>
      <c r="G26" s="1" t="s">
        <v>191</v>
      </c>
      <c r="H26" s="1" t="s">
        <v>192</v>
      </c>
      <c r="I26" s="1" t="s">
        <v>191</v>
      </c>
      <c r="J26" s="1" t="s">
        <v>191</v>
      </c>
      <c r="K26" s="1" t="s">
        <v>192</v>
      </c>
      <c r="L26" s="1" t="s">
        <v>192</v>
      </c>
      <c r="M26" s="1" t="s">
        <v>191</v>
      </c>
      <c r="N26" s="1" t="s">
        <v>191</v>
      </c>
      <c r="O26" s="1" t="s">
        <v>191</v>
      </c>
      <c r="P26" s="1" t="s">
        <v>191</v>
      </c>
      <c r="Q26" s="1" t="s">
        <v>191</v>
      </c>
      <c r="R26" s="1" t="s">
        <v>192</v>
      </c>
      <c r="S26" s="1" t="s">
        <v>191</v>
      </c>
      <c r="T26" s="1" t="s">
        <v>192</v>
      </c>
      <c r="U26" s="1" t="s">
        <v>191</v>
      </c>
      <c r="V26" s="1" t="s">
        <v>191</v>
      </c>
      <c r="W26" s="1" t="s">
        <v>191</v>
      </c>
      <c r="X26" s="1" t="s">
        <v>192</v>
      </c>
      <c r="Y26" s="1" t="s">
        <v>191</v>
      </c>
      <c r="Z26" s="1" t="s">
        <v>191</v>
      </c>
      <c r="AA26" s="1" t="s">
        <v>191</v>
      </c>
      <c r="AB26" s="1" t="s">
        <v>191</v>
      </c>
      <c r="AC26" s="1" t="s">
        <v>191</v>
      </c>
      <c r="AD26" s="1" t="s">
        <v>191</v>
      </c>
      <c r="AE26" s="1" t="s">
        <v>191</v>
      </c>
      <c r="AF26" s="1" t="s">
        <v>191</v>
      </c>
      <c r="AG26" s="1" t="s">
        <v>191</v>
      </c>
      <c r="AH26" s="1" t="s">
        <v>191</v>
      </c>
      <c r="AI26" s="1" t="s">
        <v>192</v>
      </c>
      <c r="AJ26" s="1" t="s">
        <v>212</v>
      </c>
      <c r="AK26" s="1" t="s">
        <v>191</v>
      </c>
      <c r="AL26" s="1" t="s">
        <v>191</v>
      </c>
      <c r="AM26" s="1" t="s">
        <v>191</v>
      </c>
      <c r="AN26" s="1" t="s">
        <v>191</v>
      </c>
      <c r="AO26" s="1" t="s">
        <v>192</v>
      </c>
      <c r="AP26" s="1" t="s">
        <v>191</v>
      </c>
      <c r="AQ26" s="1" t="s">
        <v>212</v>
      </c>
      <c r="AR26" s="1" t="s">
        <v>191</v>
      </c>
      <c r="AS26" s="1" t="s">
        <v>191</v>
      </c>
      <c r="AT26" s="1" t="s">
        <v>191</v>
      </c>
      <c r="AU26" s="1" t="s">
        <v>193</v>
      </c>
      <c r="AV26" s="1" t="s">
        <v>193</v>
      </c>
      <c r="AW26" s="1" t="s">
        <v>193</v>
      </c>
      <c r="AX26" s="1" t="s">
        <v>194</v>
      </c>
      <c r="AY26" s="1" t="s">
        <v>193</v>
      </c>
      <c r="AZ26" s="1" t="s">
        <v>194</v>
      </c>
      <c r="BA26" s="1" t="s">
        <v>194</v>
      </c>
      <c r="BB26" s="1" t="s">
        <v>193</v>
      </c>
      <c r="BC26" s="1" t="s">
        <v>212</v>
      </c>
      <c r="BD26" s="1" t="s">
        <v>194</v>
      </c>
      <c r="BE26" s="1" t="s">
        <v>193</v>
      </c>
      <c r="BF26" s="1" t="s">
        <v>194</v>
      </c>
      <c r="BG26" s="1" t="s">
        <v>193</v>
      </c>
      <c r="BH26" s="1" t="s">
        <v>194</v>
      </c>
      <c r="BI26" s="1" t="s">
        <v>193</v>
      </c>
      <c r="BJ26" s="1" t="s">
        <v>193</v>
      </c>
      <c r="BK26" s="1" t="s">
        <v>193</v>
      </c>
      <c r="BL26" s="1" t="s">
        <v>194</v>
      </c>
      <c r="BM26" s="1" t="s">
        <v>194</v>
      </c>
      <c r="BN26" s="1" t="s">
        <v>193</v>
      </c>
      <c r="BO26" s="1" t="s">
        <v>193</v>
      </c>
      <c r="BP26" s="1" t="s">
        <v>193</v>
      </c>
      <c r="BQ26" s="1" t="s">
        <v>194</v>
      </c>
      <c r="BR26" s="1" t="s">
        <v>193</v>
      </c>
      <c r="BS26" s="1" t="s">
        <v>194</v>
      </c>
      <c r="BT26" s="1" t="s">
        <v>212</v>
      </c>
      <c r="BU26" s="1" t="s">
        <v>193</v>
      </c>
      <c r="BV26" s="1" t="s">
        <v>193</v>
      </c>
      <c r="BW26" s="1" t="s">
        <v>194</v>
      </c>
      <c r="BX26" s="1" t="s">
        <v>194</v>
      </c>
      <c r="BY26" s="1" t="s">
        <v>193</v>
      </c>
      <c r="BZ26" s="1" t="s">
        <v>194</v>
      </c>
      <c r="CA26" s="1" t="s">
        <v>212</v>
      </c>
      <c r="CB26" s="1" t="s">
        <v>212</v>
      </c>
      <c r="CC26" s="1" t="s">
        <v>193</v>
      </c>
      <c r="CD26" s="1" t="s">
        <v>193</v>
      </c>
      <c r="CE26" s="1" t="s">
        <v>194</v>
      </c>
      <c r="CF26" s="1" t="s">
        <v>194</v>
      </c>
      <c r="CG26" s="1" t="s">
        <v>193</v>
      </c>
      <c r="CH26" s="1" t="s">
        <v>193</v>
      </c>
      <c r="CI26" s="1" t="s">
        <v>193</v>
      </c>
      <c r="CJ26" s="1" t="s">
        <v>194</v>
      </c>
      <c r="CK26" s="1" t="s">
        <v>194</v>
      </c>
      <c r="CL26" s="1" t="s">
        <v>213</v>
      </c>
      <c r="CM26" s="1" t="s">
        <v>195</v>
      </c>
      <c r="CN26" s="1" t="s">
        <v>195</v>
      </c>
      <c r="CO26" s="1" t="s">
        <v>195</v>
      </c>
      <c r="CP26" s="1" t="s">
        <v>195</v>
      </c>
      <c r="CQ26" s="1" t="s">
        <v>195</v>
      </c>
      <c r="CR26" s="1" t="s">
        <v>195</v>
      </c>
      <c r="CS26" s="1" t="s">
        <v>195</v>
      </c>
      <c r="CT26" s="1" t="s">
        <v>195</v>
      </c>
      <c r="CU26" s="1" t="s">
        <v>195</v>
      </c>
      <c r="CV26" s="1" t="s">
        <v>195</v>
      </c>
      <c r="CW26" s="1" t="s">
        <v>195</v>
      </c>
      <c r="CX26" s="1" t="s">
        <v>213</v>
      </c>
      <c r="CY26" s="1" t="s">
        <v>195</v>
      </c>
      <c r="CZ26" s="1" t="s">
        <v>213</v>
      </c>
      <c r="DA26" s="1" t="s">
        <v>195</v>
      </c>
      <c r="DB26" s="1" t="s">
        <v>213</v>
      </c>
      <c r="DC26" s="1" t="s">
        <v>195</v>
      </c>
      <c r="DD26" s="1" t="s">
        <v>195</v>
      </c>
      <c r="DE26" s="1" t="s">
        <v>195</v>
      </c>
      <c r="DF26" s="1" t="s">
        <v>213</v>
      </c>
      <c r="DG26" s="1" t="s">
        <v>195</v>
      </c>
      <c r="DH26" s="1" t="s">
        <v>195</v>
      </c>
      <c r="DI26" s="1" t="s">
        <v>213</v>
      </c>
      <c r="DJ26" s="1" t="s">
        <v>213</v>
      </c>
      <c r="DK26" s="1" t="s">
        <v>195</v>
      </c>
      <c r="DL26" s="1" t="s">
        <v>195</v>
      </c>
      <c r="DM26" s="1" t="s">
        <v>195</v>
      </c>
      <c r="DN26" s="1" t="s">
        <v>195</v>
      </c>
      <c r="DO26" s="1" t="s">
        <v>195</v>
      </c>
      <c r="DP26" s="1" t="s">
        <v>195</v>
      </c>
      <c r="DQ26" s="1" t="s">
        <v>195</v>
      </c>
      <c r="DR26" s="1" t="s">
        <v>212</v>
      </c>
      <c r="DS26" s="1" t="s">
        <v>195</v>
      </c>
      <c r="DT26" s="1" t="s">
        <v>195</v>
      </c>
      <c r="DU26" s="1" t="s">
        <v>195</v>
      </c>
      <c r="DV26" s="1" t="s">
        <v>195</v>
      </c>
      <c r="DW26" s="1" t="s">
        <v>195</v>
      </c>
      <c r="DX26" s="1" t="s">
        <v>195</v>
      </c>
      <c r="DY26" s="1" t="s">
        <v>195</v>
      </c>
      <c r="DZ26" s="1" t="s">
        <v>195</v>
      </c>
      <c r="EA26" s="1" t="s">
        <v>195</v>
      </c>
      <c r="EB26" s="1" t="s">
        <v>195</v>
      </c>
      <c r="EC26" s="1" t="s">
        <v>196</v>
      </c>
      <c r="ED26" s="1" t="s">
        <v>196</v>
      </c>
      <c r="EE26" s="1" t="s">
        <v>196</v>
      </c>
      <c r="EF26" s="1" t="s">
        <v>196</v>
      </c>
      <c r="EG26" s="1" t="s">
        <v>196</v>
      </c>
      <c r="EH26" s="1" t="s">
        <v>196</v>
      </c>
      <c r="EI26" s="1" t="s">
        <v>196</v>
      </c>
      <c r="EJ26" s="1" t="s">
        <v>196</v>
      </c>
      <c r="EK26" s="1" t="s">
        <v>196</v>
      </c>
      <c r="EL26" s="1" t="s">
        <v>196</v>
      </c>
      <c r="EM26" s="1" t="s">
        <v>214</v>
      </c>
      <c r="EN26" s="1" t="s">
        <v>196</v>
      </c>
      <c r="EO26" s="1" t="s">
        <v>196</v>
      </c>
      <c r="EP26" s="1" t="s">
        <v>196</v>
      </c>
      <c r="EQ26" s="1" t="s">
        <v>196</v>
      </c>
      <c r="ER26" s="1" t="s">
        <v>196</v>
      </c>
      <c r="ES26" s="1" t="s">
        <v>196</v>
      </c>
      <c r="ET26" s="1" t="s">
        <v>196</v>
      </c>
      <c r="EU26" s="1" t="s">
        <v>196</v>
      </c>
      <c r="EV26" s="1" t="s">
        <v>196</v>
      </c>
      <c r="EW26" s="1" t="s">
        <v>196</v>
      </c>
      <c r="EX26" s="1" t="s">
        <v>196</v>
      </c>
      <c r="EY26" s="1" t="s">
        <v>196</v>
      </c>
      <c r="EZ26" s="1" t="s">
        <v>196</v>
      </c>
      <c r="FA26" s="1" t="s">
        <v>196</v>
      </c>
      <c r="FB26" s="1" t="s">
        <v>196</v>
      </c>
      <c r="FC26" s="1" t="s">
        <v>196</v>
      </c>
      <c r="FD26" s="1" t="s">
        <v>196</v>
      </c>
      <c r="FE26" s="1" t="s">
        <v>196</v>
      </c>
      <c r="FF26" s="1" t="s">
        <v>196</v>
      </c>
      <c r="FG26" s="1" t="s">
        <v>196</v>
      </c>
      <c r="FH26" s="1" t="s">
        <v>196</v>
      </c>
      <c r="FI26" s="1" t="s">
        <v>212</v>
      </c>
      <c r="FJ26" s="1" t="s">
        <v>196</v>
      </c>
      <c r="FK26" s="1" t="s">
        <v>196</v>
      </c>
      <c r="FL26" s="1" t="s">
        <v>196</v>
      </c>
      <c r="FM26" s="1" t="s">
        <v>196</v>
      </c>
      <c r="FN26" s="1" t="s">
        <v>196</v>
      </c>
      <c r="FO26" s="1" t="s">
        <v>196</v>
      </c>
      <c r="FP26" s="1" t="s">
        <v>196</v>
      </c>
      <c r="FQ26" s="1" t="s">
        <v>196</v>
      </c>
      <c r="FR26" s="1" t="s">
        <v>196</v>
      </c>
      <c r="FS26" s="1" t="s">
        <v>196</v>
      </c>
      <c r="FT26" s="1" t="s">
        <v>197</v>
      </c>
      <c r="FU26" s="1" t="s">
        <v>198</v>
      </c>
      <c r="FV26" s="1" t="s">
        <v>199</v>
      </c>
      <c r="FW26" s="1" t="s">
        <v>200</v>
      </c>
      <c r="FX26" s="1" t="s">
        <v>201</v>
      </c>
      <c r="FY26" s="1" t="s">
        <v>201</v>
      </c>
      <c r="FZ26" s="1" t="s">
        <v>202</v>
      </c>
      <c r="GA26" s="1" t="s">
        <v>202</v>
      </c>
      <c r="GB26" s="1" t="s">
        <v>202</v>
      </c>
      <c r="GC26" s="1" t="s">
        <v>201</v>
      </c>
      <c r="GD26" s="1" t="s">
        <v>198</v>
      </c>
      <c r="GE26" s="1" t="s">
        <v>204</v>
      </c>
      <c r="GF26" s="1" t="s">
        <v>301</v>
      </c>
      <c r="GG26" s="1" t="s">
        <v>220</v>
      </c>
    </row>
    <row r="27" spans="1:189">
      <c r="A27" s="2">
        <v>44928.555617592589</v>
      </c>
      <c r="B27" s="1" t="s">
        <v>302</v>
      </c>
      <c r="C27" s="1" t="s">
        <v>303</v>
      </c>
      <c r="D27" s="1" t="s">
        <v>192</v>
      </c>
      <c r="E27" s="1" t="s">
        <v>192</v>
      </c>
      <c r="F27" s="1" t="s">
        <v>192</v>
      </c>
      <c r="G27" s="1" t="s">
        <v>192</v>
      </c>
      <c r="H27" s="1" t="s">
        <v>192</v>
      </c>
      <c r="I27" s="1" t="s">
        <v>191</v>
      </c>
      <c r="J27" s="1" t="s">
        <v>192</v>
      </c>
      <c r="K27" s="1" t="s">
        <v>192</v>
      </c>
      <c r="L27" s="1" t="s">
        <v>192</v>
      </c>
      <c r="M27" s="1" t="s">
        <v>192</v>
      </c>
      <c r="N27" s="1" t="s">
        <v>192</v>
      </c>
      <c r="O27" s="1" t="s">
        <v>191</v>
      </c>
      <c r="P27" s="1" t="s">
        <v>192</v>
      </c>
      <c r="Q27" s="1" t="s">
        <v>192</v>
      </c>
      <c r="R27" s="1" t="s">
        <v>192</v>
      </c>
      <c r="S27" s="1" t="s">
        <v>192</v>
      </c>
      <c r="T27" s="1" t="s">
        <v>192</v>
      </c>
      <c r="U27" s="1" t="s">
        <v>192</v>
      </c>
      <c r="V27" s="1" t="s">
        <v>192</v>
      </c>
      <c r="W27" s="1" t="s">
        <v>192</v>
      </c>
      <c r="X27" s="1" t="s">
        <v>192</v>
      </c>
      <c r="Y27" s="1" t="s">
        <v>192</v>
      </c>
      <c r="Z27" s="1" t="s">
        <v>192</v>
      </c>
      <c r="AA27" s="1" t="s">
        <v>191</v>
      </c>
      <c r="AB27" s="1" t="s">
        <v>192</v>
      </c>
      <c r="AC27" s="1" t="s">
        <v>192</v>
      </c>
      <c r="AD27" s="1" t="s">
        <v>192</v>
      </c>
      <c r="AE27" s="1" t="s">
        <v>192</v>
      </c>
      <c r="AF27" s="1" t="s">
        <v>192</v>
      </c>
      <c r="AG27" s="1" t="s">
        <v>191</v>
      </c>
      <c r="AH27" s="1" t="s">
        <v>192</v>
      </c>
      <c r="AI27" s="1" t="s">
        <v>192</v>
      </c>
      <c r="AJ27" s="1" t="s">
        <v>192</v>
      </c>
      <c r="AK27" s="1" t="s">
        <v>192</v>
      </c>
      <c r="AL27" s="1" t="s">
        <v>192</v>
      </c>
      <c r="AM27" s="1" t="s">
        <v>192</v>
      </c>
      <c r="AN27" s="1" t="s">
        <v>192</v>
      </c>
      <c r="AO27" s="1" t="s">
        <v>192</v>
      </c>
      <c r="AP27" s="1" t="s">
        <v>192</v>
      </c>
      <c r="AQ27" s="1" t="s">
        <v>192</v>
      </c>
      <c r="AR27" s="1" t="s">
        <v>192</v>
      </c>
      <c r="AS27" s="1" t="s">
        <v>192</v>
      </c>
      <c r="AT27" s="1" t="s">
        <v>192</v>
      </c>
      <c r="AU27" s="1" t="s">
        <v>193</v>
      </c>
      <c r="AV27" s="1" t="s">
        <v>193</v>
      </c>
      <c r="AW27" s="1" t="s">
        <v>193</v>
      </c>
      <c r="AX27" s="1" t="s">
        <v>193</v>
      </c>
      <c r="AY27" s="1" t="s">
        <v>193</v>
      </c>
      <c r="AZ27" s="1" t="s">
        <v>194</v>
      </c>
      <c r="BA27" s="1" t="s">
        <v>193</v>
      </c>
      <c r="BB27" s="1" t="s">
        <v>193</v>
      </c>
      <c r="BC27" s="1" t="s">
        <v>193</v>
      </c>
      <c r="BD27" s="1" t="s">
        <v>193</v>
      </c>
      <c r="BE27" s="1" t="s">
        <v>193</v>
      </c>
      <c r="BF27" s="1" t="s">
        <v>193</v>
      </c>
      <c r="BG27" s="1" t="s">
        <v>193</v>
      </c>
      <c r="BH27" s="1" t="s">
        <v>193</v>
      </c>
      <c r="BI27" s="1" t="s">
        <v>193</v>
      </c>
      <c r="BJ27" s="1" t="s">
        <v>193</v>
      </c>
      <c r="BK27" s="1" t="s">
        <v>193</v>
      </c>
      <c r="BL27" s="1" t="s">
        <v>193</v>
      </c>
      <c r="BM27" s="1" t="s">
        <v>193</v>
      </c>
      <c r="BN27" s="1" t="s">
        <v>193</v>
      </c>
      <c r="BO27" s="1" t="s">
        <v>193</v>
      </c>
      <c r="BP27" s="1" t="s">
        <v>193</v>
      </c>
      <c r="BQ27" s="1" t="s">
        <v>193</v>
      </c>
      <c r="BR27" s="1" t="s">
        <v>193</v>
      </c>
      <c r="BS27" s="1" t="s">
        <v>193</v>
      </c>
      <c r="BT27" s="1" t="s">
        <v>193</v>
      </c>
      <c r="BU27" s="1" t="s">
        <v>193</v>
      </c>
      <c r="BV27" s="1" t="s">
        <v>193</v>
      </c>
      <c r="BW27" s="1" t="s">
        <v>193</v>
      </c>
      <c r="BX27" s="1" t="s">
        <v>194</v>
      </c>
      <c r="BY27" s="1" t="s">
        <v>193</v>
      </c>
      <c r="BZ27" s="1" t="s">
        <v>193</v>
      </c>
      <c r="CA27" s="1" t="s">
        <v>193</v>
      </c>
      <c r="CB27" s="1" t="s">
        <v>193</v>
      </c>
      <c r="CC27" s="1" t="s">
        <v>193</v>
      </c>
      <c r="CD27" s="1" t="s">
        <v>193</v>
      </c>
      <c r="CE27" s="1" t="s">
        <v>193</v>
      </c>
      <c r="CF27" s="1" t="s">
        <v>193</v>
      </c>
      <c r="CG27" s="1" t="s">
        <v>193</v>
      </c>
      <c r="CH27" s="1" t="s">
        <v>193</v>
      </c>
      <c r="CI27" s="1" t="s">
        <v>193</v>
      </c>
      <c r="CJ27" s="1" t="s">
        <v>193</v>
      </c>
      <c r="CK27" s="1" t="s">
        <v>193</v>
      </c>
      <c r="CL27" s="1" t="s">
        <v>213</v>
      </c>
      <c r="CM27" s="1" t="s">
        <v>213</v>
      </c>
      <c r="CN27" s="1" t="s">
        <v>213</v>
      </c>
      <c r="CO27" s="1" t="s">
        <v>213</v>
      </c>
      <c r="CP27" s="1" t="s">
        <v>213</v>
      </c>
      <c r="CQ27" s="1" t="s">
        <v>195</v>
      </c>
      <c r="CR27" s="1" t="s">
        <v>213</v>
      </c>
      <c r="CS27" s="1" t="s">
        <v>213</v>
      </c>
      <c r="CT27" s="1" t="s">
        <v>213</v>
      </c>
      <c r="CU27" s="1" t="s">
        <v>213</v>
      </c>
      <c r="CV27" s="1" t="s">
        <v>213</v>
      </c>
      <c r="CW27" s="1" t="s">
        <v>213</v>
      </c>
      <c r="CX27" s="1" t="s">
        <v>213</v>
      </c>
      <c r="CY27" s="1" t="s">
        <v>213</v>
      </c>
      <c r="CZ27" s="1" t="s">
        <v>213</v>
      </c>
      <c r="DA27" s="1" t="s">
        <v>213</v>
      </c>
      <c r="DB27" s="1" t="s">
        <v>213</v>
      </c>
      <c r="DC27" s="1" t="s">
        <v>213</v>
      </c>
      <c r="DD27" s="1" t="s">
        <v>213</v>
      </c>
      <c r="DE27" s="1" t="s">
        <v>213</v>
      </c>
      <c r="DF27" s="1" t="s">
        <v>213</v>
      </c>
      <c r="DG27" s="1" t="s">
        <v>213</v>
      </c>
      <c r="DH27" s="1" t="s">
        <v>213</v>
      </c>
      <c r="DI27" s="1" t="s">
        <v>213</v>
      </c>
      <c r="DJ27" s="1" t="s">
        <v>213</v>
      </c>
      <c r="DK27" s="1" t="s">
        <v>213</v>
      </c>
      <c r="DL27" s="1" t="s">
        <v>213</v>
      </c>
      <c r="DM27" s="1" t="s">
        <v>213</v>
      </c>
      <c r="DN27" s="1" t="s">
        <v>213</v>
      </c>
      <c r="DO27" s="1" t="s">
        <v>195</v>
      </c>
      <c r="DP27" s="1" t="s">
        <v>213</v>
      </c>
      <c r="DQ27" s="1" t="s">
        <v>213</v>
      </c>
      <c r="DR27" s="1" t="s">
        <v>213</v>
      </c>
      <c r="DS27" s="1" t="s">
        <v>213</v>
      </c>
      <c r="DT27" s="1" t="s">
        <v>213</v>
      </c>
      <c r="DU27" s="1" t="s">
        <v>213</v>
      </c>
      <c r="DV27" s="1" t="s">
        <v>213</v>
      </c>
      <c r="DW27" s="1" t="s">
        <v>213</v>
      </c>
      <c r="DX27" s="1" t="s">
        <v>213</v>
      </c>
      <c r="DY27" s="1" t="s">
        <v>213</v>
      </c>
      <c r="DZ27" s="1" t="s">
        <v>213</v>
      </c>
      <c r="EA27" s="1" t="s">
        <v>213</v>
      </c>
      <c r="EB27" s="1" t="s">
        <v>213</v>
      </c>
      <c r="EC27" s="1" t="s">
        <v>214</v>
      </c>
      <c r="ED27" s="1" t="s">
        <v>214</v>
      </c>
      <c r="EE27" s="1" t="s">
        <v>214</v>
      </c>
      <c r="EF27" s="1" t="s">
        <v>214</v>
      </c>
      <c r="EG27" s="1" t="s">
        <v>214</v>
      </c>
      <c r="EH27" s="1" t="s">
        <v>214</v>
      </c>
      <c r="EI27" s="1" t="s">
        <v>214</v>
      </c>
      <c r="EJ27" s="1" t="s">
        <v>214</v>
      </c>
      <c r="EK27" s="1" t="s">
        <v>214</v>
      </c>
      <c r="EL27" s="1" t="s">
        <v>214</v>
      </c>
      <c r="EM27" s="1" t="s">
        <v>214</v>
      </c>
      <c r="EN27" s="1" t="s">
        <v>214</v>
      </c>
      <c r="EO27" s="1" t="s">
        <v>214</v>
      </c>
      <c r="EP27" s="1" t="s">
        <v>214</v>
      </c>
      <c r="EQ27" s="1" t="s">
        <v>214</v>
      </c>
      <c r="ER27" s="1" t="s">
        <v>214</v>
      </c>
      <c r="ES27" s="1" t="s">
        <v>214</v>
      </c>
      <c r="ET27" s="1" t="s">
        <v>214</v>
      </c>
      <c r="EU27" s="1" t="s">
        <v>214</v>
      </c>
      <c r="EV27" s="1" t="s">
        <v>214</v>
      </c>
      <c r="EW27" s="1" t="s">
        <v>214</v>
      </c>
      <c r="EX27" s="1" t="s">
        <v>214</v>
      </c>
      <c r="EY27" s="1" t="s">
        <v>214</v>
      </c>
      <c r="EZ27" s="1" t="s">
        <v>214</v>
      </c>
      <c r="FA27" s="1" t="s">
        <v>214</v>
      </c>
      <c r="FB27" s="1" t="s">
        <v>214</v>
      </c>
      <c r="FC27" s="1" t="s">
        <v>214</v>
      </c>
      <c r="FD27" s="1" t="s">
        <v>214</v>
      </c>
      <c r="FE27" s="1" t="s">
        <v>214</v>
      </c>
      <c r="FF27" s="1" t="s">
        <v>214</v>
      </c>
      <c r="FG27" s="1" t="s">
        <v>214</v>
      </c>
      <c r="FH27" s="1" t="s">
        <v>214</v>
      </c>
      <c r="FI27" s="1" t="s">
        <v>214</v>
      </c>
      <c r="FJ27" s="1" t="s">
        <v>214</v>
      </c>
      <c r="FK27" s="1" t="s">
        <v>214</v>
      </c>
      <c r="FL27" s="1" t="s">
        <v>214</v>
      </c>
      <c r="FM27" s="1" t="s">
        <v>214</v>
      </c>
      <c r="FN27" s="1" t="s">
        <v>214</v>
      </c>
      <c r="FO27" s="1" t="s">
        <v>214</v>
      </c>
      <c r="FP27" s="1" t="s">
        <v>214</v>
      </c>
      <c r="FQ27" s="1" t="s">
        <v>214</v>
      </c>
      <c r="FR27" s="1" t="s">
        <v>214</v>
      </c>
      <c r="FS27" s="1" t="s">
        <v>214</v>
      </c>
      <c r="FT27" s="1" t="s">
        <v>197</v>
      </c>
      <c r="FU27" s="1" t="s">
        <v>198</v>
      </c>
      <c r="FV27" s="1" t="s">
        <v>259</v>
      </c>
      <c r="FW27" s="1" t="s">
        <v>200</v>
      </c>
      <c r="FX27" s="1" t="s">
        <v>201</v>
      </c>
      <c r="FY27" s="1" t="s">
        <v>201</v>
      </c>
      <c r="FZ27" s="1" t="s">
        <v>202</v>
      </c>
      <c r="GA27" s="1" t="s">
        <v>202</v>
      </c>
      <c r="GB27" s="1" t="s">
        <v>202</v>
      </c>
      <c r="GC27" s="1" t="s">
        <v>201</v>
      </c>
      <c r="GD27" s="1" t="s">
        <v>198</v>
      </c>
      <c r="GE27" s="1" t="s">
        <v>232</v>
      </c>
      <c r="GF27" s="1" t="s">
        <v>304</v>
      </c>
      <c r="GG27" s="1" t="s">
        <v>305</v>
      </c>
    </row>
    <row r="28" spans="1:189">
      <c r="A28" s="2">
        <v>44928.556065208337</v>
      </c>
      <c r="B28" s="1" t="s">
        <v>306</v>
      </c>
      <c r="C28" s="1" t="s">
        <v>307</v>
      </c>
      <c r="D28" s="1" t="s">
        <v>212</v>
      </c>
      <c r="E28" s="1" t="s">
        <v>192</v>
      </c>
      <c r="F28" s="1" t="s">
        <v>192</v>
      </c>
      <c r="G28" s="1" t="s">
        <v>192</v>
      </c>
      <c r="H28" s="1" t="s">
        <v>192</v>
      </c>
      <c r="I28" s="1" t="s">
        <v>191</v>
      </c>
      <c r="J28" s="1" t="s">
        <v>191</v>
      </c>
      <c r="K28" s="1" t="s">
        <v>192</v>
      </c>
      <c r="L28" s="1" t="s">
        <v>192</v>
      </c>
      <c r="M28" s="1" t="s">
        <v>192</v>
      </c>
      <c r="N28" s="1" t="s">
        <v>191</v>
      </c>
      <c r="O28" s="1" t="s">
        <v>191</v>
      </c>
      <c r="P28" s="1" t="s">
        <v>192</v>
      </c>
      <c r="Q28" s="1" t="s">
        <v>192</v>
      </c>
      <c r="R28" s="1" t="s">
        <v>212</v>
      </c>
      <c r="S28" s="1" t="s">
        <v>192</v>
      </c>
      <c r="T28" s="1" t="s">
        <v>191</v>
      </c>
      <c r="U28" s="1" t="s">
        <v>191</v>
      </c>
      <c r="V28" s="1" t="s">
        <v>191</v>
      </c>
      <c r="W28" s="1" t="s">
        <v>191</v>
      </c>
      <c r="X28" s="1" t="s">
        <v>191</v>
      </c>
      <c r="Y28" s="1" t="s">
        <v>192</v>
      </c>
      <c r="Z28" s="1" t="s">
        <v>192</v>
      </c>
      <c r="AA28" s="1" t="s">
        <v>191</v>
      </c>
      <c r="AB28" s="1" t="s">
        <v>192</v>
      </c>
      <c r="AC28" s="1" t="s">
        <v>191</v>
      </c>
      <c r="AD28" s="1" t="s">
        <v>191</v>
      </c>
      <c r="AE28" s="1" t="s">
        <v>192</v>
      </c>
      <c r="AF28" s="1" t="s">
        <v>192</v>
      </c>
      <c r="AG28" s="1" t="s">
        <v>191</v>
      </c>
      <c r="AH28" s="1" t="s">
        <v>192</v>
      </c>
      <c r="AI28" s="1" t="s">
        <v>192</v>
      </c>
      <c r="AJ28" s="1" t="s">
        <v>191</v>
      </c>
      <c r="AK28" s="1" t="s">
        <v>192</v>
      </c>
      <c r="AL28" s="1" t="s">
        <v>192</v>
      </c>
      <c r="AM28" s="1" t="s">
        <v>192</v>
      </c>
      <c r="AN28" s="1" t="s">
        <v>191</v>
      </c>
      <c r="AO28" s="1" t="s">
        <v>192</v>
      </c>
      <c r="AP28" s="1" t="s">
        <v>192</v>
      </c>
      <c r="AQ28" s="1" t="s">
        <v>192</v>
      </c>
      <c r="AR28" s="1" t="s">
        <v>191</v>
      </c>
      <c r="AS28" s="1" t="s">
        <v>191</v>
      </c>
      <c r="AT28" s="1" t="s">
        <v>191</v>
      </c>
      <c r="AU28" s="1" t="s">
        <v>193</v>
      </c>
      <c r="AV28" s="1" t="s">
        <v>193</v>
      </c>
      <c r="AW28" s="1" t="s">
        <v>194</v>
      </c>
      <c r="AX28" s="1" t="s">
        <v>194</v>
      </c>
      <c r="AY28" s="1" t="s">
        <v>193</v>
      </c>
      <c r="AZ28" s="1" t="s">
        <v>194</v>
      </c>
      <c r="BA28" s="1" t="s">
        <v>194</v>
      </c>
      <c r="BB28" s="1" t="s">
        <v>194</v>
      </c>
      <c r="BC28" s="1" t="s">
        <v>193</v>
      </c>
      <c r="BD28" s="1" t="s">
        <v>193</v>
      </c>
      <c r="BE28" s="1" t="s">
        <v>193</v>
      </c>
      <c r="BF28" s="1" t="s">
        <v>194</v>
      </c>
      <c r="BG28" s="1" t="s">
        <v>193</v>
      </c>
      <c r="BH28" s="1" t="s">
        <v>193</v>
      </c>
      <c r="BI28" s="1" t="s">
        <v>193</v>
      </c>
      <c r="BJ28" s="1" t="s">
        <v>193</v>
      </c>
      <c r="BK28" s="1" t="s">
        <v>194</v>
      </c>
      <c r="BL28" s="1" t="s">
        <v>194</v>
      </c>
      <c r="BM28" s="1" t="s">
        <v>194</v>
      </c>
      <c r="BN28" s="1" t="s">
        <v>194</v>
      </c>
      <c r="BO28" s="1" t="s">
        <v>193</v>
      </c>
      <c r="BP28" s="1" t="s">
        <v>193</v>
      </c>
      <c r="BQ28" s="1" t="s">
        <v>194</v>
      </c>
      <c r="BR28" s="1" t="s">
        <v>194</v>
      </c>
      <c r="BS28" s="1" t="s">
        <v>193</v>
      </c>
      <c r="BT28" s="1" t="s">
        <v>194</v>
      </c>
      <c r="BU28" s="1" t="s">
        <v>194</v>
      </c>
      <c r="BV28" s="1" t="s">
        <v>193</v>
      </c>
      <c r="BW28" s="1" t="s">
        <v>194</v>
      </c>
      <c r="BX28" s="1" t="s">
        <v>194</v>
      </c>
      <c r="BY28" s="1" t="s">
        <v>194</v>
      </c>
      <c r="BZ28" s="1" t="s">
        <v>193</v>
      </c>
      <c r="CA28" s="1" t="s">
        <v>194</v>
      </c>
      <c r="CB28" s="1" t="s">
        <v>193</v>
      </c>
      <c r="CC28" s="1" t="s">
        <v>193</v>
      </c>
      <c r="CD28" s="1" t="s">
        <v>193</v>
      </c>
      <c r="CE28" s="1" t="s">
        <v>194</v>
      </c>
      <c r="CF28" s="1" t="s">
        <v>194</v>
      </c>
      <c r="CG28" s="1" t="s">
        <v>193</v>
      </c>
      <c r="CH28" s="1" t="s">
        <v>193</v>
      </c>
      <c r="CI28" s="1" t="s">
        <v>194</v>
      </c>
      <c r="CJ28" s="1" t="s">
        <v>194</v>
      </c>
      <c r="CK28" s="1" t="s">
        <v>194</v>
      </c>
      <c r="CL28" s="1" t="s">
        <v>213</v>
      </c>
      <c r="CM28" s="1" t="s">
        <v>213</v>
      </c>
      <c r="CN28" s="1" t="s">
        <v>195</v>
      </c>
      <c r="CO28" s="1" t="s">
        <v>195</v>
      </c>
      <c r="CP28" s="1" t="s">
        <v>213</v>
      </c>
      <c r="CQ28" s="1" t="s">
        <v>195</v>
      </c>
      <c r="CR28" s="1" t="s">
        <v>195</v>
      </c>
      <c r="CS28" s="1" t="s">
        <v>213</v>
      </c>
      <c r="CT28" s="1" t="s">
        <v>195</v>
      </c>
      <c r="CU28" s="1" t="s">
        <v>195</v>
      </c>
      <c r="CV28" s="1" t="s">
        <v>195</v>
      </c>
      <c r="CW28" s="1" t="s">
        <v>195</v>
      </c>
      <c r="CX28" s="1" t="s">
        <v>195</v>
      </c>
      <c r="CY28" s="1" t="s">
        <v>195</v>
      </c>
      <c r="CZ28" s="1" t="s">
        <v>213</v>
      </c>
      <c r="DA28" s="1" t="s">
        <v>195</v>
      </c>
      <c r="DB28" s="1" t="s">
        <v>195</v>
      </c>
      <c r="DC28" s="1" t="s">
        <v>195</v>
      </c>
      <c r="DD28" s="1" t="s">
        <v>195</v>
      </c>
      <c r="DE28" s="1" t="s">
        <v>195</v>
      </c>
      <c r="DF28" s="1" t="s">
        <v>195</v>
      </c>
      <c r="DG28" s="1" t="s">
        <v>213</v>
      </c>
      <c r="DH28" s="1" t="s">
        <v>195</v>
      </c>
      <c r="DI28" s="1" t="s">
        <v>195</v>
      </c>
      <c r="DJ28" s="1" t="s">
        <v>213</v>
      </c>
      <c r="DK28" s="1" t="s">
        <v>195</v>
      </c>
      <c r="DL28" s="1" t="s">
        <v>195</v>
      </c>
      <c r="DM28" s="1" t="s">
        <v>195</v>
      </c>
      <c r="DN28" s="1" t="s">
        <v>195</v>
      </c>
      <c r="DO28" s="1" t="s">
        <v>195</v>
      </c>
      <c r="DP28" s="1" t="s">
        <v>195</v>
      </c>
      <c r="DQ28" s="1" t="s">
        <v>195</v>
      </c>
      <c r="DR28" s="1" t="s">
        <v>195</v>
      </c>
      <c r="DS28" s="1" t="s">
        <v>213</v>
      </c>
      <c r="DT28" s="1" t="s">
        <v>195</v>
      </c>
      <c r="DU28" s="1" t="s">
        <v>195</v>
      </c>
      <c r="DV28" s="1" t="s">
        <v>195</v>
      </c>
      <c r="DW28" s="1" t="s">
        <v>195</v>
      </c>
      <c r="DX28" s="1" t="s">
        <v>195</v>
      </c>
      <c r="DY28" s="1" t="s">
        <v>195</v>
      </c>
      <c r="DZ28" s="1" t="s">
        <v>195</v>
      </c>
      <c r="EA28" s="1" t="s">
        <v>195</v>
      </c>
      <c r="EB28" s="1" t="s">
        <v>195</v>
      </c>
      <c r="EC28" s="1" t="s">
        <v>214</v>
      </c>
      <c r="ED28" s="1" t="s">
        <v>196</v>
      </c>
      <c r="EE28" s="1" t="s">
        <v>196</v>
      </c>
      <c r="EF28" s="1" t="s">
        <v>196</v>
      </c>
      <c r="EG28" s="1" t="s">
        <v>196</v>
      </c>
      <c r="EH28" s="1" t="s">
        <v>196</v>
      </c>
      <c r="EI28" s="1" t="s">
        <v>196</v>
      </c>
      <c r="EJ28" s="1" t="s">
        <v>196</v>
      </c>
      <c r="EK28" s="1" t="s">
        <v>196</v>
      </c>
      <c r="EL28" s="1" t="s">
        <v>196</v>
      </c>
      <c r="EM28" s="1" t="s">
        <v>196</v>
      </c>
      <c r="EN28" s="1" t="s">
        <v>196</v>
      </c>
      <c r="EO28" s="1" t="s">
        <v>196</v>
      </c>
      <c r="EP28" s="1" t="s">
        <v>196</v>
      </c>
      <c r="EQ28" s="1" t="s">
        <v>196</v>
      </c>
      <c r="ER28" s="1" t="s">
        <v>196</v>
      </c>
      <c r="ES28" s="1" t="s">
        <v>196</v>
      </c>
      <c r="ET28" s="1" t="s">
        <v>196</v>
      </c>
      <c r="EU28" s="1" t="s">
        <v>196</v>
      </c>
      <c r="EV28" s="1" t="s">
        <v>196</v>
      </c>
      <c r="EW28" s="1" t="s">
        <v>196</v>
      </c>
      <c r="EX28" s="1" t="s">
        <v>196</v>
      </c>
      <c r="EY28" s="1" t="s">
        <v>196</v>
      </c>
      <c r="EZ28" s="1" t="s">
        <v>196</v>
      </c>
      <c r="FA28" s="1" t="s">
        <v>196</v>
      </c>
      <c r="FB28" s="1" t="s">
        <v>196</v>
      </c>
      <c r="FC28" s="1" t="s">
        <v>196</v>
      </c>
      <c r="FD28" s="1" t="s">
        <v>196</v>
      </c>
      <c r="FE28" s="1" t="s">
        <v>196</v>
      </c>
      <c r="FF28" s="1" t="s">
        <v>196</v>
      </c>
      <c r="FG28" s="1" t="s">
        <v>196</v>
      </c>
      <c r="FH28" s="1" t="s">
        <v>196</v>
      </c>
      <c r="FI28" s="1" t="s">
        <v>196</v>
      </c>
      <c r="FJ28" s="1" t="s">
        <v>196</v>
      </c>
      <c r="FK28" s="1" t="s">
        <v>196</v>
      </c>
      <c r="FL28" s="1" t="s">
        <v>196</v>
      </c>
      <c r="FM28" s="1" t="s">
        <v>196</v>
      </c>
      <c r="FN28" s="1" t="s">
        <v>196</v>
      </c>
      <c r="FO28" s="1" t="s">
        <v>196</v>
      </c>
      <c r="FP28" s="1" t="s">
        <v>196</v>
      </c>
      <c r="FQ28" s="1" t="s">
        <v>196</v>
      </c>
      <c r="FR28" s="1" t="s">
        <v>196</v>
      </c>
      <c r="FS28" s="1" t="s">
        <v>196</v>
      </c>
      <c r="FT28" s="1" t="s">
        <v>197</v>
      </c>
      <c r="FU28" s="1" t="s">
        <v>198</v>
      </c>
      <c r="FV28" s="1" t="s">
        <v>199</v>
      </c>
      <c r="FW28" s="1" t="s">
        <v>200</v>
      </c>
      <c r="FX28" s="1" t="s">
        <v>201</v>
      </c>
      <c r="FY28" s="1" t="s">
        <v>201</v>
      </c>
      <c r="FZ28" s="1" t="s">
        <v>202</v>
      </c>
      <c r="GA28" s="1" t="s">
        <v>202</v>
      </c>
      <c r="GB28" s="1" t="s">
        <v>202</v>
      </c>
      <c r="GC28" s="1" t="s">
        <v>203</v>
      </c>
      <c r="GD28" s="1" t="s">
        <v>198</v>
      </c>
      <c r="GE28" s="1" t="s">
        <v>204</v>
      </c>
      <c r="GF28" s="1" t="s">
        <v>308</v>
      </c>
      <c r="GG28" s="1" t="s">
        <v>309</v>
      </c>
    </row>
    <row r="29" spans="1:189">
      <c r="A29" s="2">
        <v>44928.55907635417</v>
      </c>
      <c r="B29" s="1" t="s">
        <v>310</v>
      </c>
      <c r="C29" s="1" t="s">
        <v>311</v>
      </c>
      <c r="D29" s="1" t="s">
        <v>191</v>
      </c>
      <c r="E29" s="1" t="s">
        <v>192</v>
      </c>
      <c r="F29" s="1" t="s">
        <v>191</v>
      </c>
      <c r="G29" s="1" t="s">
        <v>191</v>
      </c>
      <c r="H29" s="1" t="s">
        <v>191</v>
      </c>
      <c r="I29" s="1" t="s">
        <v>191</v>
      </c>
      <c r="J29" s="1" t="s">
        <v>192</v>
      </c>
      <c r="K29" s="1" t="s">
        <v>191</v>
      </c>
      <c r="L29" s="1" t="s">
        <v>191</v>
      </c>
      <c r="M29" s="1" t="s">
        <v>191</v>
      </c>
      <c r="N29" s="1" t="s">
        <v>192</v>
      </c>
      <c r="O29" s="1" t="s">
        <v>191</v>
      </c>
      <c r="P29" s="1" t="s">
        <v>191</v>
      </c>
      <c r="Q29" s="1" t="s">
        <v>191</v>
      </c>
      <c r="R29" s="1" t="s">
        <v>192</v>
      </c>
      <c r="S29" s="1" t="s">
        <v>192</v>
      </c>
      <c r="T29" s="1" t="s">
        <v>192</v>
      </c>
      <c r="U29" s="1" t="s">
        <v>192</v>
      </c>
      <c r="V29" s="1" t="s">
        <v>191</v>
      </c>
      <c r="W29" s="1" t="s">
        <v>191</v>
      </c>
      <c r="X29" s="1" t="s">
        <v>191</v>
      </c>
      <c r="Y29" s="1" t="s">
        <v>192</v>
      </c>
      <c r="Z29" s="1" t="s">
        <v>192</v>
      </c>
      <c r="AA29" s="1" t="s">
        <v>192</v>
      </c>
      <c r="AB29" s="1" t="s">
        <v>192</v>
      </c>
      <c r="AC29" s="1" t="s">
        <v>192</v>
      </c>
      <c r="AD29" s="1" t="s">
        <v>191</v>
      </c>
      <c r="AE29" s="1" t="s">
        <v>191</v>
      </c>
      <c r="AF29" s="1" t="s">
        <v>191</v>
      </c>
      <c r="AG29" s="1" t="s">
        <v>191</v>
      </c>
      <c r="AH29" s="1" t="s">
        <v>191</v>
      </c>
      <c r="AI29" s="1" t="s">
        <v>192</v>
      </c>
      <c r="AJ29" s="1" t="s">
        <v>191</v>
      </c>
      <c r="AK29" s="1" t="s">
        <v>192</v>
      </c>
      <c r="AL29" s="1" t="s">
        <v>191</v>
      </c>
      <c r="AM29" s="1" t="s">
        <v>191</v>
      </c>
      <c r="AN29" s="1" t="s">
        <v>191</v>
      </c>
      <c r="AO29" s="1" t="s">
        <v>192</v>
      </c>
      <c r="AP29" s="1" t="s">
        <v>192</v>
      </c>
      <c r="AQ29" s="1" t="s">
        <v>191</v>
      </c>
      <c r="AR29" s="1" t="s">
        <v>191</v>
      </c>
      <c r="AS29" s="1" t="s">
        <v>192</v>
      </c>
      <c r="AT29" s="1" t="s">
        <v>191</v>
      </c>
      <c r="AU29" s="1" t="s">
        <v>194</v>
      </c>
      <c r="AV29" s="1" t="s">
        <v>193</v>
      </c>
      <c r="AW29" s="1" t="s">
        <v>194</v>
      </c>
      <c r="AX29" s="1" t="s">
        <v>194</v>
      </c>
      <c r="AY29" s="1" t="s">
        <v>193</v>
      </c>
      <c r="AZ29" s="1" t="s">
        <v>194</v>
      </c>
      <c r="BA29" s="1" t="s">
        <v>193</v>
      </c>
      <c r="BB29" s="1" t="s">
        <v>193</v>
      </c>
      <c r="BC29" s="1" t="s">
        <v>193</v>
      </c>
      <c r="BD29" s="1" t="s">
        <v>194</v>
      </c>
      <c r="BE29" s="1" t="s">
        <v>193</v>
      </c>
      <c r="BF29" s="1" t="s">
        <v>193</v>
      </c>
      <c r="BG29" s="1" t="s">
        <v>194</v>
      </c>
      <c r="BH29" s="1" t="s">
        <v>193</v>
      </c>
      <c r="BI29" s="1" t="s">
        <v>193</v>
      </c>
      <c r="BJ29" s="1" t="s">
        <v>193</v>
      </c>
      <c r="BK29" s="1" t="s">
        <v>194</v>
      </c>
      <c r="BL29" s="1" t="s">
        <v>193</v>
      </c>
      <c r="BM29" s="1" t="s">
        <v>194</v>
      </c>
      <c r="BN29" s="1" t="s">
        <v>193</v>
      </c>
      <c r="BO29" s="1" t="s">
        <v>193</v>
      </c>
      <c r="BP29" s="1" t="s">
        <v>193</v>
      </c>
      <c r="BQ29" s="1" t="s">
        <v>193</v>
      </c>
      <c r="BR29" s="1" t="s">
        <v>193</v>
      </c>
      <c r="BS29" s="1" t="s">
        <v>194</v>
      </c>
      <c r="BT29" s="1" t="s">
        <v>194</v>
      </c>
      <c r="BU29" s="1" t="s">
        <v>194</v>
      </c>
      <c r="BV29" s="1" t="s">
        <v>194</v>
      </c>
      <c r="BW29" s="1" t="s">
        <v>194</v>
      </c>
      <c r="BX29" s="1" t="s">
        <v>194</v>
      </c>
      <c r="BY29" s="1" t="s">
        <v>194</v>
      </c>
      <c r="BZ29" s="1" t="s">
        <v>193</v>
      </c>
      <c r="CA29" s="1" t="s">
        <v>193</v>
      </c>
      <c r="CB29" s="1" t="s">
        <v>193</v>
      </c>
      <c r="CC29" s="1" t="s">
        <v>193</v>
      </c>
      <c r="CD29" s="1" t="s">
        <v>194</v>
      </c>
      <c r="CE29" s="1" t="s">
        <v>194</v>
      </c>
      <c r="CF29" s="1" t="s">
        <v>193</v>
      </c>
      <c r="CG29" s="1" t="s">
        <v>193</v>
      </c>
      <c r="CH29" s="1" t="s">
        <v>193</v>
      </c>
      <c r="CI29" s="1" t="s">
        <v>194</v>
      </c>
      <c r="CJ29" s="1" t="s">
        <v>193</v>
      </c>
      <c r="CK29" s="1" t="s">
        <v>194</v>
      </c>
      <c r="CL29" s="1" t="s">
        <v>213</v>
      </c>
      <c r="CM29" s="1" t="s">
        <v>195</v>
      </c>
      <c r="CN29" s="1" t="s">
        <v>195</v>
      </c>
      <c r="CO29" s="1" t="s">
        <v>195</v>
      </c>
      <c r="CP29" s="1" t="s">
        <v>213</v>
      </c>
      <c r="CQ29" s="1" t="s">
        <v>195</v>
      </c>
      <c r="CR29" s="1" t="s">
        <v>213</v>
      </c>
      <c r="CS29" s="1" t="s">
        <v>213</v>
      </c>
      <c r="CT29" s="1" t="s">
        <v>213</v>
      </c>
      <c r="CU29" s="1" t="s">
        <v>195</v>
      </c>
      <c r="CV29" s="1" t="s">
        <v>213</v>
      </c>
      <c r="CW29" s="1" t="s">
        <v>195</v>
      </c>
      <c r="CX29" s="1" t="s">
        <v>195</v>
      </c>
      <c r="CY29" s="1" t="s">
        <v>195</v>
      </c>
      <c r="CZ29" s="1" t="s">
        <v>213</v>
      </c>
      <c r="DA29" s="1" t="s">
        <v>213</v>
      </c>
      <c r="DB29" s="1" t="s">
        <v>195</v>
      </c>
      <c r="DC29" s="1" t="s">
        <v>195</v>
      </c>
      <c r="DD29" s="1" t="s">
        <v>195</v>
      </c>
      <c r="DE29" s="1" t="s">
        <v>213</v>
      </c>
      <c r="DF29" s="1" t="s">
        <v>195</v>
      </c>
      <c r="DG29" s="1" t="s">
        <v>195</v>
      </c>
      <c r="DH29" s="1" t="s">
        <v>213</v>
      </c>
      <c r="DI29" s="1" t="s">
        <v>195</v>
      </c>
      <c r="DJ29" s="1" t="s">
        <v>195</v>
      </c>
      <c r="DK29" s="1" t="s">
        <v>213</v>
      </c>
      <c r="DL29" s="1" t="s">
        <v>213</v>
      </c>
      <c r="DM29" s="1" t="s">
        <v>195</v>
      </c>
      <c r="DN29" s="1" t="s">
        <v>195</v>
      </c>
      <c r="DO29" s="1" t="s">
        <v>195</v>
      </c>
      <c r="DP29" s="1" t="s">
        <v>213</v>
      </c>
      <c r="DQ29" s="1" t="s">
        <v>213</v>
      </c>
      <c r="DR29" s="1" t="s">
        <v>195</v>
      </c>
      <c r="DS29" s="1" t="s">
        <v>195</v>
      </c>
      <c r="DT29" s="1" t="s">
        <v>195</v>
      </c>
      <c r="DU29" s="1" t="s">
        <v>195</v>
      </c>
      <c r="DV29" s="1" t="s">
        <v>195</v>
      </c>
      <c r="DW29" s="1" t="s">
        <v>213</v>
      </c>
      <c r="DX29" s="1" t="s">
        <v>213</v>
      </c>
      <c r="DY29" s="1" t="s">
        <v>213</v>
      </c>
      <c r="DZ29" s="1" t="s">
        <v>213</v>
      </c>
      <c r="EA29" s="1" t="s">
        <v>213</v>
      </c>
      <c r="EB29" s="1" t="s">
        <v>195</v>
      </c>
      <c r="EC29" s="1" t="s">
        <v>196</v>
      </c>
      <c r="ED29" s="1" t="s">
        <v>196</v>
      </c>
      <c r="EE29" s="1" t="s">
        <v>196</v>
      </c>
      <c r="EF29" s="1" t="s">
        <v>196</v>
      </c>
      <c r="EG29" s="1" t="s">
        <v>214</v>
      </c>
      <c r="EH29" s="1" t="s">
        <v>196</v>
      </c>
      <c r="EI29" s="1" t="s">
        <v>214</v>
      </c>
      <c r="EJ29" s="1" t="s">
        <v>196</v>
      </c>
      <c r="EK29" s="1" t="s">
        <v>196</v>
      </c>
      <c r="EL29" s="1" t="s">
        <v>196</v>
      </c>
      <c r="EM29" s="1" t="s">
        <v>214</v>
      </c>
      <c r="EN29" s="1" t="s">
        <v>196</v>
      </c>
      <c r="EO29" s="1" t="s">
        <v>196</v>
      </c>
      <c r="EP29" s="1" t="s">
        <v>196</v>
      </c>
      <c r="EQ29" s="1" t="s">
        <v>214</v>
      </c>
      <c r="ER29" s="1" t="s">
        <v>214</v>
      </c>
      <c r="ES29" s="1" t="s">
        <v>196</v>
      </c>
      <c r="ET29" s="1" t="s">
        <v>214</v>
      </c>
      <c r="EU29" s="1" t="s">
        <v>196</v>
      </c>
      <c r="EV29" s="1" t="s">
        <v>196</v>
      </c>
      <c r="EW29" s="1" t="s">
        <v>214</v>
      </c>
      <c r="EX29" s="1" t="s">
        <v>214</v>
      </c>
      <c r="EY29" s="1" t="s">
        <v>196</v>
      </c>
      <c r="EZ29" s="1" t="s">
        <v>214</v>
      </c>
      <c r="FA29" s="1" t="s">
        <v>214</v>
      </c>
      <c r="FB29" s="1" t="s">
        <v>214</v>
      </c>
      <c r="FC29" s="1" t="s">
        <v>196</v>
      </c>
      <c r="FD29" s="1" t="s">
        <v>196</v>
      </c>
      <c r="FE29" s="1" t="s">
        <v>196</v>
      </c>
      <c r="FF29" s="1" t="s">
        <v>196</v>
      </c>
      <c r="FG29" s="1" t="s">
        <v>214</v>
      </c>
      <c r="FH29" s="1" t="s">
        <v>196</v>
      </c>
      <c r="FI29" s="1" t="s">
        <v>196</v>
      </c>
      <c r="FJ29" s="1" t="s">
        <v>214</v>
      </c>
      <c r="FK29" s="1" t="s">
        <v>196</v>
      </c>
      <c r="FL29" s="1" t="s">
        <v>196</v>
      </c>
      <c r="FM29" s="1" t="s">
        <v>196</v>
      </c>
      <c r="FN29" s="1" t="s">
        <v>214</v>
      </c>
      <c r="FO29" s="1" t="s">
        <v>196</v>
      </c>
      <c r="FP29" s="1" t="s">
        <v>196</v>
      </c>
      <c r="FQ29" s="1" t="s">
        <v>196</v>
      </c>
      <c r="FR29" s="1" t="s">
        <v>214</v>
      </c>
      <c r="FS29" s="1" t="s">
        <v>196</v>
      </c>
      <c r="FT29" s="1" t="s">
        <v>197</v>
      </c>
      <c r="FU29" s="1" t="s">
        <v>198</v>
      </c>
      <c r="FV29" s="1" t="s">
        <v>199</v>
      </c>
      <c r="FW29" s="1" t="s">
        <v>200</v>
      </c>
      <c r="FX29" s="1" t="s">
        <v>201</v>
      </c>
      <c r="FY29" s="1" t="s">
        <v>201</v>
      </c>
      <c r="FZ29" s="1" t="s">
        <v>202</v>
      </c>
      <c r="GA29" s="1" t="s">
        <v>202</v>
      </c>
      <c r="GB29" s="1" t="s">
        <v>202</v>
      </c>
      <c r="GC29" s="1" t="s">
        <v>201</v>
      </c>
      <c r="GD29" s="1" t="s">
        <v>198</v>
      </c>
      <c r="GE29" s="1" t="s">
        <v>204</v>
      </c>
      <c r="GF29" s="1" t="s">
        <v>312</v>
      </c>
      <c r="GG29" s="1" t="s">
        <v>313</v>
      </c>
    </row>
    <row r="30" spans="1:189">
      <c r="A30" s="2">
        <v>44928.559515613422</v>
      </c>
      <c r="B30" s="1" t="s">
        <v>314</v>
      </c>
      <c r="C30" s="1" t="s">
        <v>315</v>
      </c>
      <c r="D30" s="1" t="s">
        <v>191</v>
      </c>
      <c r="E30" s="1" t="s">
        <v>192</v>
      </c>
      <c r="F30" s="1" t="s">
        <v>191</v>
      </c>
      <c r="G30" s="1" t="s">
        <v>191</v>
      </c>
      <c r="H30" s="1" t="s">
        <v>191</v>
      </c>
      <c r="I30" s="1" t="s">
        <v>191</v>
      </c>
      <c r="J30" s="1" t="s">
        <v>191</v>
      </c>
      <c r="K30" s="1" t="s">
        <v>191</v>
      </c>
      <c r="L30" s="1" t="s">
        <v>191</v>
      </c>
      <c r="M30" s="1" t="s">
        <v>191</v>
      </c>
      <c r="N30" s="1" t="s">
        <v>191</v>
      </c>
      <c r="O30" s="1" t="s">
        <v>192</v>
      </c>
      <c r="P30" s="1" t="s">
        <v>191</v>
      </c>
      <c r="Q30" s="1" t="s">
        <v>191</v>
      </c>
      <c r="R30" s="1" t="s">
        <v>192</v>
      </c>
      <c r="S30" s="1" t="s">
        <v>192</v>
      </c>
      <c r="T30" s="1" t="s">
        <v>191</v>
      </c>
      <c r="U30" s="1" t="s">
        <v>191</v>
      </c>
      <c r="V30" s="1" t="s">
        <v>191</v>
      </c>
      <c r="W30" s="1" t="s">
        <v>191</v>
      </c>
      <c r="X30" s="1" t="s">
        <v>192</v>
      </c>
      <c r="Y30" s="1" t="s">
        <v>191</v>
      </c>
      <c r="Z30" s="1" t="s">
        <v>191</v>
      </c>
      <c r="AA30" s="1" t="s">
        <v>191</v>
      </c>
      <c r="AB30" s="1" t="s">
        <v>191</v>
      </c>
      <c r="AC30" s="1" t="s">
        <v>191</v>
      </c>
      <c r="AD30" s="1" t="s">
        <v>191</v>
      </c>
      <c r="AE30" s="1" t="s">
        <v>191</v>
      </c>
      <c r="AF30" s="1" t="s">
        <v>191</v>
      </c>
      <c r="AG30" s="1" t="s">
        <v>191</v>
      </c>
      <c r="AH30" s="1" t="s">
        <v>191</v>
      </c>
      <c r="AI30" s="1" t="s">
        <v>191</v>
      </c>
      <c r="AJ30" s="1" t="s">
        <v>191</v>
      </c>
      <c r="AK30" s="1" t="s">
        <v>191</v>
      </c>
      <c r="AL30" s="1" t="s">
        <v>191</v>
      </c>
      <c r="AM30" s="1" t="s">
        <v>191</v>
      </c>
      <c r="AN30" s="1" t="s">
        <v>191</v>
      </c>
      <c r="AO30" s="1" t="s">
        <v>191</v>
      </c>
      <c r="AP30" s="1" t="s">
        <v>191</v>
      </c>
      <c r="AQ30" s="1" t="s">
        <v>192</v>
      </c>
      <c r="AR30" s="1" t="s">
        <v>191</v>
      </c>
      <c r="AS30" s="1" t="s">
        <v>191</v>
      </c>
      <c r="AT30" s="1" t="s">
        <v>191</v>
      </c>
      <c r="AU30" s="1" t="s">
        <v>193</v>
      </c>
      <c r="AV30" s="1" t="s">
        <v>194</v>
      </c>
      <c r="AW30" s="1" t="s">
        <v>194</v>
      </c>
      <c r="AX30" s="1" t="s">
        <v>194</v>
      </c>
      <c r="AY30" s="1" t="s">
        <v>194</v>
      </c>
      <c r="AZ30" s="1" t="s">
        <v>194</v>
      </c>
      <c r="BA30" s="1" t="s">
        <v>193</v>
      </c>
      <c r="BB30" s="1" t="s">
        <v>194</v>
      </c>
      <c r="BC30" s="1" t="s">
        <v>194</v>
      </c>
      <c r="BD30" s="1" t="s">
        <v>194</v>
      </c>
      <c r="BE30" s="1" t="s">
        <v>194</v>
      </c>
      <c r="BF30" s="1" t="s">
        <v>194</v>
      </c>
      <c r="BG30" s="1" t="s">
        <v>194</v>
      </c>
      <c r="BH30" s="1" t="s">
        <v>194</v>
      </c>
      <c r="BI30" s="1" t="s">
        <v>193</v>
      </c>
      <c r="BJ30" s="1" t="s">
        <v>194</v>
      </c>
      <c r="BK30" s="1" t="s">
        <v>194</v>
      </c>
      <c r="BL30" s="1" t="s">
        <v>194</v>
      </c>
      <c r="BM30" s="1" t="s">
        <v>194</v>
      </c>
      <c r="BN30" s="1" t="s">
        <v>194</v>
      </c>
      <c r="BO30" s="1" t="s">
        <v>194</v>
      </c>
      <c r="BP30" s="1" t="s">
        <v>194</v>
      </c>
      <c r="BQ30" s="1" t="s">
        <v>194</v>
      </c>
      <c r="BR30" s="1" t="s">
        <v>194</v>
      </c>
      <c r="BS30" s="1" t="s">
        <v>194</v>
      </c>
      <c r="BT30" s="1" t="s">
        <v>194</v>
      </c>
      <c r="BU30" s="1" t="s">
        <v>194</v>
      </c>
      <c r="BV30" s="1" t="s">
        <v>194</v>
      </c>
      <c r="BW30" s="1" t="s">
        <v>194</v>
      </c>
      <c r="BX30" s="1" t="s">
        <v>194</v>
      </c>
      <c r="BY30" s="1" t="s">
        <v>194</v>
      </c>
      <c r="BZ30" s="1" t="s">
        <v>194</v>
      </c>
      <c r="CA30" s="1" t="s">
        <v>194</v>
      </c>
      <c r="CB30" s="1" t="s">
        <v>194</v>
      </c>
      <c r="CC30" s="1" t="s">
        <v>194</v>
      </c>
      <c r="CD30" s="1" t="s">
        <v>194</v>
      </c>
      <c r="CE30" s="1" t="s">
        <v>194</v>
      </c>
      <c r="CF30" s="1" t="s">
        <v>194</v>
      </c>
      <c r="CG30" s="1" t="s">
        <v>194</v>
      </c>
      <c r="CH30" s="1" t="s">
        <v>193</v>
      </c>
      <c r="CI30" s="1" t="s">
        <v>194</v>
      </c>
      <c r="CJ30" s="1" t="s">
        <v>194</v>
      </c>
      <c r="CK30" s="1" t="s">
        <v>194</v>
      </c>
      <c r="CL30" s="1" t="s">
        <v>195</v>
      </c>
      <c r="CM30" s="1" t="s">
        <v>195</v>
      </c>
      <c r="CN30" s="1" t="s">
        <v>195</v>
      </c>
      <c r="CO30" s="1" t="s">
        <v>195</v>
      </c>
      <c r="CP30" s="1" t="s">
        <v>195</v>
      </c>
      <c r="CQ30" s="1" t="s">
        <v>195</v>
      </c>
      <c r="CR30" s="1" t="s">
        <v>195</v>
      </c>
      <c r="CS30" s="1" t="s">
        <v>195</v>
      </c>
      <c r="CT30" s="1" t="s">
        <v>195</v>
      </c>
      <c r="CU30" s="1" t="s">
        <v>195</v>
      </c>
      <c r="CV30" s="1" t="s">
        <v>195</v>
      </c>
      <c r="CW30" s="1" t="s">
        <v>195</v>
      </c>
      <c r="CX30" s="1" t="s">
        <v>195</v>
      </c>
      <c r="CY30" s="1" t="s">
        <v>195</v>
      </c>
      <c r="CZ30" s="1" t="s">
        <v>195</v>
      </c>
      <c r="DA30" s="1" t="s">
        <v>195</v>
      </c>
      <c r="DB30" s="1" t="s">
        <v>195</v>
      </c>
      <c r="DC30" s="1" t="s">
        <v>195</v>
      </c>
      <c r="DD30" s="1" t="s">
        <v>195</v>
      </c>
      <c r="DE30" s="1" t="s">
        <v>195</v>
      </c>
      <c r="DF30" s="1" t="s">
        <v>195</v>
      </c>
      <c r="DG30" s="1" t="s">
        <v>195</v>
      </c>
      <c r="DH30" s="1" t="s">
        <v>195</v>
      </c>
      <c r="DI30" s="1" t="s">
        <v>195</v>
      </c>
      <c r="DJ30" s="1" t="s">
        <v>195</v>
      </c>
      <c r="DK30" s="1" t="s">
        <v>195</v>
      </c>
      <c r="DL30" s="1" t="s">
        <v>195</v>
      </c>
      <c r="DM30" s="1" t="s">
        <v>195</v>
      </c>
      <c r="DN30" s="1" t="s">
        <v>195</v>
      </c>
      <c r="DO30" s="1" t="s">
        <v>195</v>
      </c>
      <c r="DP30" s="1" t="s">
        <v>195</v>
      </c>
      <c r="DQ30" s="1" t="s">
        <v>195</v>
      </c>
      <c r="DR30" s="1" t="s">
        <v>195</v>
      </c>
      <c r="DS30" s="1" t="s">
        <v>195</v>
      </c>
      <c r="DT30" s="1" t="s">
        <v>195</v>
      </c>
      <c r="DU30" s="1" t="s">
        <v>195</v>
      </c>
      <c r="DV30" s="1" t="s">
        <v>195</v>
      </c>
      <c r="DW30" s="1" t="s">
        <v>195</v>
      </c>
      <c r="DX30" s="1" t="s">
        <v>195</v>
      </c>
      <c r="DY30" s="1" t="s">
        <v>195</v>
      </c>
      <c r="DZ30" s="1" t="s">
        <v>195</v>
      </c>
      <c r="EA30" s="1" t="s">
        <v>195</v>
      </c>
      <c r="EB30" s="1" t="s">
        <v>195</v>
      </c>
      <c r="EC30" s="1" t="s">
        <v>214</v>
      </c>
      <c r="ED30" s="1" t="s">
        <v>196</v>
      </c>
      <c r="EE30" s="1" t="s">
        <v>196</v>
      </c>
      <c r="EF30" s="1" t="s">
        <v>196</v>
      </c>
      <c r="EG30" s="1" t="s">
        <v>196</v>
      </c>
      <c r="EH30" s="1" t="s">
        <v>196</v>
      </c>
      <c r="EI30" s="1" t="s">
        <v>196</v>
      </c>
      <c r="EJ30" s="1" t="s">
        <v>196</v>
      </c>
      <c r="EK30" s="1" t="s">
        <v>196</v>
      </c>
      <c r="EL30" s="1" t="s">
        <v>196</v>
      </c>
      <c r="EM30" s="1" t="s">
        <v>196</v>
      </c>
      <c r="EN30" s="1" t="s">
        <v>214</v>
      </c>
      <c r="EO30" s="1" t="s">
        <v>196</v>
      </c>
      <c r="EP30" s="1" t="s">
        <v>196</v>
      </c>
      <c r="EQ30" s="1" t="s">
        <v>196</v>
      </c>
      <c r="ER30" s="1" t="s">
        <v>196</v>
      </c>
      <c r="ES30" s="1" t="s">
        <v>196</v>
      </c>
      <c r="ET30" s="1" t="s">
        <v>196</v>
      </c>
      <c r="EU30" s="1" t="s">
        <v>196</v>
      </c>
      <c r="EV30" s="1" t="s">
        <v>196</v>
      </c>
      <c r="EW30" s="1" t="s">
        <v>196</v>
      </c>
      <c r="EX30" s="1" t="s">
        <v>196</v>
      </c>
      <c r="EY30" s="1" t="s">
        <v>196</v>
      </c>
      <c r="EZ30" s="1" t="s">
        <v>196</v>
      </c>
      <c r="FA30" s="1" t="s">
        <v>196</v>
      </c>
      <c r="FB30" s="1" t="s">
        <v>196</v>
      </c>
      <c r="FC30" s="1" t="s">
        <v>196</v>
      </c>
      <c r="FD30" s="1" t="s">
        <v>196</v>
      </c>
      <c r="FE30" s="1" t="s">
        <v>196</v>
      </c>
      <c r="FF30" s="1" t="s">
        <v>196</v>
      </c>
      <c r="FG30" s="1" t="s">
        <v>214</v>
      </c>
      <c r="FH30" s="1" t="s">
        <v>196</v>
      </c>
      <c r="FI30" s="1" t="s">
        <v>196</v>
      </c>
      <c r="FJ30" s="1" t="s">
        <v>196</v>
      </c>
      <c r="FK30" s="1" t="s">
        <v>196</v>
      </c>
      <c r="FL30" s="1" t="s">
        <v>196</v>
      </c>
      <c r="FM30" s="1" t="s">
        <v>196</v>
      </c>
      <c r="FN30" s="1" t="s">
        <v>196</v>
      </c>
      <c r="FO30" s="1" t="s">
        <v>196</v>
      </c>
      <c r="FP30" s="1" t="s">
        <v>196</v>
      </c>
      <c r="FQ30" s="1" t="s">
        <v>196</v>
      </c>
      <c r="FR30" s="1" t="s">
        <v>196</v>
      </c>
      <c r="FS30" s="1" t="s">
        <v>196</v>
      </c>
      <c r="FT30" s="1" t="s">
        <v>197</v>
      </c>
      <c r="FU30" s="1" t="s">
        <v>198</v>
      </c>
      <c r="FV30" s="1" t="s">
        <v>199</v>
      </c>
      <c r="FW30" s="1" t="s">
        <v>200</v>
      </c>
      <c r="FX30" s="1" t="s">
        <v>201</v>
      </c>
      <c r="FY30" s="1" t="s">
        <v>201</v>
      </c>
      <c r="FZ30" s="1" t="s">
        <v>202</v>
      </c>
      <c r="GA30" s="1" t="s">
        <v>202</v>
      </c>
      <c r="GB30" s="1" t="s">
        <v>202</v>
      </c>
      <c r="GC30" s="1" t="s">
        <v>201</v>
      </c>
      <c r="GD30" s="1" t="s">
        <v>198</v>
      </c>
      <c r="GE30" s="1" t="s">
        <v>204</v>
      </c>
      <c r="GF30" s="1" t="s">
        <v>316</v>
      </c>
    </row>
    <row r="31" spans="1:189">
      <c r="A31" s="2">
        <v>44928.559757083334</v>
      </c>
      <c r="B31" s="1" t="s">
        <v>317</v>
      </c>
      <c r="C31" s="1" t="s">
        <v>318</v>
      </c>
      <c r="D31" s="1" t="s">
        <v>191</v>
      </c>
      <c r="E31" s="1" t="s">
        <v>191</v>
      </c>
      <c r="F31" s="1" t="s">
        <v>192</v>
      </c>
      <c r="G31" s="1" t="s">
        <v>191</v>
      </c>
      <c r="H31" s="1" t="s">
        <v>191</v>
      </c>
      <c r="I31" s="1" t="s">
        <v>191</v>
      </c>
      <c r="J31" s="1" t="s">
        <v>191</v>
      </c>
      <c r="K31" s="1" t="s">
        <v>191</v>
      </c>
      <c r="L31" s="1" t="s">
        <v>191</v>
      </c>
      <c r="M31" s="1" t="s">
        <v>191</v>
      </c>
      <c r="N31" s="1" t="s">
        <v>191</v>
      </c>
      <c r="O31" s="1" t="s">
        <v>191</v>
      </c>
      <c r="P31" s="1" t="s">
        <v>191</v>
      </c>
      <c r="Q31" s="1" t="s">
        <v>191</v>
      </c>
      <c r="R31" s="1" t="s">
        <v>191</v>
      </c>
      <c r="S31" s="1" t="s">
        <v>191</v>
      </c>
      <c r="T31" s="1" t="s">
        <v>191</v>
      </c>
      <c r="U31" s="1" t="s">
        <v>191</v>
      </c>
      <c r="V31" s="1" t="s">
        <v>191</v>
      </c>
      <c r="W31" s="1" t="s">
        <v>191</v>
      </c>
      <c r="X31" s="1" t="s">
        <v>191</v>
      </c>
      <c r="Y31" s="1" t="s">
        <v>191</v>
      </c>
      <c r="Z31" s="1" t="s">
        <v>191</v>
      </c>
      <c r="AA31" s="1" t="s">
        <v>191</v>
      </c>
      <c r="AB31" s="1" t="s">
        <v>191</v>
      </c>
      <c r="AC31" s="1" t="s">
        <v>191</v>
      </c>
      <c r="AD31" s="1" t="s">
        <v>191</v>
      </c>
      <c r="AE31" s="1" t="s">
        <v>191</v>
      </c>
      <c r="AF31" s="1" t="s">
        <v>191</v>
      </c>
      <c r="AG31" s="1" t="s">
        <v>191</v>
      </c>
      <c r="AH31" s="1" t="s">
        <v>191</v>
      </c>
      <c r="AI31" s="1" t="s">
        <v>192</v>
      </c>
      <c r="AJ31" s="1" t="s">
        <v>192</v>
      </c>
      <c r="AK31" s="1" t="s">
        <v>191</v>
      </c>
      <c r="AL31" s="1" t="s">
        <v>191</v>
      </c>
      <c r="AM31" s="1" t="s">
        <v>191</v>
      </c>
      <c r="AN31" s="1" t="s">
        <v>191</v>
      </c>
      <c r="AO31" s="1" t="s">
        <v>191</v>
      </c>
      <c r="AP31" s="1" t="s">
        <v>191</v>
      </c>
      <c r="AQ31" s="1" t="s">
        <v>191</v>
      </c>
      <c r="AR31" s="1" t="s">
        <v>191</v>
      </c>
      <c r="AS31" s="1" t="s">
        <v>191</v>
      </c>
      <c r="AT31" s="1" t="s">
        <v>191</v>
      </c>
      <c r="AU31" s="1" t="s">
        <v>194</v>
      </c>
      <c r="AV31" s="1" t="s">
        <v>194</v>
      </c>
      <c r="AW31" s="1" t="s">
        <v>194</v>
      </c>
      <c r="AX31" s="1" t="s">
        <v>194</v>
      </c>
      <c r="AY31" s="1" t="s">
        <v>194</v>
      </c>
      <c r="AZ31" s="1" t="s">
        <v>194</v>
      </c>
      <c r="BA31" s="1" t="s">
        <v>194</v>
      </c>
      <c r="BB31" s="1" t="s">
        <v>194</v>
      </c>
      <c r="BC31" s="1" t="s">
        <v>194</v>
      </c>
      <c r="BD31" s="1" t="s">
        <v>194</v>
      </c>
      <c r="BE31" s="1" t="s">
        <v>194</v>
      </c>
      <c r="BF31" s="1" t="s">
        <v>194</v>
      </c>
      <c r="BG31" s="1" t="s">
        <v>194</v>
      </c>
      <c r="BH31" s="1" t="s">
        <v>194</v>
      </c>
      <c r="BI31" s="1" t="s">
        <v>194</v>
      </c>
      <c r="BJ31" s="1" t="s">
        <v>194</v>
      </c>
      <c r="BK31" s="1" t="s">
        <v>194</v>
      </c>
      <c r="BL31" s="1" t="s">
        <v>194</v>
      </c>
      <c r="BM31" s="1" t="s">
        <v>194</v>
      </c>
      <c r="BN31" s="1" t="s">
        <v>194</v>
      </c>
      <c r="BO31" s="1" t="s">
        <v>194</v>
      </c>
      <c r="BP31" s="1" t="s">
        <v>194</v>
      </c>
      <c r="BQ31" s="1" t="s">
        <v>194</v>
      </c>
      <c r="BR31" s="1" t="s">
        <v>194</v>
      </c>
      <c r="BS31" s="1" t="s">
        <v>194</v>
      </c>
      <c r="BT31" s="1" t="s">
        <v>194</v>
      </c>
      <c r="BU31" s="1" t="s">
        <v>194</v>
      </c>
      <c r="BV31" s="1" t="s">
        <v>194</v>
      </c>
      <c r="BW31" s="1" t="s">
        <v>194</v>
      </c>
      <c r="BX31" s="1" t="s">
        <v>194</v>
      </c>
      <c r="BY31" s="1" t="s">
        <v>194</v>
      </c>
      <c r="BZ31" s="1" t="s">
        <v>194</v>
      </c>
      <c r="CA31" s="1" t="s">
        <v>194</v>
      </c>
      <c r="CB31" s="1" t="s">
        <v>194</v>
      </c>
      <c r="CC31" s="1" t="s">
        <v>194</v>
      </c>
      <c r="CD31" s="1" t="s">
        <v>194</v>
      </c>
      <c r="CE31" s="1" t="s">
        <v>194</v>
      </c>
      <c r="CF31" s="1" t="s">
        <v>194</v>
      </c>
      <c r="CG31" s="1" t="s">
        <v>194</v>
      </c>
      <c r="CH31" s="1" t="s">
        <v>194</v>
      </c>
      <c r="CI31" s="1" t="s">
        <v>194</v>
      </c>
      <c r="CJ31" s="1" t="s">
        <v>194</v>
      </c>
      <c r="CK31" s="1" t="s">
        <v>194</v>
      </c>
      <c r="CL31" s="1" t="s">
        <v>195</v>
      </c>
      <c r="CM31" s="1" t="s">
        <v>195</v>
      </c>
      <c r="CN31" s="1" t="s">
        <v>195</v>
      </c>
      <c r="CO31" s="1" t="s">
        <v>195</v>
      </c>
      <c r="CP31" s="1" t="s">
        <v>195</v>
      </c>
      <c r="CQ31" s="1" t="s">
        <v>195</v>
      </c>
      <c r="CR31" s="1" t="s">
        <v>195</v>
      </c>
      <c r="CS31" s="1" t="s">
        <v>195</v>
      </c>
      <c r="CT31" s="1" t="s">
        <v>195</v>
      </c>
      <c r="CU31" s="1" t="s">
        <v>195</v>
      </c>
      <c r="CV31" s="1" t="s">
        <v>195</v>
      </c>
      <c r="CW31" s="1" t="s">
        <v>195</v>
      </c>
      <c r="CX31" s="1" t="s">
        <v>195</v>
      </c>
      <c r="CY31" s="1" t="s">
        <v>195</v>
      </c>
      <c r="CZ31" s="1" t="s">
        <v>195</v>
      </c>
      <c r="DA31" s="1" t="s">
        <v>213</v>
      </c>
      <c r="DB31" s="1" t="s">
        <v>195</v>
      </c>
      <c r="DC31" s="1" t="s">
        <v>195</v>
      </c>
      <c r="DD31" s="1" t="s">
        <v>195</v>
      </c>
      <c r="DE31" s="1" t="s">
        <v>213</v>
      </c>
      <c r="DF31" s="1" t="s">
        <v>213</v>
      </c>
      <c r="DG31" s="1" t="s">
        <v>213</v>
      </c>
      <c r="DH31" s="1" t="s">
        <v>213</v>
      </c>
      <c r="DI31" s="1" t="s">
        <v>195</v>
      </c>
      <c r="DJ31" s="1" t="s">
        <v>195</v>
      </c>
      <c r="DK31" s="1" t="s">
        <v>195</v>
      </c>
      <c r="DL31" s="1" t="s">
        <v>195</v>
      </c>
      <c r="DM31" s="1" t="s">
        <v>195</v>
      </c>
      <c r="DN31" s="1" t="s">
        <v>195</v>
      </c>
      <c r="DO31" s="1" t="s">
        <v>195</v>
      </c>
      <c r="DP31" s="1" t="s">
        <v>213</v>
      </c>
      <c r="DQ31" s="1" t="s">
        <v>195</v>
      </c>
      <c r="DR31" s="1" t="s">
        <v>213</v>
      </c>
      <c r="DS31" s="1" t="s">
        <v>195</v>
      </c>
      <c r="DT31" s="1" t="s">
        <v>195</v>
      </c>
      <c r="DU31" s="1" t="s">
        <v>195</v>
      </c>
      <c r="DV31" s="1" t="s">
        <v>195</v>
      </c>
      <c r="DW31" s="1" t="s">
        <v>213</v>
      </c>
      <c r="DX31" s="1" t="s">
        <v>195</v>
      </c>
      <c r="DY31" s="1" t="s">
        <v>195</v>
      </c>
      <c r="DZ31" s="1" t="s">
        <v>195</v>
      </c>
      <c r="EA31" s="1" t="s">
        <v>195</v>
      </c>
      <c r="EB31" s="1" t="s">
        <v>195</v>
      </c>
      <c r="EC31" s="1" t="s">
        <v>196</v>
      </c>
      <c r="ED31" s="1" t="s">
        <v>196</v>
      </c>
      <c r="EE31" s="1" t="s">
        <v>214</v>
      </c>
      <c r="EF31" s="1" t="s">
        <v>196</v>
      </c>
      <c r="EG31" s="1" t="s">
        <v>214</v>
      </c>
      <c r="EH31" s="1" t="s">
        <v>196</v>
      </c>
      <c r="EI31" s="1" t="s">
        <v>214</v>
      </c>
      <c r="EJ31" s="1" t="s">
        <v>214</v>
      </c>
      <c r="EK31" s="1" t="s">
        <v>196</v>
      </c>
      <c r="EL31" s="1" t="s">
        <v>196</v>
      </c>
      <c r="EM31" s="1" t="s">
        <v>196</v>
      </c>
      <c r="EN31" s="1" t="s">
        <v>196</v>
      </c>
      <c r="EO31" s="1" t="s">
        <v>196</v>
      </c>
      <c r="EP31" s="1" t="s">
        <v>196</v>
      </c>
      <c r="EQ31" s="1" t="s">
        <v>196</v>
      </c>
      <c r="ER31" s="1" t="s">
        <v>196</v>
      </c>
      <c r="ES31" s="1" t="s">
        <v>196</v>
      </c>
      <c r="ET31" s="1" t="s">
        <v>196</v>
      </c>
      <c r="EU31" s="1" t="s">
        <v>196</v>
      </c>
      <c r="EV31" s="1" t="s">
        <v>214</v>
      </c>
      <c r="EW31" s="1" t="s">
        <v>196</v>
      </c>
      <c r="EX31" s="1" t="s">
        <v>196</v>
      </c>
      <c r="EY31" s="1" t="s">
        <v>196</v>
      </c>
      <c r="EZ31" s="1" t="s">
        <v>196</v>
      </c>
      <c r="FA31" s="1" t="s">
        <v>196</v>
      </c>
      <c r="FB31" s="1" t="s">
        <v>196</v>
      </c>
      <c r="FC31" s="1" t="s">
        <v>196</v>
      </c>
      <c r="FD31" s="1" t="s">
        <v>196</v>
      </c>
      <c r="FE31" s="1" t="s">
        <v>196</v>
      </c>
      <c r="FF31" s="1" t="s">
        <v>196</v>
      </c>
      <c r="FG31" s="1" t="s">
        <v>214</v>
      </c>
      <c r="FH31" s="1" t="s">
        <v>214</v>
      </c>
      <c r="FI31" s="1" t="s">
        <v>214</v>
      </c>
      <c r="FJ31" s="1" t="s">
        <v>196</v>
      </c>
      <c r="FK31" s="1" t="s">
        <v>196</v>
      </c>
      <c r="FL31" s="1" t="s">
        <v>214</v>
      </c>
      <c r="FM31" s="1" t="s">
        <v>196</v>
      </c>
      <c r="FN31" s="1" t="s">
        <v>214</v>
      </c>
      <c r="FO31" s="1" t="s">
        <v>196</v>
      </c>
      <c r="FP31" s="1" t="s">
        <v>214</v>
      </c>
      <c r="FQ31" s="1" t="s">
        <v>214</v>
      </c>
      <c r="FR31" s="1" t="s">
        <v>214</v>
      </c>
      <c r="FS31" s="1" t="s">
        <v>196</v>
      </c>
      <c r="FT31" s="1" t="s">
        <v>197</v>
      </c>
      <c r="FU31" s="1" t="s">
        <v>198</v>
      </c>
      <c r="FV31" s="1" t="s">
        <v>199</v>
      </c>
      <c r="FW31" s="1" t="s">
        <v>200</v>
      </c>
      <c r="FX31" s="1" t="s">
        <v>201</v>
      </c>
      <c r="FY31" s="1" t="s">
        <v>201</v>
      </c>
      <c r="FZ31" s="1" t="s">
        <v>202</v>
      </c>
      <c r="GA31" s="1" t="s">
        <v>202</v>
      </c>
      <c r="GB31" s="1" t="s">
        <v>202</v>
      </c>
      <c r="GC31" s="1" t="s">
        <v>203</v>
      </c>
      <c r="GD31" s="1" t="s">
        <v>198</v>
      </c>
      <c r="GE31" s="1" t="s">
        <v>204</v>
      </c>
      <c r="GF31" s="1" t="s">
        <v>319</v>
      </c>
      <c r="GG31" s="1" t="s">
        <v>320</v>
      </c>
    </row>
    <row r="32" spans="1:189">
      <c r="A32" s="2">
        <v>44928.561970601848</v>
      </c>
      <c r="B32" s="1" t="s">
        <v>321</v>
      </c>
      <c r="C32" s="1" t="s">
        <v>322</v>
      </c>
      <c r="D32" s="1" t="s">
        <v>212</v>
      </c>
      <c r="E32" s="1" t="s">
        <v>212</v>
      </c>
      <c r="F32" s="1" t="s">
        <v>224</v>
      </c>
      <c r="G32" s="1" t="s">
        <v>191</v>
      </c>
      <c r="H32" s="1" t="s">
        <v>212</v>
      </c>
      <c r="I32" s="1" t="s">
        <v>191</v>
      </c>
      <c r="J32" s="1" t="s">
        <v>212</v>
      </c>
      <c r="K32" s="1" t="s">
        <v>192</v>
      </c>
      <c r="L32" s="1" t="s">
        <v>212</v>
      </c>
      <c r="M32" s="1" t="s">
        <v>191</v>
      </c>
      <c r="N32" s="1" t="s">
        <v>212</v>
      </c>
      <c r="O32" s="1" t="s">
        <v>212</v>
      </c>
      <c r="P32" s="1" t="s">
        <v>192</v>
      </c>
      <c r="Q32" s="1" t="s">
        <v>212</v>
      </c>
      <c r="R32" s="1" t="s">
        <v>191</v>
      </c>
      <c r="S32" s="1" t="s">
        <v>212</v>
      </c>
      <c r="T32" s="1" t="s">
        <v>212</v>
      </c>
      <c r="U32" s="1" t="s">
        <v>212</v>
      </c>
      <c r="V32" s="1" t="s">
        <v>191</v>
      </c>
      <c r="W32" s="1" t="s">
        <v>212</v>
      </c>
      <c r="X32" s="1" t="s">
        <v>191</v>
      </c>
      <c r="Y32" s="1" t="s">
        <v>212</v>
      </c>
      <c r="Z32" s="1" t="s">
        <v>212</v>
      </c>
      <c r="AA32" s="1" t="s">
        <v>212</v>
      </c>
      <c r="AB32" s="1" t="s">
        <v>192</v>
      </c>
      <c r="AC32" s="1" t="s">
        <v>192</v>
      </c>
      <c r="AD32" s="1" t="s">
        <v>212</v>
      </c>
      <c r="AE32" s="1" t="s">
        <v>191</v>
      </c>
      <c r="AF32" s="1" t="s">
        <v>212</v>
      </c>
      <c r="AG32" s="1" t="s">
        <v>191</v>
      </c>
      <c r="AH32" s="1" t="s">
        <v>212</v>
      </c>
      <c r="AI32" s="1" t="s">
        <v>192</v>
      </c>
      <c r="AJ32" s="1" t="s">
        <v>192</v>
      </c>
      <c r="AK32" s="1" t="s">
        <v>212</v>
      </c>
      <c r="AL32" s="1" t="s">
        <v>212</v>
      </c>
      <c r="AM32" s="1" t="s">
        <v>212</v>
      </c>
      <c r="AN32" s="1" t="s">
        <v>191</v>
      </c>
      <c r="AO32" s="1" t="s">
        <v>191</v>
      </c>
      <c r="AP32" s="1" t="s">
        <v>212</v>
      </c>
      <c r="AQ32" s="1" t="s">
        <v>212</v>
      </c>
      <c r="AR32" s="1" t="s">
        <v>212</v>
      </c>
      <c r="AS32" s="1" t="s">
        <v>212</v>
      </c>
      <c r="AT32" s="1" t="s">
        <v>212</v>
      </c>
      <c r="AU32" s="1" t="s">
        <v>212</v>
      </c>
      <c r="AV32" s="1" t="s">
        <v>212</v>
      </c>
      <c r="AW32" s="1" t="s">
        <v>224</v>
      </c>
      <c r="AX32" s="1" t="s">
        <v>194</v>
      </c>
      <c r="AY32" s="1" t="s">
        <v>212</v>
      </c>
      <c r="AZ32" s="1" t="s">
        <v>194</v>
      </c>
      <c r="BA32" s="1" t="s">
        <v>212</v>
      </c>
      <c r="BB32" s="1" t="s">
        <v>193</v>
      </c>
      <c r="BC32" s="1" t="s">
        <v>212</v>
      </c>
      <c r="BD32" s="1" t="s">
        <v>194</v>
      </c>
      <c r="BE32" s="1" t="s">
        <v>212</v>
      </c>
      <c r="BF32" s="1" t="s">
        <v>212</v>
      </c>
      <c r="BG32" s="1" t="s">
        <v>193</v>
      </c>
      <c r="BH32" s="1" t="s">
        <v>212</v>
      </c>
      <c r="BI32" s="1" t="s">
        <v>193</v>
      </c>
      <c r="BJ32" s="1" t="s">
        <v>224</v>
      </c>
      <c r="BK32" s="1" t="s">
        <v>212</v>
      </c>
      <c r="BL32" s="1" t="s">
        <v>212</v>
      </c>
      <c r="BM32" s="1" t="s">
        <v>194</v>
      </c>
      <c r="BN32" s="1" t="s">
        <v>212</v>
      </c>
      <c r="BO32" s="1" t="s">
        <v>194</v>
      </c>
      <c r="BP32" s="1" t="s">
        <v>212</v>
      </c>
      <c r="BQ32" s="1" t="s">
        <v>212</v>
      </c>
      <c r="BR32" s="1" t="s">
        <v>212</v>
      </c>
      <c r="BS32" s="1" t="s">
        <v>193</v>
      </c>
      <c r="BT32" s="1" t="s">
        <v>193</v>
      </c>
      <c r="BU32" s="1" t="s">
        <v>212</v>
      </c>
      <c r="BV32" s="1" t="s">
        <v>194</v>
      </c>
      <c r="BW32" s="1" t="s">
        <v>212</v>
      </c>
      <c r="BX32" s="1" t="s">
        <v>193</v>
      </c>
      <c r="BY32" s="1" t="s">
        <v>212</v>
      </c>
      <c r="BZ32" s="1" t="s">
        <v>193</v>
      </c>
      <c r="CA32" s="1" t="s">
        <v>193</v>
      </c>
      <c r="CB32" s="1" t="s">
        <v>212</v>
      </c>
      <c r="CC32" s="1" t="s">
        <v>212</v>
      </c>
      <c r="CD32" s="1" t="s">
        <v>212</v>
      </c>
      <c r="CE32" s="1" t="s">
        <v>194</v>
      </c>
      <c r="CF32" s="1" t="s">
        <v>194</v>
      </c>
      <c r="CG32" s="1" t="s">
        <v>193</v>
      </c>
      <c r="CH32" s="1" t="s">
        <v>212</v>
      </c>
      <c r="CI32" s="1" t="s">
        <v>212</v>
      </c>
      <c r="CJ32" s="1" t="s">
        <v>212</v>
      </c>
      <c r="CK32" s="1" t="s">
        <v>212</v>
      </c>
      <c r="CL32" s="1" t="s">
        <v>212</v>
      </c>
      <c r="CM32" s="1" t="s">
        <v>212</v>
      </c>
      <c r="CN32" s="1" t="s">
        <v>224</v>
      </c>
      <c r="CO32" s="1" t="s">
        <v>195</v>
      </c>
      <c r="CP32" s="1" t="s">
        <v>212</v>
      </c>
      <c r="CQ32" s="1" t="s">
        <v>195</v>
      </c>
      <c r="CR32" s="1" t="s">
        <v>212</v>
      </c>
      <c r="CS32" s="1" t="s">
        <v>213</v>
      </c>
      <c r="CT32" s="1" t="s">
        <v>212</v>
      </c>
      <c r="CU32" s="1" t="s">
        <v>195</v>
      </c>
      <c r="CV32" s="1" t="s">
        <v>212</v>
      </c>
      <c r="CW32" s="1" t="s">
        <v>213</v>
      </c>
      <c r="CX32" s="1" t="s">
        <v>213</v>
      </c>
      <c r="CY32" s="1" t="s">
        <v>212</v>
      </c>
      <c r="CZ32" s="1" t="s">
        <v>213</v>
      </c>
      <c r="DA32" s="1" t="s">
        <v>224</v>
      </c>
      <c r="DB32" s="1" t="s">
        <v>212</v>
      </c>
      <c r="DC32" s="1" t="s">
        <v>212</v>
      </c>
      <c r="DD32" s="1" t="s">
        <v>195</v>
      </c>
      <c r="DE32" s="1" t="s">
        <v>212</v>
      </c>
      <c r="DF32" s="1" t="s">
        <v>195</v>
      </c>
      <c r="DG32" s="1" t="s">
        <v>212</v>
      </c>
      <c r="DH32" s="1" t="s">
        <v>212</v>
      </c>
      <c r="DI32" s="1" t="s">
        <v>212</v>
      </c>
      <c r="DJ32" s="1" t="s">
        <v>213</v>
      </c>
      <c r="DK32" s="1" t="s">
        <v>213</v>
      </c>
      <c r="DL32" s="1" t="s">
        <v>212</v>
      </c>
      <c r="DM32" s="1" t="s">
        <v>195</v>
      </c>
      <c r="DN32" s="1" t="s">
        <v>212</v>
      </c>
      <c r="DO32" s="1" t="s">
        <v>195</v>
      </c>
      <c r="DP32" s="1" t="s">
        <v>212</v>
      </c>
      <c r="DQ32" s="1" t="s">
        <v>213</v>
      </c>
      <c r="DR32" s="1" t="s">
        <v>213</v>
      </c>
      <c r="DS32" s="1" t="s">
        <v>212</v>
      </c>
      <c r="DT32" s="1" t="s">
        <v>212</v>
      </c>
      <c r="DU32" s="1" t="s">
        <v>213</v>
      </c>
      <c r="DV32" s="1" t="s">
        <v>195</v>
      </c>
      <c r="DW32" s="1" t="s">
        <v>213</v>
      </c>
      <c r="DX32" s="1" t="s">
        <v>213</v>
      </c>
      <c r="DY32" s="1" t="s">
        <v>212</v>
      </c>
      <c r="DZ32" s="1" t="s">
        <v>212</v>
      </c>
      <c r="EA32" s="1" t="s">
        <v>224</v>
      </c>
      <c r="EB32" s="1" t="s">
        <v>212</v>
      </c>
      <c r="EC32" s="1" t="s">
        <v>214</v>
      </c>
      <c r="ED32" s="1" t="s">
        <v>212</v>
      </c>
      <c r="EE32" s="1" t="s">
        <v>212</v>
      </c>
      <c r="EF32" s="1" t="s">
        <v>196</v>
      </c>
      <c r="EG32" s="1" t="s">
        <v>212</v>
      </c>
      <c r="EH32" s="1" t="s">
        <v>196</v>
      </c>
      <c r="EI32" s="1" t="s">
        <v>212</v>
      </c>
      <c r="EJ32" s="1" t="s">
        <v>214</v>
      </c>
      <c r="EK32" s="1" t="s">
        <v>212</v>
      </c>
      <c r="EL32" s="1" t="s">
        <v>196</v>
      </c>
      <c r="EM32" s="1" t="s">
        <v>212</v>
      </c>
      <c r="EN32" s="1" t="s">
        <v>214</v>
      </c>
      <c r="EO32" s="1" t="s">
        <v>196</v>
      </c>
      <c r="EP32" s="1" t="s">
        <v>212</v>
      </c>
      <c r="EQ32" s="1" t="s">
        <v>214</v>
      </c>
      <c r="ER32" s="1" t="s">
        <v>224</v>
      </c>
      <c r="ES32" s="1" t="s">
        <v>212</v>
      </c>
      <c r="ET32" s="1" t="s">
        <v>212</v>
      </c>
      <c r="EU32" s="1" t="s">
        <v>196</v>
      </c>
      <c r="EV32" s="1" t="s">
        <v>212</v>
      </c>
      <c r="EW32" s="1" t="s">
        <v>196</v>
      </c>
      <c r="EX32" s="1" t="s">
        <v>212</v>
      </c>
      <c r="EY32" s="1" t="s">
        <v>214</v>
      </c>
      <c r="EZ32" s="1" t="s">
        <v>212</v>
      </c>
      <c r="FA32" s="1" t="s">
        <v>214</v>
      </c>
      <c r="FB32" s="1" t="s">
        <v>196</v>
      </c>
      <c r="FC32" s="1" t="s">
        <v>212</v>
      </c>
      <c r="FD32" s="1" t="s">
        <v>196</v>
      </c>
      <c r="FE32" s="1" t="s">
        <v>214</v>
      </c>
      <c r="FF32" s="1" t="s">
        <v>196</v>
      </c>
      <c r="FG32" s="1" t="s">
        <v>224</v>
      </c>
      <c r="FH32" s="1" t="s">
        <v>214</v>
      </c>
      <c r="FI32" s="1" t="s">
        <v>214</v>
      </c>
      <c r="FJ32" s="1" t="s">
        <v>224</v>
      </c>
      <c r="FK32" s="1" t="s">
        <v>212</v>
      </c>
      <c r="FL32" s="1" t="s">
        <v>212</v>
      </c>
      <c r="FM32" s="1" t="s">
        <v>196</v>
      </c>
      <c r="FN32" s="1" t="s">
        <v>196</v>
      </c>
      <c r="FO32" s="1" t="s">
        <v>214</v>
      </c>
      <c r="FP32" s="1" t="s">
        <v>212</v>
      </c>
      <c r="FQ32" s="1" t="s">
        <v>212</v>
      </c>
      <c r="FR32" s="1" t="s">
        <v>212</v>
      </c>
      <c r="FS32" s="1" t="s">
        <v>212</v>
      </c>
      <c r="FT32" s="1" t="s">
        <v>197</v>
      </c>
      <c r="FU32" s="1" t="s">
        <v>198</v>
      </c>
      <c r="FV32" s="1" t="s">
        <v>199</v>
      </c>
      <c r="FW32" s="1" t="s">
        <v>215</v>
      </c>
      <c r="FX32" s="1" t="s">
        <v>203</v>
      </c>
      <c r="FY32" s="1" t="s">
        <v>201</v>
      </c>
      <c r="FZ32" s="1" t="s">
        <v>202</v>
      </c>
      <c r="GA32" s="1" t="s">
        <v>202</v>
      </c>
      <c r="GB32" s="1" t="s">
        <v>202</v>
      </c>
      <c r="GC32" s="1" t="s">
        <v>203</v>
      </c>
      <c r="GD32" s="1" t="s">
        <v>198</v>
      </c>
      <c r="GE32" s="1" t="s">
        <v>232</v>
      </c>
      <c r="GF32" s="1" t="s">
        <v>323</v>
      </c>
    </row>
    <row r="33" spans="1:189">
      <c r="A33" s="2">
        <v>44928.561988009256</v>
      </c>
      <c r="B33" s="1" t="s">
        <v>324</v>
      </c>
      <c r="C33" s="1" t="s">
        <v>325</v>
      </c>
      <c r="D33" s="1" t="s">
        <v>192</v>
      </c>
      <c r="E33" s="1" t="s">
        <v>192</v>
      </c>
      <c r="F33" s="1" t="s">
        <v>192</v>
      </c>
      <c r="G33" s="1" t="s">
        <v>191</v>
      </c>
      <c r="H33" s="1" t="s">
        <v>192</v>
      </c>
      <c r="I33" s="1" t="s">
        <v>191</v>
      </c>
      <c r="J33" s="1" t="s">
        <v>192</v>
      </c>
      <c r="K33" s="1" t="s">
        <v>192</v>
      </c>
      <c r="L33" s="1" t="s">
        <v>192</v>
      </c>
      <c r="M33" s="1" t="s">
        <v>192</v>
      </c>
      <c r="N33" s="1" t="s">
        <v>192</v>
      </c>
      <c r="O33" s="1" t="s">
        <v>192</v>
      </c>
      <c r="P33" s="1" t="s">
        <v>191</v>
      </c>
      <c r="Q33" s="1" t="s">
        <v>192</v>
      </c>
      <c r="R33" s="1" t="s">
        <v>192</v>
      </c>
      <c r="S33" s="1" t="s">
        <v>192</v>
      </c>
      <c r="T33" s="1" t="s">
        <v>192</v>
      </c>
      <c r="U33" s="1" t="s">
        <v>191</v>
      </c>
      <c r="V33" s="1" t="s">
        <v>192</v>
      </c>
      <c r="W33" s="1" t="s">
        <v>192</v>
      </c>
      <c r="X33" s="1" t="s">
        <v>192</v>
      </c>
      <c r="Y33" s="1" t="s">
        <v>192</v>
      </c>
      <c r="Z33" s="1" t="s">
        <v>192</v>
      </c>
      <c r="AA33" s="1" t="s">
        <v>192</v>
      </c>
      <c r="AB33" s="1" t="s">
        <v>191</v>
      </c>
      <c r="AC33" s="1" t="s">
        <v>191</v>
      </c>
      <c r="AD33" s="1" t="s">
        <v>192</v>
      </c>
      <c r="AE33" s="1" t="s">
        <v>192</v>
      </c>
      <c r="AF33" s="1" t="s">
        <v>192</v>
      </c>
      <c r="AG33" s="1" t="s">
        <v>192</v>
      </c>
      <c r="AH33" s="1" t="s">
        <v>192</v>
      </c>
      <c r="AI33" s="1" t="s">
        <v>192</v>
      </c>
      <c r="AJ33" s="1" t="s">
        <v>192</v>
      </c>
      <c r="AK33" s="1" t="s">
        <v>192</v>
      </c>
      <c r="AL33" s="1" t="s">
        <v>192</v>
      </c>
      <c r="AM33" s="1" t="s">
        <v>192</v>
      </c>
      <c r="AN33" s="1" t="s">
        <v>191</v>
      </c>
      <c r="AO33" s="1" t="s">
        <v>192</v>
      </c>
      <c r="AP33" s="1" t="s">
        <v>192</v>
      </c>
      <c r="AQ33" s="1" t="s">
        <v>192</v>
      </c>
      <c r="AR33" s="1" t="s">
        <v>192</v>
      </c>
      <c r="AS33" s="1" t="s">
        <v>192</v>
      </c>
      <c r="AT33" s="1" t="s">
        <v>192</v>
      </c>
      <c r="AU33" s="1" t="s">
        <v>193</v>
      </c>
      <c r="AV33" s="1" t="s">
        <v>193</v>
      </c>
      <c r="AW33" s="1" t="s">
        <v>193</v>
      </c>
      <c r="AX33" s="1" t="s">
        <v>194</v>
      </c>
      <c r="AY33" s="1" t="s">
        <v>193</v>
      </c>
      <c r="AZ33" s="1" t="s">
        <v>194</v>
      </c>
      <c r="BA33" s="1" t="s">
        <v>193</v>
      </c>
      <c r="BB33" s="1" t="s">
        <v>193</v>
      </c>
      <c r="BC33" s="1" t="s">
        <v>193</v>
      </c>
      <c r="BD33" s="1" t="s">
        <v>193</v>
      </c>
      <c r="BE33" s="1" t="s">
        <v>193</v>
      </c>
      <c r="BF33" s="1" t="s">
        <v>193</v>
      </c>
      <c r="BG33" s="1" t="s">
        <v>193</v>
      </c>
      <c r="BH33" s="1" t="s">
        <v>193</v>
      </c>
      <c r="BI33" s="1" t="s">
        <v>193</v>
      </c>
      <c r="BJ33" s="1" t="s">
        <v>193</v>
      </c>
      <c r="BK33" s="1" t="s">
        <v>193</v>
      </c>
      <c r="BL33" s="1" t="s">
        <v>194</v>
      </c>
      <c r="BM33" s="1" t="s">
        <v>193</v>
      </c>
      <c r="BN33" s="1" t="s">
        <v>193</v>
      </c>
      <c r="BO33" s="1" t="s">
        <v>193</v>
      </c>
      <c r="BP33" s="1" t="s">
        <v>193</v>
      </c>
      <c r="BQ33" s="1" t="s">
        <v>193</v>
      </c>
      <c r="BR33" s="1" t="s">
        <v>193</v>
      </c>
      <c r="BS33" s="1" t="s">
        <v>193</v>
      </c>
      <c r="BT33" s="1" t="s">
        <v>193</v>
      </c>
      <c r="BU33" s="1" t="s">
        <v>193</v>
      </c>
      <c r="BV33" s="1" t="s">
        <v>193</v>
      </c>
      <c r="BW33" s="1" t="s">
        <v>193</v>
      </c>
      <c r="BX33" s="1" t="s">
        <v>193</v>
      </c>
      <c r="BY33" s="1" t="s">
        <v>193</v>
      </c>
      <c r="BZ33" s="1" t="s">
        <v>193</v>
      </c>
      <c r="CA33" s="1" t="s">
        <v>193</v>
      </c>
      <c r="CB33" s="1" t="s">
        <v>193</v>
      </c>
      <c r="CC33" s="1" t="s">
        <v>193</v>
      </c>
      <c r="CD33" s="1" t="s">
        <v>193</v>
      </c>
      <c r="CE33" s="1" t="s">
        <v>194</v>
      </c>
      <c r="CF33" s="1" t="s">
        <v>193</v>
      </c>
      <c r="CG33" s="1" t="s">
        <v>193</v>
      </c>
      <c r="CH33" s="1" t="s">
        <v>193</v>
      </c>
      <c r="CI33" s="1" t="s">
        <v>193</v>
      </c>
      <c r="CJ33" s="1" t="s">
        <v>193</v>
      </c>
      <c r="CK33" s="1" t="s">
        <v>193</v>
      </c>
      <c r="CL33" s="1" t="s">
        <v>213</v>
      </c>
      <c r="CM33" s="1" t="s">
        <v>213</v>
      </c>
      <c r="CN33" s="1" t="s">
        <v>213</v>
      </c>
      <c r="CO33" s="1" t="s">
        <v>195</v>
      </c>
      <c r="CP33" s="1" t="s">
        <v>195</v>
      </c>
      <c r="CQ33" s="1" t="s">
        <v>195</v>
      </c>
      <c r="CR33" s="1" t="s">
        <v>213</v>
      </c>
      <c r="CS33" s="1" t="s">
        <v>195</v>
      </c>
      <c r="CT33" s="1" t="s">
        <v>213</v>
      </c>
      <c r="CU33" s="1" t="s">
        <v>213</v>
      </c>
      <c r="CV33" s="1" t="s">
        <v>213</v>
      </c>
      <c r="CW33" s="1" t="s">
        <v>213</v>
      </c>
      <c r="CX33" s="1" t="s">
        <v>195</v>
      </c>
      <c r="CY33" s="1" t="s">
        <v>213</v>
      </c>
      <c r="CZ33" s="1" t="s">
        <v>195</v>
      </c>
      <c r="DA33" s="1" t="s">
        <v>213</v>
      </c>
      <c r="DB33" s="1" t="s">
        <v>195</v>
      </c>
      <c r="DC33" s="1" t="s">
        <v>195</v>
      </c>
      <c r="DD33" s="1" t="s">
        <v>213</v>
      </c>
      <c r="DE33" s="1" t="s">
        <v>213</v>
      </c>
      <c r="DF33" s="1" t="s">
        <v>195</v>
      </c>
      <c r="DG33" s="1" t="s">
        <v>195</v>
      </c>
      <c r="DH33" s="1" t="s">
        <v>213</v>
      </c>
      <c r="DI33" s="1" t="s">
        <v>213</v>
      </c>
      <c r="DJ33" s="1" t="s">
        <v>195</v>
      </c>
      <c r="DK33" s="1" t="s">
        <v>195</v>
      </c>
      <c r="DL33" s="1" t="s">
        <v>195</v>
      </c>
      <c r="DM33" s="1" t="s">
        <v>213</v>
      </c>
      <c r="DN33" s="1" t="s">
        <v>213</v>
      </c>
      <c r="DO33" s="1" t="s">
        <v>213</v>
      </c>
      <c r="DP33" s="1" t="s">
        <v>213</v>
      </c>
      <c r="DQ33" s="1" t="s">
        <v>213</v>
      </c>
      <c r="DR33" s="1" t="s">
        <v>213</v>
      </c>
      <c r="DS33" s="1" t="s">
        <v>213</v>
      </c>
      <c r="DT33" s="1" t="s">
        <v>213</v>
      </c>
      <c r="DU33" s="1" t="s">
        <v>213</v>
      </c>
      <c r="DV33" s="1" t="s">
        <v>195</v>
      </c>
      <c r="DW33" s="1" t="s">
        <v>213</v>
      </c>
      <c r="DX33" s="1" t="s">
        <v>213</v>
      </c>
      <c r="DY33" s="1" t="s">
        <v>213</v>
      </c>
      <c r="DZ33" s="1" t="s">
        <v>213</v>
      </c>
      <c r="EA33" s="1" t="s">
        <v>213</v>
      </c>
      <c r="EB33" s="1" t="s">
        <v>195</v>
      </c>
      <c r="EC33" s="1" t="s">
        <v>196</v>
      </c>
      <c r="ED33" s="1" t="s">
        <v>196</v>
      </c>
      <c r="EE33" s="1" t="s">
        <v>196</v>
      </c>
      <c r="EF33" s="1" t="s">
        <v>196</v>
      </c>
      <c r="EG33" s="1" t="s">
        <v>196</v>
      </c>
      <c r="EH33" s="1" t="s">
        <v>196</v>
      </c>
      <c r="EI33" s="1" t="s">
        <v>196</v>
      </c>
      <c r="EJ33" s="1" t="s">
        <v>196</v>
      </c>
      <c r="EK33" s="1" t="s">
        <v>196</v>
      </c>
      <c r="EL33" s="1" t="s">
        <v>196</v>
      </c>
      <c r="EM33" s="1" t="s">
        <v>196</v>
      </c>
      <c r="EN33" s="1" t="s">
        <v>196</v>
      </c>
      <c r="EO33" s="1" t="s">
        <v>196</v>
      </c>
      <c r="EP33" s="1" t="s">
        <v>196</v>
      </c>
      <c r="EQ33" s="1" t="s">
        <v>196</v>
      </c>
      <c r="ER33" s="1" t="s">
        <v>196</v>
      </c>
      <c r="ES33" s="1" t="s">
        <v>196</v>
      </c>
      <c r="ET33" s="1" t="s">
        <v>196</v>
      </c>
      <c r="EU33" s="1" t="s">
        <v>196</v>
      </c>
      <c r="EV33" s="1" t="s">
        <v>196</v>
      </c>
      <c r="EW33" s="1" t="s">
        <v>196</v>
      </c>
      <c r="EX33" s="1" t="s">
        <v>196</v>
      </c>
      <c r="EY33" s="1" t="s">
        <v>196</v>
      </c>
      <c r="EZ33" s="1" t="s">
        <v>196</v>
      </c>
      <c r="FA33" s="1" t="s">
        <v>196</v>
      </c>
      <c r="FB33" s="1" t="s">
        <v>196</v>
      </c>
      <c r="FC33" s="1" t="s">
        <v>196</v>
      </c>
      <c r="FD33" s="1" t="s">
        <v>196</v>
      </c>
      <c r="FE33" s="1" t="s">
        <v>196</v>
      </c>
      <c r="FF33" s="1" t="s">
        <v>196</v>
      </c>
      <c r="FG33" s="1" t="s">
        <v>196</v>
      </c>
      <c r="FH33" s="1" t="s">
        <v>196</v>
      </c>
      <c r="FI33" s="1" t="s">
        <v>196</v>
      </c>
      <c r="FJ33" s="1" t="s">
        <v>196</v>
      </c>
      <c r="FK33" s="1" t="s">
        <v>196</v>
      </c>
      <c r="FL33" s="1" t="s">
        <v>196</v>
      </c>
      <c r="FM33" s="1" t="s">
        <v>196</v>
      </c>
      <c r="FN33" s="1" t="s">
        <v>196</v>
      </c>
      <c r="FO33" s="1" t="s">
        <v>196</v>
      </c>
      <c r="FP33" s="1" t="s">
        <v>196</v>
      </c>
      <c r="FQ33" s="1" t="s">
        <v>196</v>
      </c>
      <c r="FR33" s="1" t="s">
        <v>196</v>
      </c>
      <c r="FS33" s="1" t="s">
        <v>196</v>
      </c>
      <c r="FT33" s="1" t="s">
        <v>197</v>
      </c>
      <c r="FU33" s="1" t="s">
        <v>198</v>
      </c>
      <c r="FV33" s="1" t="s">
        <v>199</v>
      </c>
      <c r="FW33" s="1" t="s">
        <v>200</v>
      </c>
      <c r="FX33" s="1" t="s">
        <v>201</v>
      </c>
      <c r="FY33" s="1" t="s">
        <v>201</v>
      </c>
      <c r="FZ33" s="1" t="s">
        <v>202</v>
      </c>
      <c r="GA33" s="1" t="s">
        <v>202</v>
      </c>
      <c r="GB33" s="1" t="s">
        <v>202</v>
      </c>
      <c r="GC33" s="1" t="s">
        <v>201</v>
      </c>
      <c r="GD33" s="1" t="s">
        <v>198</v>
      </c>
      <c r="GE33" s="1" t="s">
        <v>204</v>
      </c>
      <c r="GF33" s="1" t="s">
        <v>326</v>
      </c>
    </row>
    <row r="34" spans="1:189">
      <c r="A34" s="2">
        <v>44928.567811631947</v>
      </c>
      <c r="B34" s="1" t="s">
        <v>327</v>
      </c>
      <c r="C34" s="1" t="s">
        <v>328</v>
      </c>
      <c r="D34" s="1" t="s">
        <v>212</v>
      </c>
      <c r="E34" s="1" t="s">
        <v>212</v>
      </c>
      <c r="F34" s="1" t="s">
        <v>212</v>
      </c>
      <c r="G34" s="1" t="s">
        <v>212</v>
      </c>
      <c r="H34" s="1" t="s">
        <v>212</v>
      </c>
      <c r="I34" s="1" t="s">
        <v>212</v>
      </c>
      <c r="J34" s="1" t="s">
        <v>212</v>
      </c>
      <c r="K34" s="1" t="s">
        <v>212</v>
      </c>
      <c r="L34" s="1" t="s">
        <v>212</v>
      </c>
      <c r="M34" s="1" t="s">
        <v>212</v>
      </c>
      <c r="N34" s="1" t="s">
        <v>212</v>
      </c>
      <c r="O34" s="1" t="s">
        <v>212</v>
      </c>
      <c r="P34" s="1" t="s">
        <v>212</v>
      </c>
      <c r="Q34" s="1" t="s">
        <v>212</v>
      </c>
      <c r="R34" s="1" t="s">
        <v>212</v>
      </c>
      <c r="S34" s="1" t="s">
        <v>212</v>
      </c>
      <c r="T34" s="1" t="s">
        <v>212</v>
      </c>
      <c r="U34" s="1" t="s">
        <v>212</v>
      </c>
      <c r="V34" s="1" t="s">
        <v>212</v>
      </c>
      <c r="W34" s="1" t="s">
        <v>212</v>
      </c>
      <c r="X34" s="1" t="s">
        <v>212</v>
      </c>
      <c r="Y34" s="1" t="s">
        <v>212</v>
      </c>
      <c r="Z34" s="1" t="s">
        <v>212</v>
      </c>
      <c r="AA34" s="1" t="s">
        <v>212</v>
      </c>
      <c r="AB34" s="1" t="s">
        <v>212</v>
      </c>
      <c r="AC34" s="1" t="s">
        <v>212</v>
      </c>
      <c r="AD34" s="1" t="s">
        <v>212</v>
      </c>
      <c r="AE34" s="1" t="s">
        <v>212</v>
      </c>
      <c r="AF34" s="1" t="s">
        <v>212</v>
      </c>
      <c r="AG34" s="1" t="s">
        <v>212</v>
      </c>
      <c r="AH34" s="1" t="s">
        <v>212</v>
      </c>
      <c r="AI34" s="1" t="s">
        <v>212</v>
      </c>
      <c r="AJ34" s="1" t="s">
        <v>212</v>
      </c>
      <c r="AK34" s="1" t="s">
        <v>212</v>
      </c>
      <c r="AL34" s="1" t="s">
        <v>212</v>
      </c>
      <c r="AM34" s="1" t="s">
        <v>212</v>
      </c>
      <c r="AN34" s="1" t="s">
        <v>212</v>
      </c>
      <c r="AO34" s="1" t="s">
        <v>212</v>
      </c>
      <c r="AP34" s="1" t="s">
        <v>212</v>
      </c>
      <c r="AQ34" s="1" t="s">
        <v>212</v>
      </c>
      <c r="AR34" s="1" t="s">
        <v>212</v>
      </c>
      <c r="AS34" s="1" t="s">
        <v>212</v>
      </c>
      <c r="AT34" s="1" t="s">
        <v>212</v>
      </c>
      <c r="AU34" s="1" t="s">
        <v>193</v>
      </c>
      <c r="AV34" s="1" t="s">
        <v>194</v>
      </c>
      <c r="AW34" s="1" t="s">
        <v>194</v>
      </c>
      <c r="AX34" s="1" t="s">
        <v>193</v>
      </c>
      <c r="AY34" s="1" t="s">
        <v>194</v>
      </c>
      <c r="AZ34" s="1" t="s">
        <v>193</v>
      </c>
      <c r="BA34" s="1" t="s">
        <v>194</v>
      </c>
      <c r="BB34" s="1" t="s">
        <v>193</v>
      </c>
      <c r="BC34" s="1" t="s">
        <v>194</v>
      </c>
      <c r="BD34" s="1" t="s">
        <v>194</v>
      </c>
      <c r="BE34" s="1" t="s">
        <v>193</v>
      </c>
      <c r="BF34" s="1" t="s">
        <v>193</v>
      </c>
      <c r="BG34" s="1" t="s">
        <v>193</v>
      </c>
      <c r="BH34" s="1" t="s">
        <v>194</v>
      </c>
      <c r="BI34" s="1" t="s">
        <v>194</v>
      </c>
      <c r="BJ34" s="1" t="s">
        <v>194</v>
      </c>
      <c r="BK34" s="1" t="s">
        <v>194</v>
      </c>
      <c r="BL34" s="1" t="s">
        <v>194</v>
      </c>
      <c r="BM34" s="1" t="s">
        <v>193</v>
      </c>
      <c r="BN34" s="1" t="s">
        <v>194</v>
      </c>
      <c r="BO34" s="1" t="s">
        <v>194</v>
      </c>
      <c r="BP34" s="1" t="s">
        <v>194</v>
      </c>
      <c r="BQ34" s="1" t="s">
        <v>194</v>
      </c>
      <c r="BR34" s="1" t="s">
        <v>193</v>
      </c>
      <c r="BS34" s="1" t="s">
        <v>194</v>
      </c>
      <c r="BT34" s="1" t="s">
        <v>193</v>
      </c>
      <c r="BU34" s="1" t="s">
        <v>194</v>
      </c>
      <c r="BV34" s="1" t="s">
        <v>193</v>
      </c>
      <c r="BW34" s="1" t="s">
        <v>194</v>
      </c>
      <c r="BX34" s="1" t="s">
        <v>193</v>
      </c>
      <c r="BY34" s="1" t="s">
        <v>194</v>
      </c>
      <c r="BZ34" s="1" t="s">
        <v>194</v>
      </c>
      <c r="CA34" s="1" t="s">
        <v>194</v>
      </c>
      <c r="CB34" s="1" t="s">
        <v>194</v>
      </c>
      <c r="CC34" s="1" t="s">
        <v>193</v>
      </c>
      <c r="CD34" s="1" t="s">
        <v>194</v>
      </c>
      <c r="CE34" s="1" t="s">
        <v>193</v>
      </c>
      <c r="CF34" s="1" t="s">
        <v>194</v>
      </c>
      <c r="CG34" s="1" t="s">
        <v>194</v>
      </c>
      <c r="CH34" s="1" t="s">
        <v>194</v>
      </c>
      <c r="CI34" s="1" t="s">
        <v>193</v>
      </c>
      <c r="CJ34" s="1" t="s">
        <v>193</v>
      </c>
      <c r="CK34" s="1" t="s">
        <v>193</v>
      </c>
      <c r="CL34" s="1" t="s">
        <v>195</v>
      </c>
      <c r="CM34" s="1" t="s">
        <v>195</v>
      </c>
      <c r="CN34" s="1" t="s">
        <v>195</v>
      </c>
      <c r="CO34" s="1" t="s">
        <v>195</v>
      </c>
      <c r="CP34" s="1" t="s">
        <v>195</v>
      </c>
      <c r="CQ34" s="1" t="s">
        <v>195</v>
      </c>
      <c r="CR34" s="1" t="s">
        <v>213</v>
      </c>
      <c r="CS34" s="1" t="s">
        <v>213</v>
      </c>
      <c r="CT34" s="1" t="s">
        <v>195</v>
      </c>
      <c r="CU34" s="1" t="s">
        <v>213</v>
      </c>
      <c r="CV34" s="1" t="s">
        <v>195</v>
      </c>
      <c r="CW34" s="1" t="s">
        <v>195</v>
      </c>
      <c r="CX34" s="1" t="s">
        <v>195</v>
      </c>
      <c r="CY34" s="1" t="s">
        <v>195</v>
      </c>
      <c r="CZ34" s="1" t="s">
        <v>213</v>
      </c>
      <c r="DA34" s="1" t="s">
        <v>195</v>
      </c>
      <c r="DB34" s="1" t="s">
        <v>213</v>
      </c>
      <c r="DC34" s="1" t="s">
        <v>195</v>
      </c>
      <c r="DD34" s="1" t="s">
        <v>213</v>
      </c>
      <c r="DE34" s="1" t="s">
        <v>195</v>
      </c>
      <c r="DF34" s="1" t="s">
        <v>195</v>
      </c>
      <c r="DG34" s="1" t="s">
        <v>195</v>
      </c>
      <c r="DH34" s="1" t="s">
        <v>195</v>
      </c>
      <c r="DI34" s="1" t="s">
        <v>195</v>
      </c>
      <c r="DJ34" s="1" t="s">
        <v>213</v>
      </c>
      <c r="DK34" s="1" t="s">
        <v>213</v>
      </c>
      <c r="DL34" s="1" t="s">
        <v>195</v>
      </c>
      <c r="DM34" s="1" t="s">
        <v>195</v>
      </c>
      <c r="DN34" s="1" t="s">
        <v>213</v>
      </c>
      <c r="DO34" s="1" t="s">
        <v>195</v>
      </c>
      <c r="DP34" s="1" t="s">
        <v>213</v>
      </c>
      <c r="DQ34" s="1" t="s">
        <v>195</v>
      </c>
      <c r="DR34" s="1" t="s">
        <v>213</v>
      </c>
      <c r="DS34" s="1" t="s">
        <v>213</v>
      </c>
      <c r="DT34" s="1" t="s">
        <v>195</v>
      </c>
      <c r="DU34" s="1" t="s">
        <v>195</v>
      </c>
      <c r="DV34" s="1" t="s">
        <v>195</v>
      </c>
      <c r="DW34" s="1" t="s">
        <v>195</v>
      </c>
      <c r="DX34" s="1" t="s">
        <v>195</v>
      </c>
      <c r="DY34" s="1" t="s">
        <v>195</v>
      </c>
      <c r="DZ34" s="1" t="s">
        <v>195</v>
      </c>
      <c r="EA34" s="1" t="s">
        <v>195</v>
      </c>
      <c r="EB34" s="1" t="s">
        <v>195</v>
      </c>
      <c r="EC34" s="1" t="s">
        <v>196</v>
      </c>
      <c r="ED34" s="1" t="s">
        <v>196</v>
      </c>
      <c r="EE34" s="1" t="s">
        <v>196</v>
      </c>
      <c r="EF34" s="1" t="s">
        <v>196</v>
      </c>
      <c r="EG34" s="1" t="s">
        <v>196</v>
      </c>
      <c r="EH34" s="1" t="s">
        <v>196</v>
      </c>
      <c r="EI34" s="1" t="s">
        <v>196</v>
      </c>
      <c r="EJ34" s="1" t="s">
        <v>196</v>
      </c>
      <c r="EK34" s="1" t="s">
        <v>196</v>
      </c>
      <c r="EL34" s="1" t="s">
        <v>196</v>
      </c>
      <c r="EM34" s="1" t="s">
        <v>196</v>
      </c>
      <c r="EN34" s="1" t="s">
        <v>196</v>
      </c>
      <c r="EO34" s="1" t="s">
        <v>214</v>
      </c>
      <c r="EP34" s="1" t="s">
        <v>196</v>
      </c>
      <c r="EQ34" s="1" t="s">
        <v>196</v>
      </c>
      <c r="ER34" s="1" t="s">
        <v>196</v>
      </c>
      <c r="ES34" s="1" t="s">
        <v>196</v>
      </c>
      <c r="ET34" s="1" t="s">
        <v>214</v>
      </c>
      <c r="EU34" s="1" t="s">
        <v>196</v>
      </c>
      <c r="EV34" s="1" t="s">
        <v>214</v>
      </c>
      <c r="EW34" s="1" t="s">
        <v>196</v>
      </c>
      <c r="EX34" s="1" t="s">
        <v>214</v>
      </c>
      <c r="EY34" s="1" t="s">
        <v>196</v>
      </c>
      <c r="EZ34" s="1" t="s">
        <v>214</v>
      </c>
      <c r="FA34" s="1" t="s">
        <v>196</v>
      </c>
      <c r="FB34" s="1" t="s">
        <v>196</v>
      </c>
      <c r="FC34" s="1" t="s">
        <v>214</v>
      </c>
      <c r="FD34" s="1" t="s">
        <v>196</v>
      </c>
      <c r="FE34" s="1" t="s">
        <v>196</v>
      </c>
      <c r="FF34" s="1" t="s">
        <v>196</v>
      </c>
      <c r="FG34" s="1" t="s">
        <v>196</v>
      </c>
      <c r="FH34" s="1" t="s">
        <v>196</v>
      </c>
      <c r="FI34" s="1" t="s">
        <v>196</v>
      </c>
      <c r="FJ34" s="1" t="s">
        <v>196</v>
      </c>
      <c r="FK34" s="1" t="s">
        <v>196</v>
      </c>
      <c r="FL34" s="1" t="s">
        <v>196</v>
      </c>
      <c r="FM34" s="1" t="s">
        <v>196</v>
      </c>
      <c r="FN34" s="1" t="s">
        <v>196</v>
      </c>
      <c r="FO34" s="1" t="s">
        <v>196</v>
      </c>
      <c r="FP34" s="1" t="s">
        <v>196</v>
      </c>
      <c r="FQ34" s="1" t="s">
        <v>196</v>
      </c>
      <c r="FR34" s="1" t="s">
        <v>196</v>
      </c>
      <c r="FS34" s="1" t="s">
        <v>196</v>
      </c>
      <c r="FT34" s="1" t="s">
        <v>197</v>
      </c>
      <c r="FU34" s="1" t="s">
        <v>198</v>
      </c>
      <c r="FV34" s="1" t="s">
        <v>199</v>
      </c>
      <c r="FW34" s="1" t="s">
        <v>215</v>
      </c>
      <c r="FX34" s="1" t="s">
        <v>201</v>
      </c>
      <c r="FY34" s="1" t="s">
        <v>201</v>
      </c>
      <c r="FZ34" s="1" t="s">
        <v>202</v>
      </c>
      <c r="GA34" s="1" t="s">
        <v>202</v>
      </c>
      <c r="GB34" s="1" t="s">
        <v>202</v>
      </c>
      <c r="GC34" s="1" t="s">
        <v>201</v>
      </c>
      <c r="GD34" s="1" t="s">
        <v>198</v>
      </c>
      <c r="GE34" s="1" t="s">
        <v>204</v>
      </c>
      <c r="GF34" s="1" t="s">
        <v>329</v>
      </c>
      <c r="GG34" s="1" t="s">
        <v>329</v>
      </c>
    </row>
    <row r="35" spans="1:189">
      <c r="A35" s="2">
        <v>44928.569237013886</v>
      </c>
      <c r="B35" s="1" t="s">
        <v>330</v>
      </c>
      <c r="C35" s="1" t="s">
        <v>331</v>
      </c>
      <c r="D35" s="1" t="s">
        <v>191</v>
      </c>
      <c r="E35" s="1" t="s">
        <v>191</v>
      </c>
      <c r="F35" s="1" t="s">
        <v>191</v>
      </c>
      <c r="G35" s="1" t="s">
        <v>191</v>
      </c>
      <c r="H35" s="1" t="s">
        <v>191</v>
      </c>
      <c r="I35" s="1" t="s">
        <v>191</v>
      </c>
      <c r="J35" s="1" t="s">
        <v>191</v>
      </c>
      <c r="K35" s="1" t="s">
        <v>191</v>
      </c>
      <c r="L35" s="1" t="s">
        <v>191</v>
      </c>
      <c r="M35" s="1" t="s">
        <v>191</v>
      </c>
      <c r="N35" s="1" t="s">
        <v>191</v>
      </c>
      <c r="O35" s="1" t="s">
        <v>191</v>
      </c>
      <c r="P35" s="1" t="s">
        <v>191</v>
      </c>
      <c r="Q35" s="1" t="s">
        <v>191</v>
      </c>
      <c r="R35" s="1" t="s">
        <v>191</v>
      </c>
      <c r="S35" s="1" t="s">
        <v>191</v>
      </c>
      <c r="T35" s="1" t="s">
        <v>191</v>
      </c>
      <c r="U35" s="1" t="s">
        <v>191</v>
      </c>
      <c r="V35" s="1" t="s">
        <v>191</v>
      </c>
      <c r="W35" s="1" t="s">
        <v>191</v>
      </c>
      <c r="X35" s="1" t="s">
        <v>191</v>
      </c>
      <c r="Y35" s="1" t="s">
        <v>191</v>
      </c>
      <c r="Z35" s="1" t="s">
        <v>191</v>
      </c>
      <c r="AA35" s="1" t="s">
        <v>191</v>
      </c>
      <c r="AB35" s="1" t="s">
        <v>191</v>
      </c>
      <c r="AC35" s="1" t="s">
        <v>191</v>
      </c>
      <c r="AD35" s="1" t="s">
        <v>191</v>
      </c>
      <c r="AE35" s="1" t="s">
        <v>191</v>
      </c>
      <c r="AF35" s="1" t="s">
        <v>191</v>
      </c>
      <c r="AG35" s="1" t="s">
        <v>191</v>
      </c>
      <c r="AH35" s="1" t="s">
        <v>191</v>
      </c>
      <c r="AI35" s="1" t="s">
        <v>191</v>
      </c>
      <c r="AJ35" s="1" t="s">
        <v>191</v>
      </c>
      <c r="AK35" s="1" t="s">
        <v>191</v>
      </c>
      <c r="AL35" s="1" t="s">
        <v>191</v>
      </c>
      <c r="AM35" s="1" t="s">
        <v>191</v>
      </c>
      <c r="AN35" s="1" t="s">
        <v>191</v>
      </c>
      <c r="AO35" s="1" t="s">
        <v>191</v>
      </c>
      <c r="AP35" s="1" t="s">
        <v>191</v>
      </c>
      <c r="AQ35" s="1" t="s">
        <v>191</v>
      </c>
      <c r="AR35" s="1" t="s">
        <v>191</v>
      </c>
      <c r="AS35" s="1" t="s">
        <v>191</v>
      </c>
      <c r="AT35" s="1" t="s">
        <v>191</v>
      </c>
      <c r="AU35" s="1" t="s">
        <v>193</v>
      </c>
      <c r="AV35" s="1" t="s">
        <v>194</v>
      </c>
      <c r="AW35" s="1" t="s">
        <v>194</v>
      </c>
      <c r="AX35" s="1" t="s">
        <v>194</v>
      </c>
      <c r="AY35" s="1" t="s">
        <v>194</v>
      </c>
      <c r="AZ35" s="1" t="s">
        <v>194</v>
      </c>
      <c r="BA35" s="1" t="s">
        <v>194</v>
      </c>
      <c r="BB35" s="1" t="s">
        <v>194</v>
      </c>
      <c r="BC35" s="1" t="s">
        <v>193</v>
      </c>
      <c r="BD35" s="1" t="s">
        <v>194</v>
      </c>
      <c r="BE35" s="1" t="s">
        <v>194</v>
      </c>
      <c r="BF35" s="1" t="s">
        <v>194</v>
      </c>
      <c r="BG35" s="1" t="s">
        <v>194</v>
      </c>
      <c r="BH35" s="1" t="s">
        <v>194</v>
      </c>
      <c r="BI35" s="1" t="s">
        <v>193</v>
      </c>
      <c r="BJ35" s="1" t="s">
        <v>193</v>
      </c>
      <c r="BK35" s="1" t="s">
        <v>193</v>
      </c>
      <c r="BL35" s="1" t="s">
        <v>194</v>
      </c>
      <c r="BM35" s="1" t="s">
        <v>194</v>
      </c>
      <c r="BN35" s="1" t="s">
        <v>193</v>
      </c>
      <c r="BO35" s="1" t="s">
        <v>194</v>
      </c>
      <c r="BP35" s="1" t="s">
        <v>194</v>
      </c>
      <c r="BQ35" s="1" t="s">
        <v>194</v>
      </c>
      <c r="BR35" s="1" t="s">
        <v>194</v>
      </c>
      <c r="BS35" s="1" t="s">
        <v>194</v>
      </c>
      <c r="BT35" s="1" t="s">
        <v>194</v>
      </c>
      <c r="BU35" s="1" t="s">
        <v>194</v>
      </c>
      <c r="BV35" s="1" t="s">
        <v>194</v>
      </c>
      <c r="BW35" s="1" t="s">
        <v>193</v>
      </c>
      <c r="BX35" s="1" t="s">
        <v>194</v>
      </c>
      <c r="BY35" s="1" t="s">
        <v>194</v>
      </c>
      <c r="BZ35" s="1" t="s">
        <v>193</v>
      </c>
      <c r="CA35" s="1" t="s">
        <v>194</v>
      </c>
      <c r="CB35" s="1" t="s">
        <v>194</v>
      </c>
      <c r="CC35" s="1" t="s">
        <v>193</v>
      </c>
      <c r="CD35" s="1" t="s">
        <v>194</v>
      </c>
      <c r="CE35" s="1" t="s">
        <v>194</v>
      </c>
      <c r="CF35" s="1" t="s">
        <v>194</v>
      </c>
      <c r="CG35" s="1" t="s">
        <v>193</v>
      </c>
      <c r="CH35" s="1" t="s">
        <v>194</v>
      </c>
      <c r="CI35" s="1" t="s">
        <v>194</v>
      </c>
      <c r="CJ35" s="1" t="s">
        <v>194</v>
      </c>
      <c r="CK35" s="1" t="s">
        <v>194</v>
      </c>
      <c r="CL35" s="1" t="s">
        <v>195</v>
      </c>
      <c r="CM35" s="1" t="s">
        <v>195</v>
      </c>
      <c r="CN35" s="1" t="s">
        <v>195</v>
      </c>
      <c r="CO35" s="1" t="s">
        <v>195</v>
      </c>
      <c r="CP35" s="1" t="s">
        <v>195</v>
      </c>
      <c r="CQ35" s="1" t="s">
        <v>195</v>
      </c>
      <c r="CR35" s="1" t="s">
        <v>195</v>
      </c>
      <c r="CS35" s="1" t="s">
        <v>195</v>
      </c>
      <c r="CT35" s="1" t="s">
        <v>195</v>
      </c>
      <c r="CU35" s="1" t="s">
        <v>195</v>
      </c>
      <c r="CV35" s="1" t="s">
        <v>195</v>
      </c>
      <c r="CW35" s="1" t="s">
        <v>195</v>
      </c>
      <c r="CX35" s="1" t="s">
        <v>195</v>
      </c>
      <c r="CY35" s="1" t="s">
        <v>195</v>
      </c>
      <c r="CZ35" s="1" t="s">
        <v>195</v>
      </c>
      <c r="DA35" s="1" t="s">
        <v>195</v>
      </c>
      <c r="DB35" s="1" t="s">
        <v>195</v>
      </c>
      <c r="DC35" s="1" t="s">
        <v>195</v>
      </c>
      <c r="DD35" s="1" t="s">
        <v>195</v>
      </c>
      <c r="DE35" s="1" t="s">
        <v>195</v>
      </c>
      <c r="DF35" s="1" t="s">
        <v>195</v>
      </c>
      <c r="DG35" s="1" t="s">
        <v>195</v>
      </c>
      <c r="DH35" s="1" t="s">
        <v>195</v>
      </c>
      <c r="DI35" s="1" t="s">
        <v>195</v>
      </c>
      <c r="DJ35" s="1" t="s">
        <v>195</v>
      </c>
      <c r="DK35" s="1" t="s">
        <v>195</v>
      </c>
      <c r="DL35" s="1" t="s">
        <v>195</v>
      </c>
      <c r="DM35" s="1" t="s">
        <v>195</v>
      </c>
      <c r="DN35" s="1" t="s">
        <v>195</v>
      </c>
      <c r="DO35" s="1" t="s">
        <v>195</v>
      </c>
      <c r="DP35" s="1" t="s">
        <v>195</v>
      </c>
      <c r="DQ35" s="1" t="s">
        <v>195</v>
      </c>
      <c r="DR35" s="1" t="s">
        <v>195</v>
      </c>
      <c r="DS35" s="1" t="s">
        <v>195</v>
      </c>
      <c r="DT35" s="1" t="s">
        <v>195</v>
      </c>
      <c r="DU35" s="1" t="s">
        <v>195</v>
      </c>
      <c r="DV35" s="1" t="s">
        <v>195</v>
      </c>
      <c r="DW35" s="1" t="s">
        <v>195</v>
      </c>
      <c r="DX35" s="1" t="s">
        <v>195</v>
      </c>
      <c r="DY35" s="1" t="s">
        <v>195</v>
      </c>
      <c r="DZ35" s="1" t="s">
        <v>195</v>
      </c>
      <c r="EA35" s="1" t="s">
        <v>195</v>
      </c>
      <c r="EB35" s="1" t="s">
        <v>195</v>
      </c>
      <c r="EC35" s="1" t="s">
        <v>196</v>
      </c>
      <c r="ED35" s="1" t="s">
        <v>196</v>
      </c>
      <c r="EE35" s="1" t="s">
        <v>196</v>
      </c>
      <c r="EF35" s="1" t="s">
        <v>196</v>
      </c>
      <c r="EG35" s="1" t="s">
        <v>196</v>
      </c>
      <c r="EH35" s="1" t="s">
        <v>196</v>
      </c>
      <c r="EI35" s="1" t="s">
        <v>196</v>
      </c>
      <c r="EJ35" s="1" t="s">
        <v>196</v>
      </c>
      <c r="EK35" s="1" t="s">
        <v>196</v>
      </c>
      <c r="EL35" s="1" t="s">
        <v>196</v>
      </c>
      <c r="EM35" s="1" t="s">
        <v>196</v>
      </c>
      <c r="EN35" s="1" t="s">
        <v>196</v>
      </c>
      <c r="EO35" s="1" t="s">
        <v>196</v>
      </c>
      <c r="EP35" s="1" t="s">
        <v>196</v>
      </c>
      <c r="EQ35" s="1" t="s">
        <v>196</v>
      </c>
      <c r="ER35" s="1" t="s">
        <v>196</v>
      </c>
      <c r="ES35" s="1" t="s">
        <v>196</v>
      </c>
      <c r="ET35" s="1" t="s">
        <v>196</v>
      </c>
      <c r="EU35" s="1" t="s">
        <v>196</v>
      </c>
      <c r="EV35" s="1" t="s">
        <v>196</v>
      </c>
      <c r="EW35" s="1" t="s">
        <v>196</v>
      </c>
      <c r="EX35" s="1" t="s">
        <v>196</v>
      </c>
      <c r="EY35" s="1" t="s">
        <v>196</v>
      </c>
      <c r="EZ35" s="1" t="s">
        <v>196</v>
      </c>
      <c r="FA35" s="1" t="s">
        <v>196</v>
      </c>
      <c r="FB35" s="1" t="s">
        <v>196</v>
      </c>
      <c r="FC35" s="1" t="s">
        <v>196</v>
      </c>
      <c r="FD35" s="1" t="s">
        <v>196</v>
      </c>
      <c r="FE35" s="1" t="s">
        <v>196</v>
      </c>
      <c r="FF35" s="1" t="s">
        <v>196</v>
      </c>
      <c r="FG35" s="1" t="s">
        <v>196</v>
      </c>
      <c r="FH35" s="1" t="s">
        <v>196</v>
      </c>
      <c r="FI35" s="1" t="s">
        <v>196</v>
      </c>
      <c r="FJ35" s="1" t="s">
        <v>196</v>
      </c>
      <c r="FK35" s="1" t="s">
        <v>196</v>
      </c>
      <c r="FL35" s="1" t="s">
        <v>196</v>
      </c>
      <c r="FM35" s="1" t="s">
        <v>196</v>
      </c>
      <c r="FN35" s="1" t="s">
        <v>196</v>
      </c>
      <c r="FO35" s="1" t="s">
        <v>196</v>
      </c>
      <c r="FP35" s="1" t="s">
        <v>196</v>
      </c>
      <c r="FQ35" s="1" t="s">
        <v>196</v>
      </c>
      <c r="FR35" s="1" t="s">
        <v>196</v>
      </c>
      <c r="FS35" s="1" t="s">
        <v>196</v>
      </c>
      <c r="FT35" s="1" t="s">
        <v>197</v>
      </c>
      <c r="FU35" s="1" t="s">
        <v>198</v>
      </c>
      <c r="FV35" s="1" t="s">
        <v>199</v>
      </c>
      <c r="FW35" s="1" t="s">
        <v>200</v>
      </c>
      <c r="FX35" s="1" t="s">
        <v>201</v>
      </c>
      <c r="FY35" s="1" t="s">
        <v>201</v>
      </c>
      <c r="FZ35" s="1" t="s">
        <v>202</v>
      </c>
      <c r="GA35" s="1" t="s">
        <v>202</v>
      </c>
      <c r="GB35" s="1" t="s">
        <v>202</v>
      </c>
      <c r="GC35" s="1" t="s">
        <v>201</v>
      </c>
      <c r="GD35" s="1" t="s">
        <v>198</v>
      </c>
      <c r="GE35" s="1" t="s">
        <v>204</v>
      </c>
      <c r="GF35" s="1" t="s">
        <v>332</v>
      </c>
      <c r="GG35" s="1" t="s">
        <v>333</v>
      </c>
    </row>
    <row r="36" spans="1:189">
      <c r="A36" s="2">
        <v>44928.56930761574</v>
      </c>
      <c r="B36" s="1" t="s">
        <v>334</v>
      </c>
      <c r="C36" s="1" t="s">
        <v>335</v>
      </c>
      <c r="D36" s="1" t="s">
        <v>191</v>
      </c>
      <c r="E36" s="1" t="s">
        <v>192</v>
      </c>
      <c r="F36" s="1" t="s">
        <v>192</v>
      </c>
      <c r="G36" s="1" t="s">
        <v>191</v>
      </c>
      <c r="H36" s="1" t="s">
        <v>192</v>
      </c>
      <c r="I36" s="1" t="s">
        <v>192</v>
      </c>
      <c r="J36" s="1" t="s">
        <v>192</v>
      </c>
      <c r="K36" s="1" t="s">
        <v>191</v>
      </c>
      <c r="L36" s="1" t="s">
        <v>192</v>
      </c>
      <c r="M36" s="1" t="s">
        <v>192</v>
      </c>
      <c r="N36" s="1" t="s">
        <v>191</v>
      </c>
      <c r="O36" s="1" t="s">
        <v>192</v>
      </c>
      <c r="P36" s="1" t="s">
        <v>191</v>
      </c>
      <c r="Q36" s="1" t="s">
        <v>191</v>
      </c>
      <c r="R36" s="1" t="s">
        <v>191</v>
      </c>
      <c r="S36" s="1" t="s">
        <v>191</v>
      </c>
      <c r="T36" s="1" t="s">
        <v>191</v>
      </c>
      <c r="U36" s="1" t="s">
        <v>191</v>
      </c>
      <c r="V36" s="1" t="s">
        <v>191</v>
      </c>
      <c r="W36" s="1" t="s">
        <v>191</v>
      </c>
      <c r="X36" s="1" t="s">
        <v>191</v>
      </c>
      <c r="Y36" s="1" t="s">
        <v>191</v>
      </c>
      <c r="Z36" s="1" t="s">
        <v>191</v>
      </c>
      <c r="AA36" s="1" t="s">
        <v>192</v>
      </c>
      <c r="AB36" s="1" t="s">
        <v>191</v>
      </c>
      <c r="AC36" s="1" t="s">
        <v>191</v>
      </c>
      <c r="AD36" s="1" t="s">
        <v>191</v>
      </c>
      <c r="AE36" s="1" t="s">
        <v>191</v>
      </c>
      <c r="AF36" s="1" t="s">
        <v>191</v>
      </c>
      <c r="AG36" s="1" t="s">
        <v>192</v>
      </c>
      <c r="AH36" s="1" t="s">
        <v>191</v>
      </c>
      <c r="AI36" s="1" t="s">
        <v>192</v>
      </c>
      <c r="AJ36" s="1" t="s">
        <v>192</v>
      </c>
      <c r="AK36" s="1" t="s">
        <v>192</v>
      </c>
      <c r="AL36" s="1" t="s">
        <v>191</v>
      </c>
      <c r="AM36" s="1" t="s">
        <v>191</v>
      </c>
      <c r="AN36" s="1" t="s">
        <v>191</v>
      </c>
      <c r="AO36" s="1" t="s">
        <v>191</v>
      </c>
      <c r="AP36" s="1" t="s">
        <v>191</v>
      </c>
      <c r="AQ36" s="1" t="s">
        <v>192</v>
      </c>
      <c r="AR36" s="1" t="s">
        <v>191</v>
      </c>
      <c r="AS36" s="1" t="s">
        <v>192</v>
      </c>
      <c r="AT36" s="1" t="s">
        <v>191</v>
      </c>
      <c r="AU36" s="1" t="s">
        <v>194</v>
      </c>
      <c r="AV36" s="1" t="s">
        <v>194</v>
      </c>
      <c r="AW36" s="1" t="s">
        <v>193</v>
      </c>
      <c r="AX36" s="1" t="s">
        <v>194</v>
      </c>
      <c r="AY36" s="1" t="s">
        <v>193</v>
      </c>
      <c r="AZ36" s="1" t="s">
        <v>194</v>
      </c>
      <c r="BA36" s="1" t="s">
        <v>193</v>
      </c>
      <c r="BB36" s="1" t="s">
        <v>194</v>
      </c>
      <c r="BC36" s="1" t="s">
        <v>193</v>
      </c>
      <c r="BD36" s="1" t="s">
        <v>193</v>
      </c>
      <c r="BE36" s="1" t="s">
        <v>194</v>
      </c>
      <c r="BF36" s="1" t="s">
        <v>194</v>
      </c>
      <c r="BG36" s="1" t="s">
        <v>194</v>
      </c>
      <c r="BH36" s="1" t="s">
        <v>194</v>
      </c>
      <c r="BI36" s="1" t="s">
        <v>194</v>
      </c>
      <c r="BJ36" s="1" t="s">
        <v>194</v>
      </c>
      <c r="BK36" s="1" t="s">
        <v>194</v>
      </c>
      <c r="BL36" s="1" t="s">
        <v>194</v>
      </c>
      <c r="BM36" s="1" t="s">
        <v>194</v>
      </c>
      <c r="BN36" s="1" t="s">
        <v>193</v>
      </c>
      <c r="BO36" s="1" t="s">
        <v>193</v>
      </c>
      <c r="BP36" s="1" t="s">
        <v>193</v>
      </c>
      <c r="BQ36" s="1" t="s">
        <v>193</v>
      </c>
      <c r="BR36" s="1" t="s">
        <v>193</v>
      </c>
      <c r="BS36" s="1" t="s">
        <v>194</v>
      </c>
      <c r="BT36" s="1" t="s">
        <v>194</v>
      </c>
      <c r="BU36" s="1" t="s">
        <v>194</v>
      </c>
      <c r="BV36" s="1" t="s">
        <v>193</v>
      </c>
      <c r="BW36" s="1" t="s">
        <v>193</v>
      </c>
      <c r="BX36" s="1" t="s">
        <v>194</v>
      </c>
      <c r="BY36" s="1" t="s">
        <v>193</v>
      </c>
      <c r="BZ36" s="1" t="s">
        <v>194</v>
      </c>
      <c r="CA36" s="1" t="s">
        <v>194</v>
      </c>
      <c r="CB36" s="1" t="s">
        <v>194</v>
      </c>
      <c r="CC36" s="1" t="s">
        <v>194</v>
      </c>
      <c r="CD36" s="1" t="s">
        <v>194</v>
      </c>
      <c r="CE36" s="1" t="s">
        <v>194</v>
      </c>
      <c r="CF36" s="1" t="s">
        <v>193</v>
      </c>
      <c r="CG36" s="1" t="s">
        <v>194</v>
      </c>
      <c r="CH36" s="1" t="s">
        <v>194</v>
      </c>
      <c r="CI36" s="1" t="s">
        <v>194</v>
      </c>
      <c r="CJ36" s="1" t="s">
        <v>194</v>
      </c>
      <c r="CK36" s="1" t="s">
        <v>194</v>
      </c>
      <c r="CL36" s="1" t="s">
        <v>195</v>
      </c>
      <c r="CM36" s="1" t="s">
        <v>195</v>
      </c>
      <c r="CN36" s="1" t="s">
        <v>195</v>
      </c>
      <c r="CO36" s="1" t="s">
        <v>195</v>
      </c>
      <c r="CP36" s="1" t="s">
        <v>195</v>
      </c>
      <c r="CQ36" s="1" t="s">
        <v>195</v>
      </c>
      <c r="CR36" s="1" t="s">
        <v>195</v>
      </c>
      <c r="CS36" s="1" t="s">
        <v>195</v>
      </c>
      <c r="CT36" s="1" t="s">
        <v>195</v>
      </c>
      <c r="CU36" s="1" t="s">
        <v>195</v>
      </c>
      <c r="CV36" s="1" t="s">
        <v>195</v>
      </c>
      <c r="CW36" s="1" t="s">
        <v>195</v>
      </c>
      <c r="CX36" s="1" t="s">
        <v>195</v>
      </c>
      <c r="CY36" s="1" t="s">
        <v>195</v>
      </c>
      <c r="CZ36" s="1" t="s">
        <v>195</v>
      </c>
      <c r="DA36" s="1" t="s">
        <v>195</v>
      </c>
      <c r="DB36" s="1" t="s">
        <v>195</v>
      </c>
      <c r="DC36" s="1" t="s">
        <v>195</v>
      </c>
      <c r="DD36" s="1" t="s">
        <v>195</v>
      </c>
      <c r="DE36" s="1" t="s">
        <v>195</v>
      </c>
      <c r="DF36" s="1" t="s">
        <v>195</v>
      </c>
      <c r="DG36" s="1" t="s">
        <v>195</v>
      </c>
      <c r="DH36" s="1" t="s">
        <v>195</v>
      </c>
      <c r="DI36" s="1" t="s">
        <v>195</v>
      </c>
      <c r="DJ36" s="1" t="s">
        <v>195</v>
      </c>
      <c r="DK36" s="1" t="s">
        <v>195</v>
      </c>
      <c r="DL36" s="1" t="s">
        <v>195</v>
      </c>
      <c r="DM36" s="1" t="s">
        <v>195</v>
      </c>
      <c r="DN36" s="1" t="s">
        <v>195</v>
      </c>
      <c r="DO36" s="1" t="s">
        <v>195</v>
      </c>
      <c r="DP36" s="1" t="s">
        <v>195</v>
      </c>
      <c r="DQ36" s="1" t="s">
        <v>213</v>
      </c>
      <c r="DR36" s="1" t="s">
        <v>195</v>
      </c>
      <c r="DS36" s="1" t="s">
        <v>213</v>
      </c>
      <c r="DT36" s="1" t="s">
        <v>195</v>
      </c>
      <c r="DU36" s="1" t="s">
        <v>213</v>
      </c>
      <c r="DV36" s="1" t="s">
        <v>213</v>
      </c>
      <c r="DW36" s="1" t="s">
        <v>213</v>
      </c>
      <c r="DX36" s="1" t="s">
        <v>213</v>
      </c>
      <c r="DY36" s="1" t="s">
        <v>213</v>
      </c>
      <c r="DZ36" s="1" t="s">
        <v>213</v>
      </c>
      <c r="EA36" s="1" t="s">
        <v>213</v>
      </c>
      <c r="EB36" s="1" t="s">
        <v>213</v>
      </c>
      <c r="EC36" s="1" t="s">
        <v>196</v>
      </c>
      <c r="ED36" s="1" t="s">
        <v>196</v>
      </c>
      <c r="EE36" s="1" t="s">
        <v>214</v>
      </c>
      <c r="EF36" s="1" t="s">
        <v>214</v>
      </c>
      <c r="EG36" s="1" t="s">
        <v>214</v>
      </c>
      <c r="EH36" s="1" t="s">
        <v>214</v>
      </c>
      <c r="EI36" s="1" t="s">
        <v>214</v>
      </c>
      <c r="EJ36" s="1" t="s">
        <v>214</v>
      </c>
      <c r="EK36" s="1" t="s">
        <v>214</v>
      </c>
      <c r="EL36" s="1" t="s">
        <v>214</v>
      </c>
      <c r="EM36" s="1" t="s">
        <v>214</v>
      </c>
      <c r="EN36" s="1" t="s">
        <v>214</v>
      </c>
      <c r="EO36" s="1" t="s">
        <v>214</v>
      </c>
      <c r="EP36" s="1" t="s">
        <v>214</v>
      </c>
      <c r="EQ36" s="1" t="s">
        <v>196</v>
      </c>
      <c r="ER36" s="1" t="s">
        <v>196</v>
      </c>
      <c r="ES36" s="1" t="s">
        <v>196</v>
      </c>
      <c r="ET36" s="1" t="s">
        <v>196</v>
      </c>
      <c r="EU36" s="1" t="s">
        <v>196</v>
      </c>
      <c r="EV36" s="1" t="s">
        <v>196</v>
      </c>
      <c r="EW36" s="1" t="s">
        <v>214</v>
      </c>
      <c r="EX36" s="1" t="s">
        <v>214</v>
      </c>
      <c r="EY36" s="1" t="s">
        <v>214</v>
      </c>
      <c r="EZ36" s="1" t="s">
        <v>214</v>
      </c>
      <c r="FA36" s="1" t="s">
        <v>214</v>
      </c>
      <c r="FB36" s="1" t="s">
        <v>214</v>
      </c>
      <c r="FC36" s="1" t="s">
        <v>214</v>
      </c>
      <c r="FD36" s="1" t="s">
        <v>214</v>
      </c>
      <c r="FE36" s="1" t="s">
        <v>214</v>
      </c>
      <c r="FF36" s="1" t="s">
        <v>196</v>
      </c>
      <c r="FG36" s="1" t="s">
        <v>196</v>
      </c>
      <c r="FH36" s="1" t="s">
        <v>196</v>
      </c>
      <c r="FI36" s="1" t="s">
        <v>214</v>
      </c>
      <c r="FJ36" s="1" t="s">
        <v>214</v>
      </c>
      <c r="FK36" s="1" t="s">
        <v>214</v>
      </c>
      <c r="FL36" s="1" t="s">
        <v>214</v>
      </c>
      <c r="FM36" s="1" t="s">
        <v>196</v>
      </c>
      <c r="FN36" s="1" t="s">
        <v>214</v>
      </c>
      <c r="FO36" s="1" t="s">
        <v>214</v>
      </c>
      <c r="FP36" s="1" t="s">
        <v>214</v>
      </c>
      <c r="FQ36" s="1" t="s">
        <v>214</v>
      </c>
      <c r="FR36" s="1" t="s">
        <v>214</v>
      </c>
      <c r="FS36" s="1" t="s">
        <v>196</v>
      </c>
      <c r="FT36" s="1" t="s">
        <v>197</v>
      </c>
      <c r="FU36" s="1" t="s">
        <v>198</v>
      </c>
      <c r="FV36" s="1" t="s">
        <v>199</v>
      </c>
      <c r="FW36" s="1" t="s">
        <v>215</v>
      </c>
      <c r="FX36" s="1" t="s">
        <v>201</v>
      </c>
      <c r="FY36" s="1" t="s">
        <v>201</v>
      </c>
      <c r="FZ36" s="1" t="s">
        <v>202</v>
      </c>
      <c r="GA36" s="1" t="s">
        <v>202</v>
      </c>
      <c r="GB36" s="1" t="s">
        <v>202</v>
      </c>
      <c r="GC36" s="1" t="s">
        <v>201</v>
      </c>
      <c r="GD36" s="1" t="s">
        <v>198</v>
      </c>
      <c r="GE36" s="1" t="s">
        <v>204</v>
      </c>
      <c r="GF36" s="1" t="s">
        <v>336</v>
      </c>
      <c r="GG36" s="1" t="s">
        <v>336</v>
      </c>
    </row>
    <row r="37" spans="1:189">
      <c r="A37" s="2">
        <v>44928.572842847221</v>
      </c>
      <c r="B37" s="1" t="s">
        <v>337</v>
      </c>
      <c r="C37" s="1" t="s">
        <v>338</v>
      </c>
      <c r="D37" s="1" t="s">
        <v>192</v>
      </c>
      <c r="E37" s="1" t="s">
        <v>192</v>
      </c>
      <c r="F37" s="1" t="s">
        <v>191</v>
      </c>
      <c r="G37" s="1" t="s">
        <v>191</v>
      </c>
      <c r="H37" s="1" t="s">
        <v>191</v>
      </c>
      <c r="I37" s="1" t="s">
        <v>191</v>
      </c>
      <c r="J37" s="1" t="s">
        <v>191</v>
      </c>
      <c r="K37" s="1" t="s">
        <v>191</v>
      </c>
      <c r="L37" s="1" t="s">
        <v>191</v>
      </c>
      <c r="M37" s="1" t="s">
        <v>191</v>
      </c>
      <c r="N37" s="1" t="s">
        <v>191</v>
      </c>
      <c r="O37" s="1" t="s">
        <v>191</v>
      </c>
      <c r="P37" s="1" t="s">
        <v>191</v>
      </c>
      <c r="Q37" s="1" t="s">
        <v>191</v>
      </c>
      <c r="R37" s="1" t="s">
        <v>192</v>
      </c>
      <c r="S37" s="1" t="s">
        <v>191</v>
      </c>
      <c r="T37" s="1" t="s">
        <v>191</v>
      </c>
      <c r="U37" s="1" t="s">
        <v>191</v>
      </c>
      <c r="V37" s="1" t="s">
        <v>191</v>
      </c>
      <c r="W37" s="1" t="s">
        <v>191</v>
      </c>
      <c r="X37" s="1" t="s">
        <v>191</v>
      </c>
      <c r="Y37" s="1" t="s">
        <v>191</v>
      </c>
      <c r="Z37" s="1" t="s">
        <v>191</v>
      </c>
      <c r="AA37" s="1" t="s">
        <v>191</v>
      </c>
      <c r="AB37" s="1" t="s">
        <v>191</v>
      </c>
      <c r="AC37" s="1" t="s">
        <v>191</v>
      </c>
      <c r="AD37" s="1" t="s">
        <v>191</v>
      </c>
      <c r="AE37" s="1" t="s">
        <v>191</v>
      </c>
      <c r="AF37" s="1" t="s">
        <v>192</v>
      </c>
      <c r="AG37" s="1" t="s">
        <v>191</v>
      </c>
      <c r="AH37" s="1" t="s">
        <v>191</v>
      </c>
      <c r="AI37" s="1" t="s">
        <v>192</v>
      </c>
      <c r="AJ37" s="1" t="s">
        <v>191</v>
      </c>
      <c r="AK37" s="1" t="s">
        <v>191</v>
      </c>
      <c r="AL37" s="1" t="s">
        <v>191</v>
      </c>
      <c r="AM37" s="1" t="s">
        <v>191</v>
      </c>
      <c r="AN37" s="1" t="s">
        <v>191</v>
      </c>
      <c r="AO37" s="1" t="s">
        <v>191</v>
      </c>
      <c r="AP37" s="1" t="s">
        <v>191</v>
      </c>
      <c r="AQ37" s="1" t="s">
        <v>191</v>
      </c>
      <c r="AR37" s="1" t="s">
        <v>191</v>
      </c>
      <c r="AS37" s="1" t="s">
        <v>191</v>
      </c>
      <c r="AT37" s="1" t="s">
        <v>191</v>
      </c>
      <c r="AU37" s="1" t="s">
        <v>193</v>
      </c>
      <c r="AV37" s="1" t="s">
        <v>193</v>
      </c>
      <c r="AW37" s="1" t="s">
        <v>194</v>
      </c>
      <c r="AX37" s="1" t="s">
        <v>194</v>
      </c>
      <c r="AY37" s="1" t="s">
        <v>194</v>
      </c>
      <c r="AZ37" s="1" t="s">
        <v>194</v>
      </c>
      <c r="BA37" s="1" t="s">
        <v>194</v>
      </c>
      <c r="BB37" s="1" t="s">
        <v>194</v>
      </c>
      <c r="BC37" s="1" t="s">
        <v>194</v>
      </c>
      <c r="BD37" s="1" t="s">
        <v>194</v>
      </c>
      <c r="BE37" s="1" t="s">
        <v>194</v>
      </c>
      <c r="BF37" s="1" t="s">
        <v>194</v>
      </c>
      <c r="BG37" s="1" t="s">
        <v>194</v>
      </c>
      <c r="BH37" s="1" t="s">
        <v>194</v>
      </c>
      <c r="BI37" s="1" t="s">
        <v>193</v>
      </c>
      <c r="BJ37" s="1" t="s">
        <v>194</v>
      </c>
      <c r="BK37" s="1" t="s">
        <v>194</v>
      </c>
      <c r="BL37" s="1" t="s">
        <v>194</v>
      </c>
      <c r="BM37" s="1" t="s">
        <v>194</v>
      </c>
      <c r="BN37" s="1" t="s">
        <v>194</v>
      </c>
      <c r="BO37" s="1" t="s">
        <v>194</v>
      </c>
      <c r="BP37" s="1" t="s">
        <v>194</v>
      </c>
      <c r="BQ37" s="1" t="s">
        <v>194</v>
      </c>
      <c r="BR37" s="1" t="s">
        <v>194</v>
      </c>
      <c r="BS37" s="1" t="s">
        <v>194</v>
      </c>
      <c r="BT37" s="1" t="s">
        <v>194</v>
      </c>
      <c r="BU37" s="1" t="s">
        <v>194</v>
      </c>
      <c r="BV37" s="1" t="s">
        <v>194</v>
      </c>
      <c r="BW37" s="1" t="s">
        <v>194</v>
      </c>
      <c r="BX37" s="1" t="s">
        <v>194</v>
      </c>
      <c r="BY37" s="1" t="s">
        <v>194</v>
      </c>
      <c r="BZ37" s="1" t="s">
        <v>194</v>
      </c>
      <c r="CA37" s="1" t="s">
        <v>194</v>
      </c>
      <c r="CB37" s="1" t="s">
        <v>194</v>
      </c>
      <c r="CC37" s="1" t="s">
        <v>194</v>
      </c>
      <c r="CD37" s="1" t="s">
        <v>194</v>
      </c>
      <c r="CE37" s="1" t="s">
        <v>194</v>
      </c>
      <c r="CF37" s="1" t="s">
        <v>194</v>
      </c>
      <c r="CG37" s="1" t="s">
        <v>194</v>
      </c>
      <c r="CH37" s="1" t="s">
        <v>194</v>
      </c>
      <c r="CI37" s="1" t="s">
        <v>194</v>
      </c>
      <c r="CJ37" s="1" t="s">
        <v>194</v>
      </c>
      <c r="CK37" s="1" t="s">
        <v>194</v>
      </c>
      <c r="CL37" s="1" t="s">
        <v>195</v>
      </c>
      <c r="CM37" s="1" t="s">
        <v>195</v>
      </c>
      <c r="CN37" s="1" t="s">
        <v>195</v>
      </c>
      <c r="CO37" s="1" t="s">
        <v>195</v>
      </c>
      <c r="CP37" s="1" t="s">
        <v>195</v>
      </c>
      <c r="CQ37" s="1" t="s">
        <v>195</v>
      </c>
      <c r="CR37" s="1" t="s">
        <v>195</v>
      </c>
      <c r="CS37" s="1" t="s">
        <v>195</v>
      </c>
      <c r="CT37" s="1" t="s">
        <v>195</v>
      </c>
      <c r="CU37" s="1" t="s">
        <v>195</v>
      </c>
      <c r="CV37" s="1" t="s">
        <v>195</v>
      </c>
      <c r="CW37" s="1" t="s">
        <v>195</v>
      </c>
      <c r="CX37" s="1" t="s">
        <v>195</v>
      </c>
      <c r="CY37" s="1" t="s">
        <v>195</v>
      </c>
      <c r="CZ37" s="1" t="s">
        <v>195</v>
      </c>
      <c r="DA37" s="1" t="s">
        <v>195</v>
      </c>
      <c r="DB37" s="1" t="s">
        <v>195</v>
      </c>
      <c r="DC37" s="1" t="s">
        <v>195</v>
      </c>
      <c r="DD37" s="1" t="s">
        <v>195</v>
      </c>
      <c r="DE37" s="1" t="s">
        <v>195</v>
      </c>
      <c r="DF37" s="1" t="s">
        <v>195</v>
      </c>
      <c r="DG37" s="1" t="s">
        <v>195</v>
      </c>
      <c r="DH37" s="1" t="s">
        <v>195</v>
      </c>
      <c r="DI37" s="1" t="s">
        <v>195</v>
      </c>
      <c r="DJ37" s="1" t="s">
        <v>195</v>
      </c>
      <c r="DK37" s="1" t="s">
        <v>195</v>
      </c>
      <c r="DL37" s="1" t="s">
        <v>195</v>
      </c>
      <c r="DM37" s="1" t="s">
        <v>195</v>
      </c>
      <c r="DN37" s="1" t="s">
        <v>195</v>
      </c>
      <c r="DO37" s="1" t="s">
        <v>195</v>
      </c>
      <c r="DP37" s="1" t="s">
        <v>195</v>
      </c>
      <c r="DQ37" s="1" t="s">
        <v>195</v>
      </c>
      <c r="DR37" s="1" t="s">
        <v>195</v>
      </c>
      <c r="DS37" s="1" t="s">
        <v>195</v>
      </c>
      <c r="DT37" s="1" t="s">
        <v>195</v>
      </c>
      <c r="DU37" s="1" t="s">
        <v>195</v>
      </c>
      <c r="DV37" s="1" t="s">
        <v>195</v>
      </c>
      <c r="DW37" s="1" t="s">
        <v>195</v>
      </c>
      <c r="DX37" s="1" t="s">
        <v>195</v>
      </c>
      <c r="DY37" s="1" t="s">
        <v>195</v>
      </c>
      <c r="DZ37" s="1" t="s">
        <v>195</v>
      </c>
      <c r="EA37" s="1" t="s">
        <v>195</v>
      </c>
      <c r="EB37" s="1" t="s">
        <v>195</v>
      </c>
      <c r="EC37" s="1" t="s">
        <v>214</v>
      </c>
      <c r="ED37" s="1" t="s">
        <v>214</v>
      </c>
      <c r="EE37" s="1" t="s">
        <v>214</v>
      </c>
      <c r="EF37" s="1" t="s">
        <v>214</v>
      </c>
      <c r="EG37" s="1" t="s">
        <v>214</v>
      </c>
      <c r="EH37" s="1" t="s">
        <v>214</v>
      </c>
      <c r="EI37" s="1" t="s">
        <v>214</v>
      </c>
      <c r="EJ37" s="1" t="s">
        <v>214</v>
      </c>
      <c r="EK37" s="1" t="s">
        <v>214</v>
      </c>
      <c r="EL37" s="1" t="s">
        <v>214</v>
      </c>
      <c r="EM37" s="1" t="s">
        <v>214</v>
      </c>
      <c r="EN37" s="1" t="s">
        <v>214</v>
      </c>
      <c r="EO37" s="1" t="s">
        <v>214</v>
      </c>
      <c r="EP37" s="1" t="s">
        <v>214</v>
      </c>
      <c r="EQ37" s="1" t="s">
        <v>214</v>
      </c>
      <c r="ER37" s="1" t="s">
        <v>214</v>
      </c>
      <c r="ES37" s="1" t="s">
        <v>214</v>
      </c>
      <c r="ET37" s="1" t="s">
        <v>214</v>
      </c>
      <c r="EU37" s="1" t="s">
        <v>214</v>
      </c>
      <c r="EV37" s="1" t="s">
        <v>214</v>
      </c>
      <c r="EW37" s="1" t="s">
        <v>214</v>
      </c>
      <c r="EX37" s="1" t="s">
        <v>214</v>
      </c>
      <c r="EY37" s="1" t="s">
        <v>214</v>
      </c>
      <c r="EZ37" s="1" t="s">
        <v>214</v>
      </c>
      <c r="FA37" s="1" t="s">
        <v>214</v>
      </c>
      <c r="FB37" s="1" t="s">
        <v>214</v>
      </c>
      <c r="FC37" s="1" t="s">
        <v>214</v>
      </c>
      <c r="FD37" s="1" t="s">
        <v>214</v>
      </c>
      <c r="FE37" s="1" t="s">
        <v>214</v>
      </c>
      <c r="FF37" s="1" t="s">
        <v>214</v>
      </c>
      <c r="FG37" s="1" t="s">
        <v>214</v>
      </c>
      <c r="FH37" s="1" t="s">
        <v>214</v>
      </c>
      <c r="FI37" s="1" t="s">
        <v>214</v>
      </c>
      <c r="FJ37" s="1" t="s">
        <v>214</v>
      </c>
      <c r="FK37" s="1" t="s">
        <v>214</v>
      </c>
      <c r="FL37" s="1" t="s">
        <v>214</v>
      </c>
      <c r="FM37" s="1" t="s">
        <v>214</v>
      </c>
      <c r="FN37" s="1" t="s">
        <v>214</v>
      </c>
      <c r="FO37" s="1" t="s">
        <v>214</v>
      </c>
      <c r="FP37" s="1" t="s">
        <v>214</v>
      </c>
      <c r="FQ37" s="1" t="s">
        <v>214</v>
      </c>
      <c r="FR37" s="1" t="s">
        <v>214</v>
      </c>
      <c r="FS37" s="1" t="s">
        <v>214</v>
      </c>
      <c r="FT37" s="1" t="s">
        <v>197</v>
      </c>
      <c r="FU37" s="1" t="s">
        <v>198</v>
      </c>
      <c r="FV37" s="1" t="s">
        <v>199</v>
      </c>
      <c r="FW37" s="1" t="s">
        <v>200</v>
      </c>
      <c r="FX37" s="1" t="s">
        <v>201</v>
      </c>
      <c r="FY37" s="1" t="s">
        <v>201</v>
      </c>
      <c r="FZ37" s="1" t="s">
        <v>202</v>
      </c>
      <c r="GA37" s="1" t="s">
        <v>202</v>
      </c>
      <c r="GB37" s="1" t="s">
        <v>242</v>
      </c>
      <c r="GC37" s="1" t="s">
        <v>201</v>
      </c>
      <c r="GD37" s="1" t="s">
        <v>198</v>
      </c>
      <c r="GE37" s="1" t="s">
        <v>204</v>
      </c>
      <c r="GF37" s="1" t="s">
        <v>339</v>
      </c>
      <c r="GG37" s="1" t="s">
        <v>339</v>
      </c>
    </row>
    <row r="38" spans="1:189">
      <c r="A38" s="2">
        <v>44928.578284085648</v>
      </c>
      <c r="B38" s="1" t="s">
        <v>340</v>
      </c>
      <c r="C38" s="1" t="s">
        <v>341</v>
      </c>
      <c r="D38" s="1" t="s">
        <v>191</v>
      </c>
      <c r="E38" s="1" t="s">
        <v>191</v>
      </c>
      <c r="F38" s="1" t="s">
        <v>191</v>
      </c>
      <c r="G38" s="1" t="s">
        <v>191</v>
      </c>
      <c r="H38" s="1" t="s">
        <v>192</v>
      </c>
      <c r="I38" s="1" t="s">
        <v>191</v>
      </c>
      <c r="J38" s="1" t="s">
        <v>191</v>
      </c>
      <c r="K38" s="1" t="s">
        <v>191</v>
      </c>
      <c r="L38" s="1" t="s">
        <v>192</v>
      </c>
      <c r="M38" s="1" t="s">
        <v>191</v>
      </c>
      <c r="N38" s="1" t="s">
        <v>191</v>
      </c>
      <c r="O38" s="1" t="s">
        <v>191</v>
      </c>
      <c r="P38" s="1" t="s">
        <v>191</v>
      </c>
      <c r="Q38" s="1" t="s">
        <v>191</v>
      </c>
      <c r="R38" s="1" t="s">
        <v>192</v>
      </c>
      <c r="S38" s="1" t="s">
        <v>191</v>
      </c>
      <c r="T38" s="1" t="s">
        <v>191</v>
      </c>
      <c r="U38" s="1" t="s">
        <v>191</v>
      </c>
      <c r="V38" s="1" t="s">
        <v>192</v>
      </c>
      <c r="W38" s="1" t="s">
        <v>191</v>
      </c>
      <c r="X38" s="1" t="s">
        <v>191</v>
      </c>
      <c r="Y38" s="1" t="s">
        <v>191</v>
      </c>
      <c r="Z38" s="1" t="s">
        <v>191</v>
      </c>
      <c r="AA38" s="1" t="s">
        <v>191</v>
      </c>
      <c r="AB38" s="1" t="s">
        <v>191</v>
      </c>
      <c r="AC38" s="1" t="s">
        <v>191</v>
      </c>
      <c r="AD38" s="1" t="s">
        <v>191</v>
      </c>
      <c r="AE38" s="1" t="s">
        <v>191</v>
      </c>
      <c r="AF38" s="1" t="s">
        <v>192</v>
      </c>
      <c r="AG38" s="1" t="s">
        <v>192</v>
      </c>
      <c r="AH38" s="1" t="s">
        <v>191</v>
      </c>
      <c r="AI38" s="1" t="s">
        <v>191</v>
      </c>
      <c r="AJ38" s="1" t="s">
        <v>192</v>
      </c>
      <c r="AK38" s="1" t="s">
        <v>192</v>
      </c>
      <c r="AL38" s="1" t="s">
        <v>191</v>
      </c>
      <c r="AM38" s="1" t="s">
        <v>192</v>
      </c>
      <c r="AN38" s="1" t="s">
        <v>191</v>
      </c>
      <c r="AO38" s="1" t="s">
        <v>192</v>
      </c>
      <c r="AP38" s="1" t="s">
        <v>192</v>
      </c>
      <c r="AQ38" s="1" t="s">
        <v>191</v>
      </c>
      <c r="AR38" s="1" t="s">
        <v>192</v>
      </c>
      <c r="AS38" s="1" t="s">
        <v>192</v>
      </c>
      <c r="AT38" s="1" t="s">
        <v>191</v>
      </c>
      <c r="AU38" s="1" t="s">
        <v>194</v>
      </c>
      <c r="AV38" s="1" t="s">
        <v>194</v>
      </c>
      <c r="AW38" s="1" t="s">
        <v>194</v>
      </c>
      <c r="AX38" s="1" t="s">
        <v>194</v>
      </c>
      <c r="AY38" s="1" t="s">
        <v>194</v>
      </c>
      <c r="AZ38" s="1" t="s">
        <v>194</v>
      </c>
      <c r="BA38" s="1" t="s">
        <v>194</v>
      </c>
      <c r="BB38" s="1" t="s">
        <v>194</v>
      </c>
      <c r="BC38" s="1" t="s">
        <v>194</v>
      </c>
      <c r="BD38" s="1" t="s">
        <v>193</v>
      </c>
      <c r="BE38" s="1" t="s">
        <v>194</v>
      </c>
      <c r="BF38" s="1" t="s">
        <v>194</v>
      </c>
      <c r="BG38" s="1" t="s">
        <v>194</v>
      </c>
      <c r="BH38" s="1" t="s">
        <v>194</v>
      </c>
      <c r="BI38" s="1" t="s">
        <v>193</v>
      </c>
      <c r="BJ38" s="1" t="s">
        <v>194</v>
      </c>
      <c r="BK38" s="1" t="s">
        <v>194</v>
      </c>
      <c r="BL38" s="1" t="s">
        <v>194</v>
      </c>
      <c r="BM38" s="1" t="s">
        <v>194</v>
      </c>
      <c r="BN38" s="1" t="s">
        <v>194</v>
      </c>
      <c r="BO38" s="1" t="s">
        <v>194</v>
      </c>
      <c r="BP38" s="1" t="s">
        <v>194</v>
      </c>
      <c r="BQ38" s="1" t="s">
        <v>194</v>
      </c>
      <c r="BR38" s="1" t="s">
        <v>194</v>
      </c>
      <c r="BS38" s="1" t="s">
        <v>194</v>
      </c>
      <c r="BT38" s="1" t="s">
        <v>194</v>
      </c>
      <c r="BU38" s="1" t="s">
        <v>194</v>
      </c>
      <c r="BV38" s="1" t="s">
        <v>194</v>
      </c>
      <c r="BW38" s="1" t="s">
        <v>194</v>
      </c>
      <c r="BX38" s="1" t="s">
        <v>194</v>
      </c>
      <c r="BY38" s="1" t="s">
        <v>194</v>
      </c>
      <c r="BZ38" s="1" t="s">
        <v>194</v>
      </c>
      <c r="CA38" s="1" t="s">
        <v>194</v>
      </c>
      <c r="CB38" s="1" t="s">
        <v>194</v>
      </c>
      <c r="CC38" s="1" t="s">
        <v>194</v>
      </c>
      <c r="CD38" s="1" t="s">
        <v>194</v>
      </c>
      <c r="CE38" s="1" t="s">
        <v>194</v>
      </c>
      <c r="CF38" s="1" t="s">
        <v>194</v>
      </c>
      <c r="CG38" s="1" t="s">
        <v>194</v>
      </c>
      <c r="CH38" s="1" t="s">
        <v>194</v>
      </c>
      <c r="CI38" s="1" t="s">
        <v>194</v>
      </c>
      <c r="CJ38" s="1" t="s">
        <v>194</v>
      </c>
      <c r="CK38" s="1" t="s">
        <v>194</v>
      </c>
      <c r="CL38" s="1" t="s">
        <v>195</v>
      </c>
      <c r="CM38" s="1" t="s">
        <v>195</v>
      </c>
      <c r="CN38" s="1" t="s">
        <v>195</v>
      </c>
      <c r="CO38" s="1" t="s">
        <v>195</v>
      </c>
      <c r="CP38" s="1" t="s">
        <v>195</v>
      </c>
      <c r="CQ38" s="1" t="s">
        <v>195</v>
      </c>
      <c r="CR38" s="1" t="s">
        <v>195</v>
      </c>
      <c r="CS38" s="1" t="s">
        <v>195</v>
      </c>
      <c r="CT38" s="1" t="s">
        <v>195</v>
      </c>
      <c r="CU38" s="1" t="s">
        <v>195</v>
      </c>
      <c r="CV38" s="1" t="s">
        <v>195</v>
      </c>
      <c r="CW38" s="1" t="s">
        <v>195</v>
      </c>
      <c r="CX38" s="1" t="s">
        <v>195</v>
      </c>
      <c r="CY38" s="1" t="s">
        <v>195</v>
      </c>
      <c r="CZ38" s="1" t="s">
        <v>195</v>
      </c>
      <c r="DA38" s="1" t="s">
        <v>195</v>
      </c>
      <c r="DB38" s="1" t="s">
        <v>195</v>
      </c>
      <c r="DC38" s="1" t="s">
        <v>195</v>
      </c>
      <c r="DD38" s="1" t="s">
        <v>195</v>
      </c>
      <c r="DE38" s="1" t="s">
        <v>195</v>
      </c>
      <c r="DF38" s="1" t="s">
        <v>195</v>
      </c>
      <c r="DG38" s="1" t="s">
        <v>195</v>
      </c>
      <c r="DH38" s="1" t="s">
        <v>195</v>
      </c>
      <c r="DI38" s="1" t="s">
        <v>195</v>
      </c>
      <c r="DJ38" s="1" t="s">
        <v>195</v>
      </c>
      <c r="DK38" s="1" t="s">
        <v>195</v>
      </c>
      <c r="DL38" s="1" t="s">
        <v>195</v>
      </c>
      <c r="DM38" s="1" t="s">
        <v>195</v>
      </c>
      <c r="DN38" s="1" t="s">
        <v>195</v>
      </c>
      <c r="DO38" s="1" t="s">
        <v>195</v>
      </c>
      <c r="DP38" s="1" t="s">
        <v>195</v>
      </c>
      <c r="DQ38" s="1" t="s">
        <v>195</v>
      </c>
      <c r="DR38" s="1" t="s">
        <v>195</v>
      </c>
      <c r="DS38" s="1" t="s">
        <v>195</v>
      </c>
      <c r="DT38" s="1" t="s">
        <v>195</v>
      </c>
      <c r="DU38" s="1" t="s">
        <v>195</v>
      </c>
      <c r="DV38" s="1" t="s">
        <v>195</v>
      </c>
      <c r="DW38" s="1" t="s">
        <v>195</v>
      </c>
      <c r="DX38" s="1" t="s">
        <v>195</v>
      </c>
      <c r="DY38" s="1" t="s">
        <v>195</v>
      </c>
      <c r="DZ38" s="1" t="s">
        <v>195</v>
      </c>
      <c r="EA38" s="1" t="s">
        <v>195</v>
      </c>
      <c r="EB38" s="1" t="s">
        <v>195</v>
      </c>
      <c r="EC38" s="1" t="s">
        <v>196</v>
      </c>
      <c r="ED38" s="1" t="s">
        <v>196</v>
      </c>
      <c r="EE38" s="1" t="s">
        <v>196</v>
      </c>
      <c r="EF38" s="1" t="s">
        <v>196</v>
      </c>
      <c r="EG38" s="1" t="s">
        <v>196</v>
      </c>
      <c r="EH38" s="1" t="s">
        <v>196</v>
      </c>
      <c r="EI38" s="1" t="s">
        <v>196</v>
      </c>
      <c r="EJ38" s="1" t="s">
        <v>196</v>
      </c>
      <c r="EK38" s="1" t="s">
        <v>196</v>
      </c>
      <c r="EL38" s="1" t="s">
        <v>196</v>
      </c>
      <c r="EM38" s="1" t="s">
        <v>196</v>
      </c>
      <c r="EN38" s="1" t="s">
        <v>196</v>
      </c>
      <c r="EO38" s="1" t="s">
        <v>196</v>
      </c>
      <c r="EP38" s="1" t="s">
        <v>196</v>
      </c>
      <c r="EQ38" s="1" t="s">
        <v>196</v>
      </c>
      <c r="ER38" s="1" t="s">
        <v>196</v>
      </c>
      <c r="ES38" s="1" t="s">
        <v>196</v>
      </c>
      <c r="ET38" s="1" t="s">
        <v>196</v>
      </c>
      <c r="EU38" s="1" t="s">
        <v>196</v>
      </c>
      <c r="EV38" s="1" t="s">
        <v>196</v>
      </c>
      <c r="EW38" s="1" t="s">
        <v>196</v>
      </c>
      <c r="EX38" s="1" t="s">
        <v>196</v>
      </c>
      <c r="EY38" s="1" t="s">
        <v>196</v>
      </c>
      <c r="EZ38" s="1" t="s">
        <v>196</v>
      </c>
      <c r="FA38" s="1" t="s">
        <v>214</v>
      </c>
      <c r="FB38" s="1" t="s">
        <v>196</v>
      </c>
      <c r="FC38" s="1" t="s">
        <v>196</v>
      </c>
      <c r="FD38" s="1" t="s">
        <v>196</v>
      </c>
      <c r="FE38" s="1" t="s">
        <v>214</v>
      </c>
      <c r="FF38" s="1" t="s">
        <v>196</v>
      </c>
      <c r="FG38" s="1" t="s">
        <v>214</v>
      </c>
      <c r="FH38" s="1" t="s">
        <v>214</v>
      </c>
      <c r="FI38" s="1" t="s">
        <v>196</v>
      </c>
      <c r="FJ38" s="1" t="s">
        <v>196</v>
      </c>
      <c r="FK38" s="1" t="s">
        <v>196</v>
      </c>
      <c r="FL38" s="1" t="s">
        <v>214</v>
      </c>
      <c r="FM38" s="1" t="s">
        <v>196</v>
      </c>
      <c r="FN38" s="1" t="s">
        <v>214</v>
      </c>
      <c r="FO38" s="1" t="s">
        <v>196</v>
      </c>
      <c r="FP38" s="1" t="s">
        <v>196</v>
      </c>
      <c r="FQ38" s="1" t="s">
        <v>196</v>
      </c>
      <c r="FR38" s="1" t="s">
        <v>196</v>
      </c>
      <c r="FS38" s="1" t="s">
        <v>196</v>
      </c>
      <c r="FT38" s="1" t="s">
        <v>197</v>
      </c>
      <c r="FU38" s="1" t="s">
        <v>198</v>
      </c>
      <c r="FV38" s="1" t="s">
        <v>199</v>
      </c>
      <c r="FW38" s="1" t="s">
        <v>200</v>
      </c>
      <c r="FX38" s="1" t="s">
        <v>203</v>
      </c>
      <c r="FY38" s="1" t="s">
        <v>201</v>
      </c>
      <c r="FZ38" s="1" t="s">
        <v>202</v>
      </c>
      <c r="GA38" s="1" t="s">
        <v>202</v>
      </c>
      <c r="GB38" s="1" t="s">
        <v>202</v>
      </c>
      <c r="GC38" s="1" t="s">
        <v>201</v>
      </c>
      <c r="GD38" s="1" t="s">
        <v>198</v>
      </c>
      <c r="GE38" s="1" t="s">
        <v>232</v>
      </c>
      <c r="GF38" s="1" t="s">
        <v>342</v>
      </c>
    </row>
    <row r="39" spans="1:189">
      <c r="A39" s="2">
        <v>44928.579746620366</v>
      </c>
      <c r="B39" s="1" t="s">
        <v>343</v>
      </c>
      <c r="C39" s="1" t="s">
        <v>344</v>
      </c>
      <c r="D39" s="1" t="s">
        <v>212</v>
      </c>
      <c r="E39" s="1" t="s">
        <v>212</v>
      </c>
      <c r="F39" s="1" t="s">
        <v>192</v>
      </c>
      <c r="G39" s="1" t="s">
        <v>191</v>
      </c>
      <c r="H39" s="1" t="s">
        <v>212</v>
      </c>
      <c r="I39" s="1" t="s">
        <v>191</v>
      </c>
      <c r="J39" s="1" t="s">
        <v>212</v>
      </c>
      <c r="K39" s="1" t="s">
        <v>192</v>
      </c>
      <c r="L39" s="1" t="s">
        <v>192</v>
      </c>
      <c r="M39" s="1" t="s">
        <v>212</v>
      </c>
      <c r="N39" s="1" t="s">
        <v>212</v>
      </c>
      <c r="O39" s="1" t="s">
        <v>212</v>
      </c>
      <c r="P39" s="1" t="s">
        <v>192</v>
      </c>
      <c r="Q39" s="1" t="s">
        <v>192</v>
      </c>
      <c r="R39" s="1" t="s">
        <v>212</v>
      </c>
      <c r="S39" s="1" t="s">
        <v>212</v>
      </c>
      <c r="T39" s="1" t="s">
        <v>212</v>
      </c>
      <c r="U39" s="1" t="s">
        <v>192</v>
      </c>
      <c r="V39" s="1" t="s">
        <v>192</v>
      </c>
      <c r="W39" s="1" t="s">
        <v>192</v>
      </c>
      <c r="X39" s="1" t="s">
        <v>192</v>
      </c>
      <c r="Y39" s="1" t="s">
        <v>192</v>
      </c>
      <c r="Z39" s="1" t="s">
        <v>192</v>
      </c>
      <c r="AA39" s="1" t="s">
        <v>192</v>
      </c>
      <c r="AB39" s="1" t="s">
        <v>192</v>
      </c>
      <c r="AC39" s="1" t="s">
        <v>192</v>
      </c>
      <c r="AD39" s="1" t="s">
        <v>192</v>
      </c>
      <c r="AE39" s="1" t="s">
        <v>192</v>
      </c>
      <c r="AF39" s="1" t="s">
        <v>192</v>
      </c>
      <c r="AG39" s="1" t="s">
        <v>192</v>
      </c>
      <c r="AH39" s="1" t="s">
        <v>212</v>
      </c>
      <c r="AI39" s="1" t="s">
        <v>212</v>
      </c>
      <c r="AJ39" s="1" t="s">
        <v>192</v>
      </c>
      <c r="AK39" s="1" t="s">
        <v>212</v>
      </c>
      <c r="AL39" s="1" t="s">
        <v>192</v>
      </c>
      <c r="AM39" s="1" t="s">
        <v>192</v>
      </c>
      <c r="AN39" s="1" t="s">
        <v>192</v>
      </c>
      <c r="AO39" s="1" t="s">
        <v>192</v>
      </c>
      <c r="AP39" s="1" t="s">
        <v>192</v>
      </c>
      <c r="AQ39" s="1" t="s">
        <v>192</v>
      </c>
      <c r="AR39" s="1" t="s">
        <v>192</v>
      </c>
      <c r="AS39" s="1" t="s">
        <v>212</v>
      </c>
      <c r="AT39" s="1" t="s">
        <v>192</v>
      </c>
      <c r="AU39" s="1" t="s">
        <v>212</v>
      </c>
      <c r="AV39" s="1" t="s">
        <v>193</v>
      </c>
      <c r="AW39" s="1" t="s">
        <v>193</v>
      </c>
      <c r="AX39" s="1" t="s">
        <v>193</v>
      </c>
      <c r="AY39" s="1" t="s">
        <v>193</v>
      </c>
      <c r="AZ39" s="1" t="s">
        <v>193</v>
      </c>
      <c r="BA39" s="1" t="s">
        <v>193</v>
      </c>
      <c r="BB39" s="1" t="s">
        <v>212</v>
      </c>
      <c r="BC39" s="1" t="s">
        <v>193</v>
      </c>
      <c r="BD39" s="1" t="s">
        <v>193</v>
      </c>
      <c r="BE39" s="1" t="s">
        <v>193</v>
      </c>
      <c r="BF39" s="1" t="s">
        <v>212</v>
      </c>
      <c r="BG39" s="1" t="s">
        <v>193</v>
      </c>
      <c r="BH39" s="1" t="s">
        <v>193</v>
      </c>
      <c r="BI39" s="1" t="s">
        <v>193</v>
      </c>
      <c r="BJ39" s="1" t="s">
        <v>193</v>
      </c>
      <c r="BK39" s="1" t="s">
        <v>193</v>
      </c>
      <c r="BL39" s="1" t="s">
        <v>193</v>
      </c>
      <c r="BM39" s="1" t="s">
        <v>193</v>
      </c>
      <c r="BN39" s="1" t="s">
        <v>193</v>
      </c>
      <c r="BO39" s="1" t="s">
        <v>193</v>
      </c>
      <c r="BP39" s="1" t="s">
        <v>193</v>
      </c>
      <c r="BQ39" s="1" t="s">
        <v>193</v>
      </c>
      <c r="BR39" s="1" t="s">
        <v>193</v>
      </c>
      <c r="BS39" s="1" t="s">
        <v>193</v>
      </c>
      <c r="BT39" s="1" t="s">
        <v>193</v>
      </c>
      <c r="BU39" s="1" t="s">
        <v>193</v>
      </c>
      <c r="BV39" s="1" t="s">
        <v>193</v>
      </c>
      <c r="BW39" s="1" t="s">
        <v>193</v>
      </c>
      <c r="BX39" s="1" t="s">
        <v>193</v>
      </c>
      <c r="BY39" s="1" t="s">
        <v>193</v>
      </c>
      <c r="BZ39" s="1" t="s">
        <v>193</v>
      </c>
      <c r="CA39" s="1" t="s">
        <v>193</v>
      </c>
      <c r="CB39" s="1" t="s">
        <v>193</v>
      </c>
      <c r="CC39" s="1" t="s">
        <v>193</v>
      </c>
      <c r="CD39" s="1" t="s">
        <v>193</v>
      </c>
      <c r="CE39" s="1" t="s">
        <v>193</v>
      </c>
      <c r="CF39" s="1" t="s">
        <v>193</v>
      </c>
      <c r="CG39" s="1" t="s">
        <v>193</v>
      </c>
      <c r="CH39" s="1" t="s">
        <v>193</v>
      </c>
      <c r="CI39" s="1" t="s">
        <v>193</v>
      </c>
      <c r="CJ39" s="1" t="s">
        <v>193</v>
      </c>
      <c r="CK39" s="1" t="s">
        <v>193</v>
      </c>
      <c r="CL39" s="1" t="s">
        <v>213</v>
      </c>
      <c r="CM39" s="1" t="s">
        <v>213</v>
      </c>
      <c r="CN39" s="1" t="s">
        <v>213</v>
      </c>
      <c r="CO39" s="1" t="s">
        <v>195</v>
      </c>
      <c r="CP39" s="1" t="s">
        <v>213</v>
      </c>
      <c r="CQ39" s="1" t="s">
        <v>195</v>
      </c>
      <c r="CR39" s="1" t="s">
        <v>213</v>
      </c>
      <c r="CS39" s="1" t="s">
        <v>213</v>
      </c>
      <c r="CT39" s="1" t="s">
        <v>213</v>
      </c>
      <c r="CU39" s="1" t="s">
        <v>213</v>
      </c>
      <c r="CV39" s="1" t="s">
        <v>213</v>
      </c>
      <c r="CW39" s="1" t="s">
        <v>213</v>
      </c>
      <c r="CX39" s="1" t="s">
        <v>213</v>
      </c>
      <c r="CY39" s="1" t="s">
        <v>213</v>
      </c>
      <c r="CZ39" s="1" t="s">
        <v>213</v>
      </c>
      <c r="DA39" s="1" t="s">
        <v>213</v>
      </c>
      <c r="DB39" s="1" t="s">
        <v>213</v>
      </c>
      <c r="DC39" s="1" t="s">
        <v>213</v>
      </c>
      <c r="DD39" s="1" t="s">
        <v>195</v>
      </c>
      <c r="DE39" s="1" t="s">
        <v>213</v>
      </c>
      <c r="DF39" s="1" t="s">
        <v>213</v>
      </c>
      <c r="DG39" s="1" t="s">
        <v>213</v>
      </c>
      <c r="DH39" s="1" t="s">
        <v>213</v>
      </c>
      <c r="DI39" s="1" t="s">
        <v>213</v>
      </c>
      <c r="DJ39" s="1" t="s">
        <v>213</v>
      </c>
      <c r="DK39" s="1" t="s">
        <v>212</v>
      </c>
      <c r="DL39" s="1" t="s">
        <v>213</v>
      </c>
      <c r="DM39" s="1" t="s">
        <v>213</v>
      </c>
      <c r="DN39" s="1" t="s">
        <v>213</v>
      </c>
      <c r="DO39" s="1" t="s">
        <v>213</v>
      </c>
      <c r="DP39" s="1" t="s">
        <v>213</v>
      </c>
      <c r="DQ39" s="1" t="s">
        <v>213</v>
      </c>
      <c r="DR39" s="1" t="s">
        <v>213</v>
      </c>
      <c r="DS39" s="1" t="s">
        <v>213</v>
      </c>
      <c r="DT39" s="1" t="s">
        <v>213</v>
      </c>
      <c r="DU39" s="1" t="s">
        <v>213</v>
      </c>
      <c r="DV39" s="1" t="s">
        <v>213</v>
      </c>
      <c r="DW39" s="1" t="s">
        <v>213</v>
      </c>
      <c r="DX39" s="1" t="s">
        <v>213</v>
      </c>
      <c r="DY39" s="1" t="s">
        <v>213</v>
      </c>
      <c r="DZ39" s="1" t="s">
        <v>213</v>
      </c>
      <c r="EA39" s="1" t="s">
        <v>213</v>
      </c>
      <c r="EB39" s="1" t="s">
        <v>213</v>
      </c>
      <c r="EC39" s="1" t="s">
        <v>212</v>
      </c>
      <c r="ED39" s="1" t="s">
        <v>214</v>
      </c>
      <c r="EE39" s="1" t="s">
        <v>214</v>
      </c>
      <c r="EF39" s="1" t="s">
        <v>214</v>
      </c>
      <c r="EG39" s="1" t="s">
        <v>214</v>
      </c>
      <c r="EH39" s="1" t="s">
        <v>214</v>
      </c>
      <c r="EI39" s="1" t="s">
        <v>212</v>
      </c>
      <c r="EJ39" s="1" t="s">
        <v>214</v>
      </c>
      <c r="EK39" s="1" t="s">
        <v>214</v>
      </c>
      <c r="EL39" s="1" t="s">
        <v>214</v>
      </c>
      <c r="EM39" s="1" t="s">
        <v>214</v>
      </c>
      <c r="EN39" s="1" t="s">
        <v>212</v>
      </c>
      <c r="EO39" s="1" t="s">
        <v>214</v>
      </c>
      <c r="EP39" s="1" t="s">
        <v>214</v>
      </c>
      <c r="EQ39" s="1" t="s">
        <v>214</v>
      </c>
      <c r="ER39" s="1" t="s">
        <v>214</v>
      </c>
      <c r="ES39" s="1" t="s">
        <v>212</v>
      </c>
      <c r="ET39" s="1" t="s">
        <v>214</v>
      </c>
      <c r="EU39" s="1" t="s">
        <v>214</v>
      </c>
      <c r="EV39" s="1" t="s">
        <v>214</v>
      </c>
      <c r="EW39" s="1" t="s">
        <v>214</v>
      </c>
      <c r="EX39" s="1" t="s">
        <v>214</v>
      </c>
      <c r="EY39" s="1" t="s">
        <v>214</v>
      </c>
      <c r="EZ39" s="1" t="s">
        <v>214</v>
      </c>
      <c r="FA39" s="1" t="s">
        <v>214</v>
      </c>
      <c r="FB39" s="1" t="s">
        <v>214</v>
      </c>
      <c r="FC39" s="1" t="s">
        <v>214</v>
      </c>
      <c r="FD39" s="1" t="s">
        <v>214</v>
      </c>
      <c r="FE39" s="1" t="s">
        <v>214</v>
      </c>
      <c r="FF39" s="1" t="s">
        <v>214</v>
      </c>
      <c r="FG39" s="1" t="s">
        <v>214</v>
      </c>
      <c r="FH39" s="1" t="s">
        <v>214</v>
      </c>
      <c r="FI39" s="1" t="s">
        <v>214</v>
      </c>
      <c r="FJ39" s="1" t="s">
        <v>214</v>
      </c>
      <c r="FK39" s="1" t="s">
        <v>214</v>
      </c>
      <c r="FL39" s="1" t="s">
        <v>214</v>
      </c>
      <c r="FM39" s="1" t="s">
        <v>214</v>
      </c>
      <c r="FN39" s="1" t="s">
        <v>212</v>
      </c>
      <c r="FO39" s="1" t="s">
        <v>212</v>
      </c>
      <c r="FP39" s="1" t="s">
        <v>214</v>
      </c>
      <c r="FQ39" s="1" t="s">
        <v>214</v>
      </c>
      <c r="FR39" s="1" t="s">
        <v>214</v>
      </c>
      <c r="FS39" s="1" t="s">
        <v>214</v>
      </c>
      <c r="FT39" s="1" t="s">
        <v>197</v>
      </c>
      <c r="FU39" s="1" t="s">
        <v>198</v>
      </c>
      <c r="FV39" s="1" t="s">
        <v>259</v>
      </c>
      <c r="FW39" s="1" t="s">
        <v>200</v>
      </c>
      <c r="FX39" s="1" t="s">
        <v>201</v>
      </c>
      <c r="FY39" s="1" t="s">
        <v>201</v>
      </c>
      <c r="FZ39" s="1" t="s">
        <v>202</v>
      </c>
      <c r="GA39" s="1" t="s">
        <v>242</v>
      </c>
      <c r="GB39" s="1" t="s">
        <v>202</v>
      </c>
      <c r="GC39" s="1" t="s">
        <v>203</v>
      </c>
      <c r="GD39" s="1" t="s">
        <v>198</v>
      </c>
      <c r="GE39" s="1" t="s">
        <v>204</v>
      </c>
      <c r="GF39" s="1" t="s">
        <v>345</v>
      </c>
      <c r="GG39" s="1" t="s">
        <v>346</v>
      </c>
    </row>
    <row r="40" spans="1:189">
      <c r="A40" s="2">
        <v>44928.593559097222</v>
      </c>
      <c r="B40" s="1" t="s">
        <v>347</v>
      </c>
      <c r="C40" s="1" t="s">
        <v>348</v>
      </c>
      <c r="D40" s="1" t="s">
        <v>192</v>
      </c>
      <c r="E40" s="1" t="s">
        <v>192</v>
      </c>
      <c r="F40" s="1" t="s">
        <v>192</v>
      </c>
      <c r="G40" s="1" t="s">
        <v>192</v>
      </c>
      <c r="H40" s="1" t="s">
        <v>192</v>
      </c>
      <c r="I40" s="1" t="s">
        <v>192</v>
      </c>
      <c r="J40" s="1" t="s">
        <v>192</v>
      </c>
      <c r="K40" s="1" t="s">
        <v>192</v>
      </c>
      <c r="L40" s="1" t="s">
        <v>192</v>
      </c>
      <c r="M40" s="1" t="s">
        <v>212</v>
      </c>
      <c r="N40" s="1" t="s">
        <v>191</v>
      </c>
      <c r="O40" s="1" t="s">
        <v>192</v>
      </c>
      <c r="P40" s="1" t="s">
        <v>192</v>
      </c>
      <c r="Q40" s="1" t="s">
        <v>192</v>
      </c>
      <c r="R40" s="1" t="s">
        <v>212</v>
      </c>
      <c r="S40" s="1" t="s">
        <v>212</v>
      </c>
      <c r="T40" s="1" t="s">
        <v>192</v>
      </c>
      <c r="U40" s="1" t="s">
        <v>212</v>
      </c>
      <c r="V40" s="1" t="s">
        <v>192</v>
      </c>
      <c r="W40" s="1" t="s">
        <v>192</v>
      </c>
      <c r="X40" s="1" t="s">
        <v>212</v>
      </c>
      <c r="Y40" s="1" t="s">
        <v>192</v>
      </c>
      <c r="Z40" s="1" t="s">
        <v>192</v>
      </c>
      <c r="AA40" s="1" t="s">
        <v>192</v>
      </c>
      <c r="AB40" s="1" t="s">
        <v>191</v>
      </c>
      <c r="AC40" s="1" t="s">
        <v>192</v>
      </c>
      <c r="AD40" s="1" t="s">
        <v>192</v>
      </c>
      <c r="AE40" s="1" t="s">
        <v>192</v>
      </c>
      <c r="AF40" s="1" t="s">
        <v>192</v>
      </c>
      <c r="AG40" s="1" t="s">
        <v>192</v>
      </c>
      <c r="AH40" s="1" t="s">
        <v>192</v>
      </c>
      <c r="AI40" s="1" t="s">
        <v>212</v>
      </c>
      <c r="AJ40" s="1" t="s">
        <v>192</v>
      </c>
      <c r="AK40" s="1" t="s">
        <v>212</v>
      </c>
      <c r="AL40" s="1" t="s">
        <v>192</v>
      </c>
      <c r="AM40" s="1" t="s">
        <v>192</v>
      </c>
      <c r="AN40" s="1" t="s">
        <v>192</v>
      </c>
      <c r="AO40" s="1" t="s">
        <v>192</v>
      </c>
      <c r="AP40" s="1" t="s">
        <v>192</v>
      </c>
      <c r="AQ40" s="1" t="s">
        <v>212</v>
      </c>
      <c r="AR40" s="1" t="s">
        <v>192</v>
      </c>
      <c r="AS40" s="1" t="s">
        <v>192</v>
      </c>
      <c r="AT40" s="1" t="s">
        <v>191</v>
      </c>
      <c r="AU40" s="1" t="s">
        <v>193</v>
      </c>
      <c r="AV40" s="1" t="s">
        <v>193</v>
      </c>
      <c r="AW40" s="1" t="s">
        <v>193</v>
      </c>
      <c r="AX40" s="1" t="s">
        <v>193</v>
      </c>
      <c r="AY40" s="1" t="s">
        <v>193</v>
      </c>
      <c r="AZ40" s="1" t="s">
        <v>193</v>
      </c>
      <c r="BA40" s="1" t="s">
        <v>193</v>
      </c>
      <c r="BB40" s="1" t="s">
        <v>193</v>
      </c>
      <c r="BC40" s="1" t="s">
        <v>193</v>
      </c>
      <c r="BD40" s="1" t="s">
        <v>193</v>
      </c>
      <c r="BE40" s="1" t="s">
        <v>193</v>
      </c>
      <c r="BF40" s="1" t="s">
        <v>193</v>
      </c>
      <c r="BG40" s="1" t="s">
        <v>193</v>
      </c>
      <c r="BH40" s="1" t="s">
        <v>193</v>
      </c>
      <c r="BI40" s="1" t="s">
        <v>212</v>
      </c>
      <c r="BJ40" s="1" t="s">
        <v>193</v>
      </c>
      <c r="BK40" s="1" t="s">
        <v>212</v>
      </c>
      <c r="BL40" s="1" t="s">
        <v>193</v>
      </c>
      <c r="BM40" s="1" t="s">
        <v>193</v>
      </c>
      <c r="BN40" s="1" t="s">
        <v>193</v>
      </c>
      <c r="BO40" s="1" t="s">
        <v>193</v>
      </c>
      <c r="BP40" s="1" t="s">
        <v>193</v>
      </c>
      <c r="BQ40" s="1" t="s">
        <v>193</v>
      </c>
      <c r="BR40" s="1" t="s">
        <v>212</v>
      </c>
      <c r="BS40" s="1" t="s">
        <v>193</v>
      </c>
      <c r="BT40" s="1" t="s">
        <v>193</v>
      </c>
      <c r="BU40" s="1" t="s">
        <v>193</v>
      </c>
      <c r="BV40" s="1" t="s">
        <v>194</v>
      </c>
      <c r="BW40" s="1" t="s">
        <v>193</v>
      </c>
      <c r="BX40" s="1" t="s">
        <v>193</v>
      </c>
      <c r="BY40" s="1" t="s">
        <v>193</v>
      </c>
      <c r="BZ40" s="1" t="s">
        <v>193</v>
      </c>
      <c r="CA40" s="1" t="s">
        <v>193</v>
      </c>
      <c r="CB40" s="1" t="s">
        <v>193</v>
      </c>
      <c r="CC40" s="1" t="s">
        <v>193</v>
      </c>
      <c r="CD40" s="1" t="s">
        <v>193</v>
      </c>
      <c r="CE40" s="1" t="s">
        <v>193</v>
      </c>
      <c r="CF40" s="1" t="s">
        <v>193</v>
      </c>
      <c r="CG40" s="1" t="s">
        <v>193</v>
      </c>
      <c r="CH40" s="1" t="s">
        <v>212</v>
      </c>
      <c r="CI40" s="1" t="s">
        <v>193</v>
      </c>
      <c r="CJ40" s="1" t="s">
        <v>193</v>
      </c>
      <c r="CK40" s="1" t="s">
        <v>194</v>
      </c>
      <c r="CL40" s="1" t="s">
        <v>213</v>
      </c>
      <c r="CM40" s="1" t="s">
        <v>213</v>
      </c>
      <c r="CN40" s="1" t="s">
        <v>213</v>
      </c>
      <c r="CO40" s="1" t="s">
        <v>213</v>
      </c>
      <c r="CP40" s="1" t="s">
        <v>213</v>
      </c>
      <c r="CQ40" s="1" t="s">
        <v>213</v>
      </c>
      <c r="CR40" s="1" t="s">
        <v>213</v>
      </c>
      <c r="CS40" s="1" t="s">
        <v>213</v>
      </c>
      <c r="CT40" s="1" t="s">
        <v>213</v>
      </c>
      <c r="CU40" s="1" t="s">
        <v>213</v>
      </c>
      <c r="CV40" s="1" t="s">
        <v>213</v>
      </c>
      <c r="CW40" s="1" t="s">
        <v>213</v>
      </c>
      <c r="CX40" s="1" t="s">
        <v>213</v>
      </c>
      <c r="CY40" s="1" t="s">
        <v>213</v>
      </c>
      <c r="CZ40" s="1" t="s">
        <v>212</v>
      </c>
      <c r="DA40" s="1" t="s">
        <v>213</v>
      </c>
      <c r="DB40" s="1" t="s">
        <v>213</v>
      </c>
      <c r="DC40" s="1" t="s">
        <v>213</v>
      </c>
      <c r="DD40" s="1" t="s">
        <v>213</v>
      </c>
      <c r="DE40" s="1" t="s">
        <v>213</v>
      </c>
      <c r="DF40" s="1" t="s">
        <v>213</v>
      </c>
      <c r="DG40" s="1" t="s">
        <v>213</v>
      </c>
      <c r="DH40" s="1" t="s">
        <v>213</v>
      </c>
      <c r="DI40" s="1" t="s">
        <v>212</v>
      </c>
      <c r="DJ40" s="1" t="s">
        <v>213</v>
      </c>
      <c r="DK40" s="1" t="s">
        <v>213</v>
      </c>
      <c r="DL40" s="1" t="s">
        <v>213</v>
      </c>
      <c r="DM40" s="1" t="s">
        <v>195</v>
      </c>
      <c r="DN40" s="1" t="s">
        <v>213</v>
      </c>
      <c r="DO40" s="1" t="s">
        <v>213</v>
      </c>
      <c r="DP40" s="1" t="s">
        <v>213</v>
      </c>
      <c r="DQ40" s="1" t="s">
        <v>213</v>
      </c>
      <c r="DR40" s="1" t="s">
        <v>213</v>
      </c>
      <c r="DS40" s="1" t="s">
        <v>213</v>
      </c>
      <c r="DT40" s="1" t="s">
        <v>213</v>
      </c>
      <c r="DU40" s="1" t="s">
        <v>213</v>
      </c>
      <c r="DV40" s="1" t="s">
        <v>213</v>
      </c>
      <c r="DW40" s="1" t="s">
        <v>213</v>
      </c>
      <c r="DX40" s="1" t="s">
        <v>213</v>
      </c>
      <c r="DY40" s="1" t="s">
        <v>212</v>
      </c>
      <c r="DZ40" s="1" t="s">
        <v>213</v>
      </c>
      <c r="EA40" s="1" t="s">
        <v>213</v>
      </c>
      <c r="EB40" s="1" t="s">
        <v>195</v>
      </c>
      <c r="EC40" s="1" t="s">
        <v>214</v>
      </c>
      <c r="ED40" s="1" t="s">
        <v>214</v>
      </c>
      <c r="EE40" s="1" t="s">
        <v>196</v>
      </c>
      <c r="EF40" s="1" t="s">
        <v>196</v>
      </c>
      <c r="EG40" s="1" t="s">
        <v>214</v>
      </c>
      <c r="EH40" s="1" t="s">
        <v>196</v>
      </c>
      <c r="EI40" s="1" t="s">
        <v>196</v>
      </c>
      <c r="EJ40" s="1" t="s">
        <v>214</v>
      </c>
      <c r="EK40" s="1" t="s">
        <v>214</v>
      </c>
      <c r="EL40" s="1" t="s">
        <v>196</v>
      </c>
      <c r="EM40" s="1" t="s">
        <v>214</v>
      </c>
      <c r="EN40" s="1" t="s">
        <v>214</v>
      </c>
      <c r="EO40" s="1" t="s">
        <v>196</v>
      </c>
      <c r="EP40" s="1" t="s">
        <v>214</v>
      </c>
      <c r="EQ40" s="1" t="s">
        <v>212</v>
      </c>
      <c r="ER40" s="1" t="s">
        <v>212</v>
      </c>
      <c r="ES40" s="1" t="s">
        <v>214</v>
      </c>
      <c r="ET40" s="1" t="s">
        <v>214</v>
      </c>
      <c r="EU40" s="1" t="s">
        <v>214</v>
      </c>
      <c r="EV40" s="1" t="s">
        <v>214</v>
      </c>
      <c r="EW40" s="1" t="s">
        <v>214</v>
      </c>
      <c r="EX40" s="1" t="s">
        <v>214</v>
      </c>
      <c r="EY40" s="1" t="s">
        <v>196</v>
      </c>
      <c r="EZ40" s="1" t="s">
        <v>214</v>
      </c>
      <c r="FA40" s="1" t="s">
        <v>196</v>
      </c>
      <c r="FB40" s="1" t="s">
        <v>196</v>
      </c>
      <c r="FC40" s="1" t="s">
        <v>196</v>
      </c>
      <c r="FD40" s="1" t="s">
        <v>214</v>
      </c>
      <c r="FE40" s="1" t="s">
        <v>214</v>
      </c>
      <c r="FF40" s="1" t="s">
        <v>214</v>
      </c>
      <c r="FG40" s="1" t="s">
        <v>214</v>
      </c>
      <c r="FH40" s="1" t="s">
        <v>214</v>
      </c>
      <c r="FI40" s="1" t="s">
        <v>196</v>
      </c>
      <c r="FJ40" s="1" t="s">
        <v>214</v>
      </c>
      <c r="FK40" s="1" t="s">
        <v>196</v>
      </c>
      <c r="FL40" s="1" t="s">
        <v>214</v>
      </c>
      <c r="FM40" s="1" t="s">
        <v>214</v>
      </c>
      <c r="FN40" s="1" t="s">
        <v>214</v>
      </c>
      <c r="FO40" s="1" t="s">
        <v>214</v>
      </c>
      <c r="FP40" s="1" t="s">
        <v>214</v>
      </c>
      <c r="FQ40" s="1" t="s">
        <v>196</v>
      </c>
      <c r="FR40" s="1" t="s">
        <v>214</v>
      </c>
      <c r="FS40" s="1" t="s">
        <v>196</v>
      </c>
      <c r="FT40" s="1" t="s">
        <v>197</v>
      </c>
      <c r="FU40" s="1" t="s">
        <v>198</v>
      </c>
      <c r="FV40" s="1" t="s">
        <v>199</v>
      </c>
      <c r="FW40" s="1" t="s">
        <v>200</v>
      </c>
      <c r="FX40" s="1" t="s">
        <v>203</v>
      </c>
      <c r="FY40" s="1" t="s">
        <v>201</v>
      </c>
      <c r="FZ40" s="1" t="s">
        <v>202</v>
      </c>
      <c r="GA40" s="1" t="s">
        <v>202</v>
      </c>
      <c r="GB40" s="1" t="s">
        <v>202</v>
      </c>
      <c r="GC40" s="1" t="s">
        <v>201</v>
      </c>
      <c r="GD40" s="1" t="s">
        <v>198</v>
      </c>
      <c r="GE40" s="1" t="s">
        <v>204</v>
      </c>
      <c r="GF40" s="1" t="s">
        <v>329</v>
      </c>
      <c r="GG40" s="1" t="s">
        <v>329</v>
      </c>
    </row>
    <row r="41" spans="1:189">
      <c r="A41" s="2">
        <v>44928.595768738422</v>
      </c>
      <c r="B41" s="1" t="s">
        <v>349</v>
      </c>
      <c r="C41" s="1" t="s">
        <v>350</v>
      </c>
      <c r="D41" s="1" t="s">
        <v>191</v>
      </c>
      <c r="E41" s="1" t="s">
        <v>191</v>
      </c>
      <c r="F41" s="1" t="s">
        <v>191</v>
      </c>
      <c r="G41" s="1" t="s">
        <v>191</v>
      </c>
      <c r="H41" s="1" t="s">
        <v>191</v>
      </c>
      <c r="I41" s="1" t="s">
        <v>191</v>
      </c>
      <c r="J41" s="1" t="s">
        <v>191</v>
      </c>
      <c r="K41" s="1" t="s">
        <v>191</v>
      </c>
      <c r="L41" s="1" t="s">
        <v>191</v>
      </c>
      <c r="M41" s="1" t="s">
        <v>191</v>
      </c>
      <c r="N41" s="1" t="s">
        <v>191</v>
      </c>
      <c r="O41" s="1" t="s">
        <v>191</v>
      </c>
      <c r="P41" s="1" t="s">
        <v>191</v>
      </c>
      <c r="Q41" s="1" t="s">
        <v>191</v>
      </c>
      <c r="R41" s="1" t="s">
        <v>191</v>
      </c>
      <c r="S41" s="1" t="s">
        <v>191</v>
      </c>
      <c r="T41" s="1" t="s">
        <v>191</v>
      </c>
      <c r="U41" s="1" t="s">
        <v>191</v>
      </c>
      <c r="V41" s="1" t="s">
        <v>191</v>
      </c>
      <c r="W41" s="1" t="s">
        <v>191</v>
      </c>
      <c r="X41" s="1" t="s">
        <v>191</v>
      </c>
      <c r="Y41" s="1" t="s">
        <v>191</v>
      </c>
      <c r="Z41" s="1" t="s">
        <v>191</v>
      </c>
      <c r="AA41" s="1" t="s">
        <v>191</v>
      </c>
      <c r="AB41" s="1" t="s">
        <v>191</v>
      </c>
      <c r="AC41" s="1" t="s">
        <v>191</v>
      </c>
      <c r="AD41" s="1" t="s">
        <v>191</v>
      </c>
      <c r="AE41" s="1" t="s">
        <v>191</v>
      </c>
      <c r="AF41" s="1" t="s">
        <v>191</v>
      </c>
      <c r="AG41" s="1" t="s">
        <v>191</v>
      </c>
      <c r="AH41" s="1" t="s">
        <v>191</v>
      </c>
      <c r="AI41" s="1" t="s">
        <v>191</v>
      </c>
      <c r="AJ41" s="1" t="s">
        <v>191</v>
      </c>
      <c r="AK41" s="1" t="s">
        <v>191</v>
      </c>
      <c r="AL41" s="1" t="s">
        <v>191</v>
      </c>
      <c r="AM41" s="1" t="s">
        <v>191</v>
      </c>
      <c r="AN41" s="1" t="s">
        <v>191</v>
      </c>
      <c r="AO41" s="1" t="s">
        <v>191</v>
      </c>
      <c r="AP41" s="1" t="s">
        <v>191</v>
      </c>
      <c r="AQ41" s="1" t="s">
        <v>191</v>
      </c>
      <c r="AR41" s="1" t="s">
        <v>191</v>
      </c>
      <c r="AS41" s="1" t="s">
        <v>191</v>
      </c>
      <c r="AT41" s="1" t="s">
        <v>191</v>
      </c>
      <c r="AU41" s="1" t="s">
        <v>194</v>
      </c>
      <c r="AV41" s="1" t="s">
        <v>194</v>
      </c>
      <c r="AW41" s="1" t="s">
        <v>194</v>
      </c>
      <c r="AX41" s="1" t="s">
        <v>194</v>
      </c>
      <c r="AY41" s="1" t="s">
        <v>194</v>
      </c>
      <c r="AZ41" s="1" t="s">
        <v>194</v>
      </c>
      <c r="BA41" s="1" t="s">
        <v>194</v>
      </c>
      <c r="BB41" s="1" t="s">
        <v>194</v>
      </c>
      <c r="BC41" s="1" t="s">
        <v>194</v>
      </c>
      <c r="BD41" s="1" t="s">
        <v>194</v>
      </c>
      <c r="BE41" s="1" t="s">
        <v>194</v>
      </c>
      <c r="BF41" s="1" t="s">
        <v>194</v>
      </c>
      <c r="BG41" s="1" t="s">
        <v>194</v>
      </c>
      <c r="BH41" s="1" t="s">
        <v>194</v>
      </c>
      <c r="BI41" s="1" t="s">
        <v>194</v>
      </c>
      <c r="BJ41" s="1" t="s">
        <v>194</v>
      </c>
      <c r="BK41" s="1" t="s">
        <v>194</v>
      </c>
      <c r="BL41" s="1" t="s">
        <v>194</v>
      </c>
      <c r="BM41" s="1" t="s">
        <v>194</v>
      </c>
      <c r="BN41" s="1" t="s">
        <v>194</v>
      </c>
      <c r="BO41" s="1" t="s">
        <v>194</v>
      </c>
      <c r="BP41" s="1" t="s">
        <v>194</v>
      </c>
      <c r="BQ41" s="1" t="s">
        <v>194</v>
      </c>
      <c r="BR41" s="1" t="s">
        <v>194</v>
      </c>
      <c r="BS41" s="1" t="s">
        <v>194</v>
      </c>
      <c r="BT41" s="1" t="s">
        <v>194</v>
      </c>
      <c r="BU41" s="1" t="s">
        <v>194</v>
      </c>
      <c r="BV41" s="1" t="s">
        <v>194</v>
      </c>
      <c r="BW41" s="1" t="s">
        <v>194</v>
      </c>
      <c r="BX41" s="1" t="s">
        <v>194</v>
      </c>
      <c r="BY41" s="1" t="s">
        <v>194</v>
      </c>
      <c r="BZ41" s="1" t="s">
        <v>194</v>
      </c>
      <c r="CA41" s="1" t="s">
        <v>194</v>
      </c>
      <c r="CB41" s="1" t="s">
        <v>194</v>
      </c>
      <c r="CC41" s="1" t="s">
        <v>194</v>
      </c>
      <c r="CD41" s="1" t="s">
        <v>194</v>
      </c>
      <c r="CE41" s="1" t="s">
        <v>194</v>
      </c>
      <c r="CF41" s="1" t="s">
        <v>194</v>
      </c>
      <c r="CG41" s="1" t="s">
        <v>194</v>
      </c>
      <c r="CH41" s="1" t="s">
        <v>194</v>
      </c>
      <c r="CI41" s="1" t="s">
        <v>194</v>
      </c>
      <c r="CJ41" s="1" t="s">
        <v>194</v>
      </c>
      <c r="CK41" s="1" t="s">
        <v>194</v>
      </c>
      <c r="CL41" s="1" t="s">
        <v>195</v>
      </c>
      <c r="CM41" s="1" t="s">
        <v>195</v>
      </c>
      <c r="CN41" s="1" t="s">
        <v>195</v>
      </c>
      <c r="CO41" s="1" t="s">
        <v>195</v>
      </c>
      <c r="CP41" s="1" t="s">
        <v>195</v>
      </c>
      <c r="CQ41" s="1" t="s">
        <v>195</v>
      </c>
      <c r="CR41" s="1" t="s">
        <v>195</v>
      </c>
      <c r="CS41" s="1" t="s">
        <v>195</v>
      </c>
      <c r="CT41" s="1" t="s">
        <v>195</v>
      </c>
      <c r="CU41" s="1" t="s">
        <v>195</v>
      </c>
      <c r="CV41" s="1" t="s">
        <v>195</v>
      </c>
      <c r="CW41" s="1" t="s">
        <v>195</v>
      </c>
      <c r="CX41" s="1" t="s">
        <v>195</v>
      </c>
      <c r="CY41" s="1" t="s">
        <v>195</v>
      </c>
      <c r="CZ41" s="1" t="s">
        <v>195</v>
      </c>
      <c r="DA41" s="1" t="s">
        <v>195</v>
      </c>
      <c r="DB41" s="1" t="s">
        <v>195</v>
      </c>
      <c r="DC41" s="1" t="s">
        <v>195</v>
      </c>
      <c r="DD41" s="1" t="s">
        <v>195</v>
      </c>
      <c r="DE41" s="1" t="s">
        <v>195</v>
      </c>
      <c r="DF41" s="1" t="s">
        <v>195</v>
      </c>
      <c r="DG41" s="1" t="s">
        <v>195</v>
      </c>
      <c r="DH41" s="1" t="s">
        <v>195</v>
      </c>
      <c r="DI41" s="1" t="s">
        <v>195</v>
      </c>
      <c r="DJ41" s="1" t="s">
        <v>195</v>
      </c>
      <c r="DK41" s="1" t="s">
        <v>195</v>
      </c>
      <c r="DL41" s="1" t="s">
        <v>195</v>
      </c>
      <c r="DM41" s="1" t="s">
        <v>195</v>
      </c>
      <c r="DN41" s="1" t="s">
        <v>195</v>
      </c>
      <c r="DO41" s="1" t="s">
        <v>195</v>
      </c>
      <c r="DP41" s="1" t="s">
        <v>195</v>
      </c>
      <c r="DQ41" s="1" t="s">
        <v>195</v>
      </c>
      <c r="DR41" s="1" t="s">
        <v>195</v>
      </c>
      <c r="DS41" s="1" t="s">
        <v>195</v>
      </c>
      <c r="DT41" s="1" t="s">
        <v>213</v>
      </c>
      <c r="DU41" s="1" t="s">
        <v>195</v>
      </c>
      <c r="DV41" s="1" t="s">
        <v>195</v>
      </c>
      <c r="DW41" s="1" t="s">
        <v>195</v>
      </c>
      <c r="DX41" s="1" t="s">
        <v>195</v>
      </c>
      <c r="DY41" s="1" t="s">
        <v>213</v>
      </c>
      <c r="DZ41" s="1" t="s">
        <v>195</v>
      </c>
      <c r="EA41" s="1" t="s">
        <v>195</v>
      </c>
      <c r="EB41" s="1" t="s">
        <v>195</v>
      </c>
      <c r="EC41" s="1" t="s">
        <v>214</v>
      </c>
      <c r="ED41" s="1" t="s">
        <v>196</v>
      </c>
      <c r="EE41" s="1" t="s">
        <v>196</v>
      </c>
      <c r="EF41" s="1" t="s">
        <v>196</v>
      </c>
      <c r="EG41" s="1" t="s">
        <v>196</v>
      </c>
      <c r="EH41" s="1" t="s">
        <v>196</v>
      </c>
      <c r="EI41" s="1" t="s">
        <v>196</v>
      </c>
      <c r="EJ41" s="1" t="s">
        <v>196</v>
      </c>
      <c r="EK41" s="1" t="s">
        <v>196</v>
      </c>
      <c r="EL41" s="1" t="s">
        <v>196</v>
      </c>
      <c r="EM41" s="1" t="s">
        <v>196</v>
      </c>
      <c r="EN41" s="1" t="s">
        <v>196</v>
      </c>
      <c r="EO41" s="1" t="s">
        <v>214</v>
      </c>
      <c r="EP41" s="1" t="s">
        <v>196</v>
      </c>
      <c r="EQ41" s="1" t="s">
        <v>196</v>
      </c>
      <c r="ER41" s="1" t="s">
        <v>196</v>
      </c>
      <c r="ES41" s="1" t="s">
        <v>196</v>
      </c>
      <c r="ET41" s="1" t="s">
        <v>196</v>
      </c>
      <c r="EU41" s="1" t="s">
        <v>196</v>
      </c>
      <c r="EV41" s="1" t="s">
        <v>196</v>
      </c>
      <c r="EW41" s="1" t="s">
        <v>196</v>
      </c>
      <c r="EX41" s="1" t="s">
        <v>196</v>
      </c>
      <c r="EY41" s="1" t="s">
        <v>196</v>
      </c>
      <c r="EZ41" s="1" t="s">
        <v>196</v>
      </c>
      <c r="FA41" s="1" t="s">
        <v>196</v>
      </c>
      <c r="FB41" s="1" t="s">
        <v>196</v>
      </c>
      <c r="FC41" s="1" t="s">
        <v>196</v>
      </c>
      <c r="FD41" s="1" t="s">
        <v>196</v>
      </c>
      <c r="FE41" s="1" t="s">
        <v>196</v>
      </c>
      <c r="FF41" s="1" t="s">
        <v>196</v>
      </c>
      <c r="FG41" s="1" t="s">
        <v>196</v>
      </c>
      <c r="FH41" s="1" t="s">
        <v>196</v>
      </c>
      <c r="FI41" s="1" t="s">
        <v>196</v>
      </c>
      <c r="FJ41" s="1" t="s">
        <v>196</v>
      </c>
      <c r="FK41" s="1" t="s">
        <v>196</v>
      </c>
      <c r="FL41" s="1" t="s">
        <v>196</v>
      </c>
      <c r="FM41" s="1" t="s">
        <v>196</v>
      </c>
      <c r="FN41" s="1" t="s">
        <v>196</v>
      </c>
      <c r="FO41" s="1" t="s">
        <v>196</v>
      </c>
      <c r="FP41" s="1" t="s">
        <v>196</v>
      </c>
      <c r="FQ41" s="1" t="s">
        <v>196</v>
      </c>
      <c r="FR41" s="1" t="s">
        <v>196</v>
      </c>
      <c r="FS41" s="1" t="s">
        <v>196</v>
      </c>
      <c r="FT41" s="1" t="s">
        <v>197</v>
      </c>
      <c r="FU41" s="1" t="s">
        <v>198</v>
      </c>
      <c r="FV41" s="1" t="s">
        <v>199</v>
      </c>
      <c r="FW41" s="1" t="s">
        <v>215</v>
      </c>
      <c r="FX41" s="1" t="s">
        <v>201</v>
      </c>
      <c r="FY41" s="1" t="s">
        <v>201</v>
      </c>
      <c r="FZ41" s="1" t="s">
        <v>202</v>
      </c>
      <c r="GA41" s="1" t="s">
        <v>202</v>
      </c>
      <c r="GB41" s="1" t="s">
        <v>202</v>
      </c>
      <c r="GC41" s="1" t="s">
        <v>201</v>
      </c>
      <c r="GD41" s="1" t="s">
        <v>198</v>
      </c>
      <c r="GE41" s="1" t="s">
        <v>204</v>
      </c>
      <c r="GF41" s="1" t="s">
        <v>351</v>
      </c>
      <c r="GG41" s="1" t="s">
        <v>352</v>
      </c>
    </row>
    <row r="42" spans="1:189">
      <c r="A42" s="2">
        <v>44928.601419537037</v>
      </c>
      <c r="B42" s="1" t="s">
        <v>353</v>
      </c>
      <c r="C42" s="1" t="s">
        <v>354</v>
      </c>
      <c r="D42" s="1" t="s">
        <v>191</v>
      </c>
      <c r="E42" s="1" t="s">
        <v>191</v>
      </c>
      <c r="F42" s="1" t="s">
        <v>191</v>
      </c>
      <c r="G42" s="1" t="s">
        <v>191</v>
      </c>
      <c r="H42" s="1" t="s">
        <v>191</v>
      </c>
      <c r="I42" s="1" t="s">
        <v>191</v>
      </c>
      <c r="J42" s="1" t="s">
        <v>191</v>
      </c>
      <c r="K42" s="1" t="s">
        <v>191</v>
      </c>
      <c r="L42" s="1" t="s">
        <v>191</v>
      </c>
      <c r="M42" s="1" t="s">
        <v>191</v>
      </c>
      <c r="N42" s="1" t="s">
        <v>191</v>
      </c>
      <c r="O42" s="1" t="s">
        <v>191</v>
      </c>
      <c r="P42" s="1" t="s">
        <v>191</v>
      </c>
      <c r="Q42" s="1" t="s">
        <v>191</v>
      </c>
      <c r="R42" s="1" t="s">
        <v>191</v>
      </c>
      <c r="S42" s="1" t="s">
        <v>191</v>
      </c>
      <c r="T42" s="1" t="s">
        <v>191</v>
      </c>
      <c r="U42" s="1" t="s">
        <v>191</v>
      </c>
      <c r="V42" s="1" t="s">
        <v>191</v>
      </c>
      <c r="W42" s="1" t="s">
        <v>191</v>
      </c>
      <c r="X42" s="1" t="s">
        <v>191</v>
      </c>
      <c r="Y42" s="1" t="s">
        <v>191</v>
      </c>
      <c r="Z42" s="1" t="s">
        <v>191</v>
      </c>
      <c r="AA42" s="1" t="s">
        <v>191</v>
      </c>
      <c r="AB42" s="1" t="s">
        <v>191</v>
      </c>
      <c r="AC42" s="1" t="s">
        <v>191</v>
      </c>
      <c r="AD42" s="1" t="s">
        <v>191</v>
      </c>
      <c r="AE42" s="1" t="s">
        <v>191</v>
      </c>
      <c r="AF42" s="1" t="s">
        <v>191</v>
      </c>
      <c r="AG42" s="1" t="s">
        <v>191</v>
      </c>
      <c r="AH42" s="1" t="s">
        <v>191</v>
      </c>
      <c r="AI42" s="1" t="s">
        <v>191</v>
      </c>
      <c r="AJ42" s="1" t="s">
        <v>191</v>
      </c>
      <c r="AK42" s="1" t="s">
        <v>191</v>
      </c>
      <c r="AL42" s="1" t="s">
        <v>191</v>
      </c>
      <c r="AM42" s="1" t="s">
        <v>191</v>
      </c>
      <c r="AN42" s="1" t="s">
        <v>191</v>
      </c>
      <c r="AO42" s="1" t="s">
        <v>191</v>
      </c>
      <c r="AP42" s="1" t="s">
        <v>191</v>
      </c>
      <c r="AQ42" s="1" t="s">
        <v>191</v>
      </c>
      <c r="AR42" s="1" t="s">
        <v>191</v>
      </c>
      <c r="AS42" s="1" t="s">
        <v>191</v>
      </c>
      <c r="AT42" s="1" t="s">
        <v>191</v>
      </c>
      <c r="AU42" s="1" t="s">
        <v>194</v>
      </c>
      <c r="AV42" s="1" t="s">
        <v>194</v>
      </c>
      <c r="AW42" s="1" t="s">
        <v>194</v>
      </c>
      <c r="AX42" s="1" t="s">
        <v>194</v>
      </c>
      <c r="AY42" s="1" t="s">
        <v>194</v>
      </c>
      <c r="AZ42" s="1" t="s">
        <v>194</v>
      </c>
      <c r="BA42" s="1" t="s">
        <v>194</v>
      </c>
      <c r="BB42" s="1" t="s">
        <v>194</v>
      </c>
      <c r="BC42" s="1" t="s">
        <v>194</v>
      </c>
      <c r="BD42" s="1" t="s">
        <v>194</v>
      </c>
      <c r="BE42" s="1" t="s">
        <v>194</v>
      </c>
      <c r="BF42" s="1" t="s">
        <v>194</v>
      </c>
      <c r="BG42" s="1" t="s">
        <v>194</v>
      </c>
      <c r="BH42" s="1" t="s">
        <v>194</v>
      </c>
      <c r="BI42" s="1" t="s">
        <v>194</v>
      </c>
      <c r="BJ42" s="1" t="s">
        <v>194</v>
      </c>
      <c r="BK42" s="1" t="s">
        <v>194</v>
      </c>
      <c r="BL42" s="1" t="s">
        <v>194</v>
      </c>
      <c r="BM42" s="1" t="s">
        <v>194</v>
      </c>
      <c r="BN42" s="1" t="s">
        <v>194</v>
      </c>
      <c r="BO42" s="1" t="s">
        <v>194</v>
      </c>
      <c r="BP42" s="1" t="s">
        <v>194</v>
      </c>
      <c r="BQ42" s="1" t="s">
        <v>194</v>
      </c>
      <c r="BR42" s="1" t="s">
        <v>194</v>
      </c>
      <c r="BS42" s="1" t="s">
        <v>194</v>
      </c>
      <c r="BT42" s="1" t="s">
        <v>194</v>
      </c>
      <c r="BU42" s="1" t="s">
        <v>194</v>
      </c>
      <c r="BV42" s="1" t="s">
        <v>194</v>
      </c>
      <c r="BW42" s="1" t="s">
        <v>194</v>
      </c>
      <c r="BX42" s="1" t="s">
        <v>194</v>
      </c>
      <c r="BY42" s="1" t="s">
        <v>194</v>
      </c>
      <c r="BZ42" s="1" t="s">
        <v>194</v>
      </c>
      <c r="CA42" s="1" t="s">
        <v>194</v>
      </c>
      <c r="CB42" s="1" t="s">
        <v>194</v>
      </c>
      <c r="CC42" s="1" t="s">
        <v>194</v>
      </c>
      <c r="CD42" s="1" t="s">
        <v>194</v>
      </c>
      <c r="CE42" s="1" t="s">
        <v>194</v>
      </c>
      <c r="CF42" s="1" t="s">
        <v>194</v>
      </c>
      <c r="CG42" s="1" t="s">
        <v>194</v>
      </c>
      <c r="CH42" s="1" t="s">
        <v>194</v>
      </c>
      <c r="CI42" s="1" t="s">
        <v>194</v>
      </c>
      <c r="CJ42" s="1" t="s">
        <v>194</v>
      </c>
      <c r="CK42" s="1" t="s">
        <v>194</v>
      </c>
      <c r="CL42" s="1" t="s">
        <v>195</v>
      </c>
      <c r="CM42" s="1" t="s">
        <v>195</v>
      </c>
      <c r="CN42" s="1" t="s">
        <v>195</v>
      </c>
      <c r="CO42" s="1" t="s">
        <v>195</v>
      </c>
      <c r="CP42" s="1" t="s">
        <v>195</v>
      </c>
      <c r="CQ42" s="1" t="s">
        <v>195</v>
      </c>
      <c r="CR42" s="1" t="s">
        <v>195</v>
      </c>
      <c r="CS42" s="1" t="s">
        <v>195</v>
      </c>
      <c r="CT42" s="1" t="s">
        <v>195</v>
      </c>
      <c r="CU42" s="1" t="s">
        <v>195</v>
      </c>
      <c r="CV42" s="1" t="s">
        <v>195</v>
      </c>
      <c r="CW42" s="1" t="s">
        <v>195</v>
      </c>
      <c r="CX42" s="1" t="s">
        <v>195</v>
      </c>
      <c r="CY42" s="1" t="s">
        <v>195</v>
      </c>
      <c r="CZ42" s="1" t="s">
        <v>195</v>
      </c>
      <c r="DA42" s="1" t="s">
        <v>195</v>
      </c>
      <c r="DB42" s="1" t="s">
        <v>195</v>
      </c>
      <c r="DC42" s="1" t="s">
        <v>195</v>
      </c>
      <c r="DD42" s="1" t="s">
        <v>195</v>
      </c>
      <c r="DE42" s="1" t="s">
        <v>195</v>
      </c>
      <c r="DF42" s="1" t="s">
        <v>195</v>
      </c>
      <c r="DG42" s="1" t="s">
        <v>195</v>
      </c>
      <c r="DH42" s="1" t="s">
        <v>195</v>
      </c>
      <c r="DI42" s="1" t="s">
        <v>195</v>
      </c>
      <c r="DJ42" s="1" t="s">
        <v>195</v>
      </c>
      <c r="DK42" s="1" t="s">
        <v>195</v>
      </c>
      <c r="DL42" s="1" t="s">
        <v>195</v>
      </c>
      <c r="DM42" s="1" t="s">
        <v>195</v>
      </c>
      <c r="DN42" s="1" t="s">
        <v>195</v>
      </c>
      <c r="DO42" s="1" t="s">
        <v>195</v>
      </c>
      <c r="DP42" s="1" t="s">
        <v>195</v>
      </c>
      <c r="DQ42" s="1" t="s">
        <v>195</v>
      </c>
      <c r="DR42" s="1" t="s">
        <v>195</v>
      </c>
      <c r="DS42" s="1" t="s">
        <v>195</v>
      </c>
      <c r="DT42" s="1" t="s">
        <v>195</v>
      </c>
      <c r="DU42" s="1" t="s">
        <v>195</v>
      </c>
      <c r="DV42" s="1" t="s">
        <v>195</v>
      </c>
      <c r="DW42" s="1" t="s">
        <v>195</v>
      </c>
      <c r="DX42" s="1" t="s">
        <v>195</v>
      </c>
      <c r="DY42" s="1" t="s">
        <v>195</v>
      </c>
      <c r="DZ42" s="1" t="s">
        <v>195</v>
      </c>
      <c r="EA42" s="1" t="s">
        <v>195</v>
      </c>
      <c r="EB42" s="1" t="s">
        <v>195</v>
      </c>
      <c r="EC42" s="1" t="s">
        <v>196</v>
      </c>
      <c r="ED42" s="1" t="s">
        <v>196</v>
      </c>
      <c r="EE42" s="1" t="s">
        <v>196</v>
      </c>
      <c r="EF42" s="1" t="s">
        <v>196</v>
      </c>
      <c r="EG42" s="1" t="s">
        <v>196</v>
      </c>
      <c r="EH42" s="1" t="s">
        <v>196</v>
      </c>
      <c r="EI42" s="1" t="s">
        <v>196</v>
      </c>
      <c r="EJ42" s="1" t="s">
        <v>196</v>
      </c>
      <c r="EK42" s="1" t="s">
        <v>196</v>
      </c>
      <c r="EL42" s="1" t="s">
        <v>196</v>
      </c>
      <c r="EM42" s="1" t="s">
        <v>196</v>
      </c>
      <c r="EN42" s="1" t="s">
        <v>196</v>
      </c>
      <c r="EO42" s="1" t="s">
        <v>196</v>
      </c>
      <c r="EP42" s="1" t="s">
        <v>196</v>
      </c>
      <c r="EQ42" s="1" t="s">
        <v>196</v>
      </c>
      <c r="ER42" s="1" t="s">
        <v>196</v>
      </c>
      <c r="ES42" s="1" t="s">
        <v>196</v>
      </c>
      <c r="ET42" s="1" t="s">
        <v>196</v>
      </c>
      <c r="EU42" s="1" t="s">
        <v>196</v>
      </c>
      <c r="EV42" s="1" t="s">
        <v>196</v>
      </c>
      <c r="EW42" s="1" t="s">
        <v>196</v>
      </c>
      <c r="EX42" s="1" t="s">
        <v>196</v>
      </c>
      <c r="EY42" s="1" t="s">
        <v>196</v>
      </c>
      <c r="EZ42" s="1" t="s">
        <v>196</v>
      </c>
      <c r="FA42" s="1" t="s">
        <v>196</v>
      </c>
      <c r="FB42" s="1" t="s">
        <v>196</v>
      </c>
      <c r="FC42" s="1" t="s">
        <v>196</v>
      </c>
      <c r="FD42" s="1" t="s">
        <v>196</v>
      </c>
      <c r="FE42" s="1" t="s">
        <v>196</v>
      </c>
      <c r="FF42" s="1" t="s">
        <v>196</v>
      </c>
      <c r="FG42" s="1" t="s">
        <v>196</v>
      </c>
      <c r="FH42" s="1" t="s">
        <v>196</v>
      </c>
      <c r="FI42" s="1" t="s">
        <v>196</v>
      </c>
      <c r="FJ42" s="1" t="s">
        <v>196</v>
      </c>
      <c r="FK42" s="1" t="s">
        <v>196</v>
      </c>
      <c r="FL42" s="1" t="s">
        <v>196</v>
      </c>
      <c r="FM42" s="1" t="s">
        <v>196</v>
      </c>
      <c r="FN42" s="1" t="s">
        <v>196</v>
      </c>
      <c r="FO42" s="1" t="s">
        <v>196</v>
      </c>
      <c r="FP42" s="1" t="s">
        <v>196</v>
      </c>
      <c r="FQ42" s="1" t="s">
        <v>196</v>
      </c>
      <c r="FR42" s="1" t="s">
        <v>196</v>
      </c>
      <c r="FS42" s="1" t="s">
        <v>196</v>
      </c>
      <c r="FT42" s="1" t="s">
        <v>197</v>
      </c>
      <c r="FU42" s="1" t="s">
        <v>198</v>
      </c>
      <c r="FV42" s="1" t="s">
        <v>199</v>
      </c>
      <c r="FW42" s="1" t="s">
        <v>200</v>
      </c>
      <c r="FX42" s="1" t="s">
        <v>201</v>
      </c>
      <c r="FY42" s="1" t="s">
        <v>201</v>
      </c>
      <c r="FZ42" s="1" t="s">
        <v>202</v>
      </c>
      <c r="GA42" s="1" t="s">
        <v>202</v>
      </c>
      <c r="GB42" s="1" t="s">
        <v>202</v>
      </c>
      <c r="GC42" s="1" t="s">
        <v>201</v>
      </c>
      <c r="GD42" s="1" t="s">
        <v>198</v>
      </c>
      <c r="GE42" s="1" t="s">
        <v>232</v>
      </c>
      <c r="GF42" s="1" t="s">
        <v>284</v>
      </c>
    </row>
    <row r="43" spans="1:189">
      <c r="A43" s="2">
        <v>44928.612279930559</v>
      </c>
      <c r="B43" s="1" t="s">
        <v>355</v>
      </c>
      <c r="C43" s="1" t="s">
        <v>356</v>
      </c>
      <c r="D43" s="1" t="s">
        <v>192</v>
      </c>
      <c r="E43" s="1" t="s">
        <v>191</v>
      </c>
      <c r="F43" s="1" t="s">
        <v>191</v>
      </c>
      <c r="G43" s="1" t="s">
        <v>191</v>
      </c>
      <c r="H43" s="1" t="s">
        <v>191</v>
      </c>
      <c r="I43" s="1" t="s">
        <v>192</v>
      </c>
      <c r="J43" s="1" t="s">
        <v>192</v>
      </c>
      <c r="K43" s="1" t="s">
        <v>191</v>
      </c>
      <c r="L43" s="1" t="s">
        <v>191</v>
      </c>
      <c r="M43" s="1" t="s">
        <v>191</v>
      </c>
      <c r="N43" s="1" t="s">
        <v>192</v>
      </c>
      <c r="O43" s="1" t="s">
        <v>191</v>
      </c>
      <c r="P43" s="1" t="s">
        <v>191</v>
      </c>
      <c r="Q43" s="1" t="s">
        <v>191</v>
      </c>
      <c r="R43" s="1" t="s">
        <v>191</v>
      </c>
      <c r="S43" s="1" t="s">
        <v>191</v>
      </c>
      <c r="T43" s="1" t="s">
        <v>191</v>
      </c>
      <c r="U43" s="1" t="s">
        <v>191</v>
      </c>
      <c r="V43" s="1" t="s">
        <v>192</v>
      </c>
      <c r="W43" s="1" t="s">
        <v>191</v>
      </c>
      <c r="X43" s="1" t="s">
        <v>191</v>
      </c>
      <c r="Y43" s="1" t="s">
        <v>191</v>
      </c>
      <c r="Z43" s="1" t="s">
        <v>191</v>
      </c>
      <c r="AA43" s="1" t="s">
        <v>192</v>
      </c>
      <c r="AB43" s="1" t="s">
        <v>192</v>
      </c>
      <c r="AC43" s="1" t="s">
        <v>191</v>
      </c>
      <c r="AD43" s="1" t="s">
        <v>191</v>
      </c>
      <c r="AE43" s="1" t="s">
        <v>191</v>
      </c>
      <c r="AF43" s="1" t="s">
        <v>191</v>
      </c>
      <c r="AG43" s="1" t="s">
        <v>191</v>
      </c>
      <c r="AH43" s="1" t="s">
        <v>191</v>
      </c>
      <c r="AI43" s="1" t="s">
        <v>191</v>
      </c>
      <c r="AJ43" s="1" t="s">
        <v>191</v>
      </c>
      <c r="AK43" s="1" t="s">
        <v>192</v>
      </c>
      <c r="AL43" s="1" t="s">
        <v>191</v>
      </c>
      <c r="AM43" s="1" t="s">
        <v>191</v>
      </c>
      <c r="AN43" s="1" t="s">
        <v>191</v>
      </c>
      <c r="AO43" s="1" t="s">
        <v>191</v>
      </c>
      <c r="AP43" s="1" t="s">
        <v>191</v>
      </c>
      <c r="AQ43" s="1" t="s">
        <v>191</v>
      </c>
      <c r="AR43" s="1" t="s">
        <v>192</v>
      </c>
      <c r="AS43" s="1" t="s">
        <v>191</v>
      </c>
      <c r="AT43" s="1" t="s">
        <v>191</v>
      </c>
      <c r="AU43" s="1" t="s">
        <v>194</v>
      </c>
      <c r="AV43" s="1" t="s">
        <v>193</v>
      </c>
      <c r="AW43" s="1" t="s">
        <v>194</v>
      </c>
      <c r="AX43" s="1" t="s">
        <v>194</v>
      </c>
      <c r="AY43" s="1" t="s">
        <v>194</v>
      </c>
      <c r="AZ43" s="1" t="s">
        <v>194</v>
      </c>
      <c r="BA43" s="1" t="s">
        <v>194</v>
      </c>
      <c r="BB43" s="1" t="s">
        <v>194</v>
      </c>
      <c r="BC43" s="1" t="s">
        <v>194</v>
      </c>
      <c r="BD43" s="1" t="s">
        <v>194</v>
      </c>
      <c r="BE43" s="1" t="s">
        <v>193</v>
      </c>
      <c r="BF43" s="1" t="s">
        <v>194</v>
      </c>
      <c r="BG43" s="1" t="s">
        <v>194</v>
      </c>
      <c r="BH43" s="1" t="s">
        <v>194</v>
      </c>
      <c r="BI43" s="1" t="s">
        <v>194</v>
      </c>
      <c r="BJ43" s="1" t="s">
        <v>194</v>
      </c>
      <c r="BK43" s="1" t="s">
        <v>194</v>
      </c>
      <c r="BL43" s="1" t="s">
        <v>194</v>
      </c>
      <c r="BM43" s="1" t="s">
        <v>194</v>
      </c>
      <c r="BN43" s="1" t="s">
        <v>194</v>
      </c>
      <c r="BO43" s="1" t="s">
        <v>194</v>
      </c>
      <c r="BP43" s="1" t="s">
        <v>194</v>
      </c>
      <c r="BQ43" s="1" t="s">
        <v>194</v>
      </c>
      <c r="BR43" s="1" t="s">
        <v>194</v>
      </c>
      <c r="BS43" s="1" t="s">
        <v>194</v>
      </c>
      <c r="BT43" s="1" t="s">
        <v>194</v>
      </c>
      <c r="BU43" s="1" t="s">
        <v>194</v>
      </c>
      <c r="BV43" s="1" t="s">
        <v>194</v>
      </c>
      <c r="BW43" s="1" t="s">
        <v>194</v>
      </c>
      <c r="BX43" s="1" t="s">
        <v>194</v>
      </c>
      <c r="BY43" s="1" t="s">
        <v>194</v>
      </c>
      <c r="BZ43" s="1" t="s">
        <v>193</v>
      </c>
      <c r="CA43" s="1" t="s">
        <v>194</v>
      </c>
      <c r="CB43" s="1" t="s">
        <v>194</v>
      </c>
      <c r="CC43" s="1" t="s">
        <v>193</v>
      </c>
      <c r="CD43" s="1" t="s">
        <v>193</v>
      </c>
      <c r="CE43" s="1" t="s">
        <v>193</v>
      </c>
      <c r="CF43" s="1" t="s">
        <v>193</v>
      </c>
      <c r="CG43" s="1" t="s">
        <v>193</v>
      </c>
      <c r="CH43" s="1" t="s">
        <v>193</v>
      </c>
      <c r="CI43" s="1" t="s">
        <v>194</v>
      </c>
      <c r="CJ43" s="1" t="s">
        <v>194</v>
      </c>
      <c r="CK43" s="1" t="s">
        <v>194</v>
      </c>
      <c r="CL43" s="1" t="s">
        <v>195</v>
      </c>
      <c r="CM43" s="1" t="s">
        <v>195</v>
      </c>
      <c r="CN43" s="1" t="s">
        <v>195</v>
      </c>
      <c r="CO43" s="1" t="s">
        <v>213</v>
      </c>
      <c r="CP43" s="1" t="s">
        <v>195</v>
      </c>
      <c r="CQ43" s="1" t="s">
        <v>195</v>
      </c>
      <c r="CR43" s="1" t="s">
        <v>195</v>
      </c>
      <c r="CS43" s="1" t="s">
        <v>195</v>
      </c>
      <c r="CT43" s="1" t="s">
        <v>213</v>
      </c>
      <c r="CU43" s="1" t="s">
        <v>195</v>
      </c>
      <c r="CV43" s="1" t="s">
        <v>195</v>
      </c>
      <c r="CW43" s="1" t="s">
        <v>195</v>
      </c>
      <c r="CX43" s="1" t="s">
        <v>213</v>
      </c>
      <c r="CY43" s="1" t="s">
        <v>213</v>
      </c>
      <c r="CZ43" s="1" t="s">
        <v>195</v>
      </c>
      <c r="DA43" s="1" t="s">
        <v>213</v>
      </c>
      <c r="DB43" s="1" t="s">
        <v>195</v>
      </c>
      <c r="DC43" s="1" t="s">
        <v>195</v>
      </c>
      <c r="DD43" s="1" t="s">
        <v>195</v>
      </c>
      <c r="DE43" s="1" t="s">
        <v>195</v>
      </c>
      <c r="DF43" s="1" t="s">
        <v>195</v>
      </c>
      <c r="DG43" s="1" t="s">
        <v>195</v>
      </c>
      <c r="DH43" s="1" t="s">
        <v>195</v>
      </c>
      <c r="DI43" s="1" t="s">
        <v>195</v>
      </c>
      <c r="DJ43" s="1" t="s">
        <v>195</v>
      </c>
      <c r="DK43" s="1" t="s">
        <v>195</v>
      </c>
      <c r="DL43" s="1" t="s">
        <v>195</v>
      </c>
      <c r="DM43" s="1" t="s">
        <v>195</v>
      </c>
      <c r="DN43" s="1" t="s">
        <v>195</v>
      </c>
      <c r="DO43" s="1" t="s">
        <v>195</v>
      </c>
      <c r="DP43" s="1" t="s">
        <v>195</v>
      </c>
      <c r="DQ43" s="1" t="s">
        <v>195</v>
      </c>
      <c r="DR43" s="1" t="s">
        <v>195</v>
      </c>
      <c r="DS43" s="1" t="s">
        <v>195</v>
      </c>
      <c r="DT43" s="1" t="s">
        <v>195</v>
      </c>
      <c r="DU43" s="1" t="s">
        <v>195</v>
      </c>
      <c r="DV43" s="1" t="s">
        <v>195</v>
      </c>
      <c r="DW43" s="1" t="s">
        <v>195</v>
      </c>
      <c r="DX43" s="1" t="s">
        <v>195</v>
      </c>
      <c r="DY43" s="1" t="s">
        <v>195</v>
      </c>
      <c r="DZ43" s="1" t="s">
        <v>195</v>
      </c>
      <c r="EA43" s="1" t="s">
        <v>195</v>
      </c>
      <c r="EB43" s="1" t="s">
        <v>195</v>
      </c>
      <c r="EC43" s="1" t="s">
        <v>214</v>
      </c>
      <c r="ED43" s="1" t="s">
        <v>214</v>
      </c>
      <c r="EE43" s="1" t="s">
        <v>214</v>
      </c>
      <c r="EF43" s="1" t="s">
        <v>196</v>
      </c>
      <c r="EG43" s="1" t="s">
        <v>212</v>
      </c>
      <c r="EH43" s="1" t="s">
        <v>214</v>
      </c>
      <c r="EI43" s="1" t="s">
        <v>214</v>
      </c>
      <c r="EJ43" s="1" t="s">
        <v>214</v>
      </c>
      <c r="EK43" s="1" t="s">
        <v>214</v>
      </c>
      <c r="EL43" s="1" t="s">
        <v>196</v>
      </c>
      <c r="EM43" s="1" t="s">
        <v>214</v>
      </c>
      <c r="EN43" s="1" t="s">
        <v>214</v>
      </c>
      <c r="EO43" s="1" t="s">
        <v>196</v>
      </c>
      <c r="EP43" s="1" t="s">
        <v>196</v>
      </c>
      <c r="EQ43" s="1" t="s">
        <v>196</v>
      </c>
      <c r="ER43" s="1" t="s">
        <v>196</v>
      </c>
      <c r="ES43" s="1" t="s">
        <v>196</v>
      </c>
      <c r="ET43" s="1" t="s">
        <v>196</v>
      </c>
      <c r="EU43" s="1" t="s">
        <v>196</v>
      </c>
      <c r="EV43" s="1" t="s">
        <v>196</v>
      </c>
      <c r="EW43" s="1" t="s">
        <v>196</v>
      </c>
      <c r="EX43" s="1" t="s">
        <v>214</v>
      </c>
      <c r="EY43" s="1" t="s">
        <v>196</v>
      </c>
      <c r="EZ43" s="1" t="s">
        <v>196</v>
      </c>
      <c r="FA43" s="1" t="s">
        <v>214</v>
      </c>
      <c r="FB43" s="1" t="s">
        <v>196</v>
      </c>
      <c r="FC43" s="1" t="s">
        <v>196</v>
      </c>
      <c r="FD43" s="1" t="s">
        <v>196</v>
      </c>
      <c r="FE43" s="1" t="s">
        <v>196</v>
      </c>
      <c r="FF43" s="1" t="s">
        <v>214</v>
      </c>
      <c r="FG43" s="1" t="s">
        <v>196</v>
      </c>
      <c r="FH43" s="1" t="s">
        <v>196</v>
      </c>
      <c r="FI43" s="1" t="s">
        <v>196</v>
      </c>
      <c r="FJ43" s="1" t="s">
        <v>196</v>
      </c>
      <c r="FK43" s="1" t="s">
        <v>196</v>
      </c>
      <c r="FL43" s="1" t="s">
        <v>214</v>
      </c>
      <c r="FM43" s="1" t="s">
        <v>196</v>
      </c>
      <c r="FN43" s="1" t="s">
        <v>196</v>
      </c>
      <c r="FO43" s="1" t="s">
        <v>196</v>
      </c>
      <c r="FP43" s="1" t="s">
        <v>196</v>
      </c>
      <c r="FQ43" s="1" t="s">
        <v>196</v>
      </c>
      <c r="FR43" s="1" t="s">
        <v>196</v>
      </c>
      <c r="FS43" s="1" t="s">
        <v>196</v>
      </c>
      <c r="FT43" s="1" t="s">
        <v>197</v>
      </c>
      <c r="FU43" s="1" t="s">
        <v>198</v>
      </c>
      <c r="FV43" s="1" t="s">
        <v>199</v>
      </c>
      <c r="FW43" s="1" t="s">
        <v>200</v>
      </c>
      <c r="FX43" s="1" t="s">
        <v>201</v>
      </c>
      <c r="FY43" s="1" t="s">
        <v>201</v>
      </c>
      <c r="FZ43" s="1" t="s">
        <v>202</v>
      </c>
      <c r="GA43" s="1" t="s">
        <v>202</v>
      </c>
      <c r="GB43" s="1" t="s">
        <v>202</v>
      </c>
      <c r="GC43" s="1" t="s">
        <v>201</v>
      </c>
      <c r="GD43" s="1" t="s">
        <v>198</v>
      </c>
      <c r="GE43" s="1" t="s">
        <v>204</v>
      </c>
      <c r="GF43" s="1" t="s">
        <v>357</v>
      </c>
    </row>
    <row r="44" spans="1:189">
      <c r="A44" s="2">
        <v>44928.62918019676</v>
      </c>
      <c r="B44" s="1" t="s">
        <v>358</v>
      </c>
      <c r="C44" s="1" t="s">
        <v>359</v>
      </c>
      <c r="D44" s="1" t="s">
        <v>191</v>
      </c>
      <c r="E44" s="1" t="s">
        <v>192</v>
      </c>
      <c r="F44" s="1" t="s">
        <v>192</v>
      </c>
      <c r="G44" s="1" t="s">
        <v>191</v>
      </c>
      <c r="H44" s="1" t="s">
        <v>192</v>
      </c>
      <c r="I44" s="1" t="s">
        <v>191</v>
      </c>
      <c r="J44" s="1" t="s">
        <v>191</v>
      </c>
      <c r="K44" s="1" t="s">
        <v>191</v>
      </c>
      <c r="L44" s="1" t="s">
        <v>192</v>
      </c>
      <c r="M44" s="1" t="s">
        <v>191</v>
      </c>
      <c r="N44" s="1" t="s">
        <v>192</v>
      </c>
      <c r="O44" s="1" t="s">
        <v>191</v>
      </c>
      <c r="P44" s="1" t="s">
        <v>191</v>
      </c>
      <c r="Q44" s="1" t="s">
        <v>192</v>
      </c>
      <c r="R44" s="1" t="s">
        <v>191</v>
      </c>
      <c r="S44" s="1" t="s">
        <v>192</v>
      </c>
      <c r="T44" s="1" t="s">
        <v>191</v>
      </c>
      <c r="U44" s="1" t="s">
        <v>191</v>
      </c>
      <c r="V44" s="1" t="s">
        <v>191</v>
      </c>
      <c r="W44" s="1" t="s">
        <v>192</v>
      </c>
      <c r="X44" s="1" t="s">
        <v>192</v>
      </c>
      <c r="Y44" s="1" t="s">
        <v>192</v>
      </c>
      <c r="Z44" s="1" t="s">
        <v>192</v>
      </c>
      <c r="AA44" s="1" t="s">
        <v>192</v>
      </c>
      <c r="AB44" s="1" t="s">
        <v>192</v>
      </c>
      <c r="AC44" s="1" t="s">
        <v>192</v>
      </c>
      <c r="AD44" s="1" t="s">
        <v>191</v>
      </c>
      <c r="AE44" s="1" t="s">
        <v>192</v>
      </c>
      <c r="AF44" s="1" t="s">
        <v>192</v>
      </c>
      <c r="AG44" s="1" t="s">
        <v>191</v>
      </c>
      <c r="AH44" s="1" t="s">
        <v>192</v>
      </c>
      <c r="AI44" s="1" t="s">
        <v>192</v>
      </c>
      <c r="AJ44" s="1" t="s">
        <v>192</v>
      </c>
      <c r="AK44" s="1" t="s">
        <v>191</v>
      </c>
      <c r="AL44" s="1" t="s">
        <v>191</v>
      </c>
      <c r="AM44" s="1" t="s">
        <v>191</v>
      </c>
      <c r="AN44" s="1" t="s">
        <v>191</v>
      </c>
      <c r="AO44" s="1" t="s">
        <v>192</v>
      </c>
      <c r="AP44" s="1" t="s">
        <v>192</v>
      </c>
      <c r="AQ44" s="1" t="s">
        <v>191</v>
      </c>
      <c r="AR44" s="1" t="s">
        <v>191</v>
      </c>
      <c r="AS44" s="1" t="s">
        <v>192</v>
      </c>
      <c r="AT44" s="1" t="s">
        <v>191</v>
      </c>
      <c r="AU44" s="1" t="s">
        <v>194</v>
      </c>
      <c r="AV44" s="1" t="s">
        <v>193</v>
      </c>
      <c r="AW44" s="1" t="s">
        <v>193</v>
      </c>
      <c r="AX44" s="1" t="s">
        <v>194</v>
      </c>
      <c r="AY44" s="1" t="s">
        <v>193</v>
      </c>
      <c r="AZ44" s="1" t="s">
        <v>194</v>
      </c>
      <c r="BA44" s="1" t="s">
        <v>194</v>
      </c>
      <c r="BB44" s="1" t="s">
        <v>194</v>
      </c>
      <c r="BC44" s="1" t="s">
        <v>193</v>
      </c>
      <c r="BD44" s="1" t="s">
        <v>194</v>
      </c>
      <c r="BE44" s="1" t="s">
        <v>194</v>
      </c>
      <c r="BF44" s="1" t="s">
        <v>194</v>
      </c>
      <c r="BG44" s="1" t="s">
        <v>194</v>
      </c>
      <c r="BH44" s="1" t="s">
        <v>194</v>
      </c>
      <c r="BI44" s="1" t="s">
        <v>194</v>
      </c>
      <c r="BJ44" s="1" t="s">
        <v>193</v>
      </c>
      <c r="BK44" s="1" t="s">
        <v>194</v>
      </c>
      <c r="BL44" s="1" t="s">
        <v>194</v>
      </c>
      <c r="BM44" s="1" t="s">
        <v>194</v>
      </c>
      <c r="BN44" s="1" t="s">
        <v>193</v>
      </c>
      <c r="BO44" s="1" t="s">
        <v>193</v>
      </c>
      <c r="BP44" s="1" t="s">
        <v>193</v>
      </c>
      <c r="BQ44" s="1" t="s">
        <v>193</v>
      </c>
      <c r="BR44" s="1" t="s">
        <v>193</v>
      </c>
      <c r="BS44" s="1" t="s">
        <v>193</v>
      </c>
      <c r="BT44" s="1" t="s">
        <v>193</v>
      </c>
      <c r="BU44" s="1" t="s">
        <v>194</v>
      </c>
      <c r="BV44" s="1" t="s">
        <v>194</v>
      </c>
      <c r="BW44" s="1" t="s">
        <v>193</v>
      </c>
      <c r="BX44" s="1" t="s">
        <v>194</v>
      </c>
      <c r="BY44" s="1" t="s">
        <v>193</v>
      </c>
      <c r="BZ44" s="1" t="s">
        <v>193</v>
      </c>
      <c r="CA44" s="1" t="s">
        <v>193</v>
      </c>
      <c r="CB44" s="1" t="s">
        <v>194</v>
      </c>
      <c r="CC44" s="1" t="s">
        <v>194</v>
      </c>
      <c r="CD44" s="1" t="s">
        <v>194</v>
      </c>
      <c r="CE44" s="1" t="s">
        <v>194</v>
      </c>
      <c r="CF44" s="1" t="s">
        <v>193</v>
      </c>
      <c r="CG44" s="1" t="s">
        <v>193</v>
      </c>
      <c r="CH44" s="1" t="s">
        <v>193</v>
      </c>
      <c r="CI44" s="1" t="s">
        <v>193</v>
      </c>
      <c r="CJ44" s="1" t="s">
        <v>193</v>
      </c>
      <c r="CK44" s="1" t="s">
        <v>194</v>
      </c>
      <c r="CL44" s="1" t="s">
        <v>195</v>
      </c>
      <c r="CM44" s="1" t="s">
        <v>213</v>
      </c>
      <c r="CN44" s="1" t="s">
        <v>213</v>
      </c>
      <c r="CO44" s="1" t="s">
        <v>195</v>
      </c>
      <c r="CP44" s="1" t="s">
        <v>213</v>
      </c>
      <c r="CQ44" s="1" t="s">
        <v>195</v>
      </c>
      <c r="CR44" s="1" t="s">
        <v>195</v>
      </c>
      <c r="CS44" s="1" t="s">
        <v>195</v>
      </c>
      <c r="CT44" s="1" t="s">
        <v>195</v>
      </c>
      <c r="CU44" s="1" t="s">
        <v>195</v>
      </c>
      <c r="CV44" s="1" t="s">
        <v>195</v>
      </c>
      <c r="CW44" s="1" t="s">
        <v>195</v>
      </c>
      <c r="CX44" s="1" t="s">
        <v>195</v>
      </c>
      <c r="CY44" s="1" t="s">
        <v>213</v>
      </c>
      <c r="CZ44" s="1" t="s">
        <v>195</v>
      </c>
      <c r="DA44" s="1" t="s">
        <v>213</v>
      </c>
      <c r="DB44" s="1" t="s">
        <v>213</v>
      </c>
      <c r="DC44" s="1" t="s">
        <v>195</v>
      </c>
      <c r="DD44" s="1" t="s">
        <v>195</v>
      </c>
      <c r="DE44" s="1" t="s">
        <v>213</v>
      </c>
      <c r="DF44" s="1" t="s">
        <v>213</v>
      </c>
      <c r="DG44" s="1" t="s">
        <v>213</v>
      </c>
      <c r="DH44" s="1" t="s">
        <v>213</v>
      </c>
      <c r="DI44" s="1" t="s">
        <v>213</v>
      </c>
      <c r="DJ44" s="1" t="s">
        <v>213</v>
      </c>
      <c r="DK44" s="1" t="s">
        <v>213</v>
      </c>
      <c r="DL44" s="1" t="s">
        <v>195</v>
      </c>
      <c r="DM44" s="1" t="s">
        <v>213</v>
      </c>
      <c r="DN44" s="1" t="s">
        <v>213</v>
      </c>
      <c r="DO44" s="1" t="s">
        <v>195</v>
      </c>
      <c r="DP44" s="1" t="s">
        <v>213</v>
      </c>
      <c r="DQ44" s="1" t="s">
        <v>213</v>
      </c>
      <c r="DR44" s="1" t="s">
        <v>213</v>
      </c>
      <c r="DS44" s="1" t="s">
        <v>213</v>
      </c>
      <c r="DT44" s="1" t="s">
        <v>213</v>
      </c>
      <c r="DU44" s="1" t="s">
        <v>213</v>
      </c>
      <c r="DV44" s="1" t="s">
        <v>195</v>
      </c>
      <c r="DW44" s="1" t="s">
        <v>213</v>
      </c>
      <c r="DX44" s="1" t="s">
        <v>213</v>
      </c>
      <c r="DY44" s="1" t="s">
        <v>213</v>
      </c>
      <c r="DZ44" s="1" t="s">
        <v>213</v>
      </c>
      <c r="EA44" s="1" t="s">
        <v>213</v>
      </c>
      <c r="EB44" s="1" t="s">
        <v>195</v>
      </c>
      <c r="EC44" s="1" t="s">
        <v>196</v>
      </c>
      <c r="ED44" s="1" t="s">
        <v>214</v>
      </c>
      <c r="EE44" s="1" t="s">
        <v>196</v>
      </c>
      <c r="EF44" s="1" t="s">
        <v>196</v>
      </c>
      <c r="EG44" s="1" t="s">
        <v>214</v>
      </c>
      <c r="EH44" s="1" t="s">
        <v>196</v>
      </c>
      <c r="EI44" s="1" t="s">
        <v>196</v>
      </c>
      <c r="EJ44" s="1" t="s">
        <v>196</v>
      </c>
      <c r="EK44" s="1" t="s">
        <v>196</v>
      </c>
      <c r="EL44" s="1" t="s">
        <v>196</v>
      </c>
      <c r="EM44" s="1" t="s">
        <v>214</v>
      </c>
      <c r="EN44" s="1" t="s">
        <v>214</v>
      </c>
      <c r="EO44" s="1" t="s">
        <v>196</v>
      </c>
      <c r="EP44" s="1" t="s">
        <v>214</v>
      </c>
      <c r="EQ44" s="1" t="s">
        <v>196</v>
      </c>
      <c r="ER44" s="1" t="s">
        <v>214</v>
      </c>
      <c r="ES44" s="1" t="s">
        <v>214</v>
      </c>
      <c r="ET44" s="1" t="s">
        <v>214</v>
      </c>
      <c r="EU44" s="1" t="s">
        <v>196</v>
      </c>
      <c r="EV44" s="1" t="s">
        <v>214</v>
      </c>
      <c r="EW44" s="1" t="s">
        <v>196</v>
      </c>
      <c r="EX44" s="1" t="s">
        <v>196</v>
      </c>
      <c r="EY44" s="1" t="s">
        <v>196</v>
      </c>
      <c r="EZ44" s="1" t="s">
        <v>214</v>
      </c>
      <c r="FA44" s="1" t="s">
        <v>214</v>
      </c>
      <c r="FB44" s="1" t="s">
        <v>196</v>
      </c>
      <c r="FC44" s="1" t="s">
        <v>196</v>
      </c>
      <c r="FD44" s="1" t="s">
        <v>196</v>
      </c>
      <c r="FE44" s="1" t="s">
        <v>214</v>
      </c>
      <c r="FF44" s="1" t="s">
        <v>196</v>
      </c>
      <c r="FG44" s="1" t="s">
        <v>214</v>
      </c>
      <c r="FH44" s="1" t="s">
        <v>214</v>
      </c>
      <c r="FI44" s="1" t="s">
        <v>196</v>
      </c>
      <c r="FJ44" s="1" t="s">
        <v>196</v>
      </c>
      <c r="FK44" s="1" t="s">
        <v>196</v>
      </c>
      <c r="FL44" s="1" t="s">
        <v>196</v>
      </c>
      <c r="FM44" s="1" t="s">
        <v>196</v>
      </c>
      <c r="FN44" s="1" t="s">
        <v>214</v>
      </c>
      <c r="FO44" s="1" t="s">
        <v>214</v>
      </c>
      <c r="FP44" s="1" t="s">
        <v>196</v>
      </c>
      <c r="FQ44" s="1" t="s">
        <v>214</v>
      </c>
      <c r="FR44" s="1" t="s">
        <v>214</v>
      </c>
      <c r="FS44" s="1" t="s">
        <v>196</v>
      </c>
      <c r="FT44" s="1" t="s">
        <v>197</v>
      </c>
      <c r="FU44" s="1" t="s">
        <v>198</v>
      </c>
      <c r="FV44" s="1" t="s">
        <v>259</v>
      </c>
      <c r="FW44" s="1" t="s">
        <v>200</v>
      </c>
      <c r="FX44" s="1" t="s">
        <v>203</v>
      </c>
      <c r="FY44" s="1" t="s">
        <v>201</v>
      </c>
      <c r="FZ44" s="1" t="s">
        <v>202</v>
      </c>
      <c r="GA44" s="1" t="s">
        <v>202</v>
      </c>
      <c r="GB44" s="1" t="s">
        <v>202</v>
      </c>
      <c r="GC44" s="1" t="s">
        <v>201</v>
      </c>
      <c r="GD44" s="1" t="s">
        <v>198</v>
      </c>
      <c r="GE44" s="1" t="s">
        <v>204</v>
      </c>
      <c r="GF44" s="1" t="s">
        <v>360</v>
      </c>
      <c r="GG44" s="1" t="s">
        <v>361</v>
      </c>
    </row>
    <row r="45" spans="1:189">
      <c r="A45" s="2">
        <v>44928.632404317133</v>
      </c>
      <c r="B45" s="1" t="s">
        <v>362</v>
      </c>
      <c r="C45" s="1" t="s">
        <v>363</v>
      </c>
      <c r="D45" s="1" t="s">
        <v>191</v>
      </c>
      <c r="E45" s="1" t="s">
        <v>191</v>
      </c>
      <c r="F45" s="1" t="s">
        <v>191</v>
      </c>
      <c r="G45" s="1" t="s">
        <v>191</v>
      </c>
      <c r="H45" s="1" t="s">
        <v>191</v>
      </c>
      <c r="I45" s="1" t="s">
        <v>191</v>
      </c>
      <c r="J45" s="1" t="s">
        <v>191</v>
      </c>
      <c r="K45" s="1" t="s">
        <v>191</v>
      </c>
      <c r="L45" s="1" t="s">
        <v>191</v>
      </c>
      <c r="M45" s="1" t="s">
        <v>191</v>
      </c>
      <c r="N45" s="1" t="s">
        <v>191</v>
      </c>
      <c r="O45" s="1" t="s">
        <v>192</v>
      </c>
      <c r="P45" s="1" t="s">
        <v>191</v>
      </c>
      <c r="Q45" s="1" t="s">
        <v>191</v>
      </c>
      <c r="R45" s="1" t="s">
        <v>191</v>
      </c>
      <c r="S45" s="1" t="s">
        <v>191</v>
      </c>
      <c r="T45" s="1" t="s">
        <v>191</v>
      </c>
      <c r="U45" s="1" t="s">
        <v>191</v>
      </c>
      <c r="V45" s="1" t="s">
        <v>191</v>
      </c>
      <c r="W45" s="1" t="s">
        <v>192</v>
      </c>
      <c r="X45" s="1" t="s">
        <v>191</v>
      </c>
      <c r="Y45" s="1" t="s">
        <v>191</v>
      </c>
      <c r="Z45" s="1" t="s">
        <v>191</v>
      </c>
      <c r="AA45" s="1" t="s">
        <v>191</v>
      </c>
      <c r="AB45" s="1" t="s">
        <v>191</v>
      </c>
      <c r="AC45" s="1" t="s">
        <v>191</v>
      </c>
      <c r="AD45" s="1" t="s">
        <v>191</v>
      </c>
      <c r="AE45" s="1" t="s">
        <v>191</v>
      </c>
      <c r="AF45" s="1" t="s">
        <v>191</v>
      </c>
      <c r="AG45" s="1" t="s">
        <v>191</v>
      </c>
      <c r="AH45" s="1" t="s">
        <v>191</v>
      </c>
      <c r="AI45" s="1" t="s">
        <v>191</v>
      </c>
      <c r="AJ45" s="1" t="s">
        <v>191</v>
      </c>
      <c r="AK45" s="1" t="s">
        <v>192</v>
      </c>
      <c r="AL45" s="1" t="s">
        <v>192</v>
      </c>
      <c r="AM45" s="1" t="s">
        <v>191</v>
      </c>
      <c r="AN45" s="1" t="s">
        <v>192</v>
      </c>
      <c r="AO45" s="1" t="s">
        <v>191</v>
      </c>
      <c r="AP45" s="1" t="s">
        <v>191</v>
      </c>
      <c r="AQ45" s="1" t="s">
        <v>191</v>
      </c>
      <c r="AR45" s="1" t="s">
        <v>191</v>
      </c>
      <c r="AS45" s="1" t="s">
        <v>191</v>
      </c>
      <c r="AT45" s="1" t="s">
        <v>191</v>
      </c>
      <c r="AU45" s="1" t="s">
        <v>194</v>
      </c>
      <c r="AV45" s="1" t="s">
        <v>194</v>
      </c>
      <c r="AW45" s="1" t="s">
        <v>194</v>
      </c>
      <c r="AX45" s="1" t="s">
        <v>194</v>
      </c>
      <c r="AY45" s="1" t="s">
        <v>194</v>
      </c>
      <c r="AZ45" s="1" t="s">
        <v>194</v>
      </c>
      <c r="BA45" s="1" t="s">
        <v>194</v>
      </c>
      <c r="BB45" s="1" t="s">
        <v>193</v>
      </c>
      <c r="BC45" s="1" t="s">
        <v>194</v>
      </c>
      <c r="BD45" s="1" t="s">
        <v>194</v>
      </c>
      <c r="BE45" s="1" t="s">
        <v>194</v>
      </c>
      <c r="BF45" s="1" t="s">
        <v>193</v>
      </c>
      <c r="BG45" s="1" t="s">
        <v>194</v>
      </c>
      <c r="BH45" s="1" t="s">
        <v>194</v>
      </c>
      <c r="BI45" s="1" t="s">
        <v>194</v>
      </c>
      <c r="BJ45" s="1" t="s">
        <v>193</v>
      </c>
      <c r="BK45" s="1" t="s">
        <v>194</v>
      </c>
      <c r="BL45" s="1" t="s">
        <v>194</v>
      </c>
      <c r="BM45" s="1" t="s">
        <v>194</v>
      </c>
      <c r="BN45" s="1" t="s">
        <v>194</v>
      </c>
      <c r="BO45" s="1" t="s">
        <v>194</v>
      </c>
      <c r="BP45" s="1" t="s">
        <v>194</v>
      </c>
      <c r="BQ45" s="1" t="s">
        <v>194</v>
      </c>
      <c r="BR45" s="1" t="s">
        <v>194</v>
      </c>
      <c r="BS45" s="1" t="s">
        <v>194</v>
      </c>
      <c r="BT45" s="1" t="s">
        <v>194</v>
      </c>
      <c r="BU45" s="1" t="s">
        <v>194</v>
      </c>
      <c r="BV45" s="1" t="s">
        <v>194</v>
      </c>
      <c r="BW45" s="1" t="s">
        <v>194</v>
      </c>
      <c r="BX45" s="1" t="s">
        <v>194</v>
      </c>
      <c r="BY45" s="1" t="s">
        <v>194</v>
      </c>
      <c r="BZ45" s="1" t="s">
        <v>193</v>
      </c>
      <c r="CA45" s="1" t="s">
        <v>194</v>
      </c>
      <c r="CB45" s="1" t="s">
        <v>193</v>
      </c>
      <c r="CC45" s="1" t="s">
        <v>194</v>
      </c>
      <c r="CD45" s="1" t="s">
        <v>194</v>
      </c>
      <c r="CE45" s="1" t="s">
        <v>194</v>
      </c>
      <c r="CF45" s="1" t="s">
        <v>194</v>
      </c>
      <c r="CG45" s="1" t="s">
        <v>194</v>
      </c>
      <c r="CH45" s="1" t="s">
        <v>194</v>
      </c>
      <c r="CI45" s="1" t="s">
        <v>194</v>
      </c>
      <c r="CJ45" s="1" t="s">
        <v>194</v>
      </c>
      <c r="CK45" s="1" t="s">
        <v>194</v>
      </c>
      <c r="CL45" s="1" t="s">
        <v>195</v>
      </c>
      <c r="CM45" s="1" t="s">
        <v>195</v>
      </c>
      <c r="CN45" s="1" t="s">
        <v>195</v>
      </c>
      <c r="CO45" s="1" t="s">
        <v>195</v>
      </c>
      <c r="CP45" s="1" t="s">
        <v>195</v>
      </c>
      <c r="CQ45" s="1" t="s">
        <v>195</v>
      </c>
      <c r="CR45" s="1" t="s">
        <v>195</v>
      </c>
      <c r="CS45" s="1" t="s">
        <v>195</v>
      </c>
      <c r="CT45" s="1" t="s">
        <v>195</v>
      </c>
      <c r="CU45" s="1" t="s">
        <v>213</v>
      </c>
      <c r="CV45" s="1" t="s">
        <v>195</v>
      </c>
      <c r="CW45" s="1" t="s">
        <v>195</v>
      </c>
      <c r="CX45" s="1" t="s">
        <v>195</v>
      </c>
      <c r="CY45" s="1" t="s">
        <v>195</v>
      </c>
      <c r="CZ45" s="1" t="s">
        <v>195</v>
      </c>
      <c r="DA45" s="1" t="s">
        <v>213</v>
      </c>
      <c r="DB45" s="1" t="s">
        <v>195</v>
      </c>
      <c r="DC45" s="1" t="s">
        <v>195</v>
      </c>
      <c r="DD45" s="1" t="s">
        <v>195</v>
      </c>
      <c r="DE45" s="1" t="s">
        <v>195</v>
      </c>
      <c r="DF45" s="1" t="s">
        <v>195</v>
      </c>
      <c r="DG45" s="1" t="s">
        <v>195</v>
      </c>
      <c r="DH45" s="1" t="s">
        <v>195</v>
      </c>
      <c r="DI45" s="1" t="s">
        <v>195</v>
      </c>
      <c r="DJ45" s="1" t="s">
        <v>195</v>
      </c>
      <c r="DK45" s="1" t="s">
        <v>195</v>
      </c>
      <c r="DL45" s="1" t="s">
        <v>195</v>
      </c>
      <c r="DM45" s="1" t="s">
        <v>195</v>
      </c>
      <c r="DN45" s="1" t="s">
        <v>213</v>
      </c>
      <c r="DO45" s="1" t="s">
        <v>195</v>
      </c>
      <c r="DP45" s="1" t="s">
        <v>213</v>
      </c>
      <c r="DQ45" s="1" t="s">
        <v>195</v>
      </c>
      <c r="DR45" s="1" t="s">
        <v>213</v>
      </c>
      <c r="DS45" s="1" t="s">
        <v>195</v>
      </c>
      <c r="DT45" s="1" t="s">
        <v>213</v>
      </c>
      <c r="DU45" s="1" t="s">
        <v>195</v>
      </c>
      <c r="DV45" s="1" t="s">
        <v>195</v>
      </c>
      <c r="DW45" s="1" t="s">
        <v>195</v>
      </c>
      <c r="DX45" s="1" t="s">
        <v>195</v>
      </c>
      <c r="DY45" s="1" t="s">
        <v>195</v>
      </c>
      <c r="DZ45" s="1" t="s">
        <v>195</v>
      </c>
      <c r="EA45" s="1" t="s">
        <v>213</v>
      </c>
      <c r="EB45" s="1" t="s">
        <v>195</v>
      </c>
      <c r="EC45" s="1" t="s">
        <v>196</v>
      </c>
      <c r="ED45" s="1" t="s">
        <v>214</v>
      </c>
      <c r="EE45" s="1" t="s">
        <v>196</v>
      </c>
      <c r="EF45" s="1" t="s">
        <v>196</v>
      </c>
      <c r="EG45" s="1" t="s">
        <v>196</v>
      </c>
      <c r="EH45" s="1" t="s">
        <v>196</v>
      </c>
      <c r="EI45" s="1" t="s">
        <v>196</v>
      </c>
      <c r="EJ45" s="1" t="s">
        <v>214</v>
      </c>
      <c r="EK45" s="1" t="s">
        <v>196</v>
      </c>
      <c r="EL45" s="1" t="s">
        <v>214</v>
      </c>
      <c r="EM45" s="1" t="s">
        <v>196</v>
      </c>
      <c r="EN45" s="1" t="s">
        <v>214</v>
      </c>
      <c r="EO45" s="1" t="s">
        <v>196</v>
      </c>
      <c r="EP45" s="1" t="s">
        <v>196</v>
      </c>
      <c r="EQ45" s="1" t="s">
        <v>196</v>
      </c>
      <c r="ER45" s="1" t="s">
        <v>214</v>
      </c>
      <c r="ES45" s="1" t="s">
        <v>196</v>
      </c>
      <c r="ET45" s="1" t="s">
        <v>196</v>
      </c>
      <c r="EU45" s="1" t="s">
        <v>196</v>
      </c>
      <c r="EV45" s="1" t="s">
        <v>214</v>
      </c>
      <c r="EW45" s="1" t="s">
        <v>214</v>
      </c>
      <c r="EX45" s="1" t="s">
        <v>196</v>
      </c>
      <c r="EY45" s="1" t="s">
        <v>196</v>
      </c>
      <c r="EZ45" s="1" t="s">
        <v>196</v>
      </c>
      <c r="FA45" s="1" t="s">
        <v>196</v>
      </c>
      <c r="FB45" s="1" t="s">
        <v>196</v>
      </c>
      <c r="FC45" s="1" t="s">
        <v>196</v>
      </c>
      <c r="FD45" s="1" t="s">
        <v>196</v>
      </c>
      <c r="FE45" s="1" t="s">
        <v>214</v>
      </c>
      <c r="FF45" s="1" t="s">
        <v>196</v>
      </c>
      <c r="FG45" s="1" t="s">
        <v>196</v>
      </c>
      <c r="FH45" s="1" t="s">
        <v>214</v>
      </c>
      <c r="FI45" s="1" t="s">
        <v>214</v>
      </c>
      <c r="FJ45" s="1" t="s">
        <v>214</v>
      </c>
      <c r="FK45" s="1" t="s">
        <v>196</v>
      </c>
      <c r="FL45" s="1" t="s">
        <v>196</v>
      </c>
      <c r="FM45" s="1" t="s">
        <v>214</v>
      </c>
      <c r="FN45" s="1" t="s">
        <v>196</v>
      </c>
      <c r="FO45" s="1" t="s">
        <v>196</v>
      </c>
      <c r="FP45" s="1" t="s">
        <v>214</v>
      </c>
      <c r="FQ45" s="1" t="s">
        <v>196</v>
      </c>
      <c r="FR45" s="1" t="s">
        <v>196</v>
      </c>
      <c r="FS45" s="1" t="s">
        <v>196</v>
      </c>
      <c r="FT45" s="1" t="s">
        <v>197</v>
      </c>
      <c r="FU45" s="1" t="s">
        <v>198</v>
      </c>
      <c r="FV45" s="1" t="s">
        <v>199</v>
      </c>
      <c r="FW45" s="1" t="s">
        <v>200</v>
      </c>
      <c r="FX45" s="1" t="s">
        <v>201</v>
      </c>
      <c r="FY45" s="1" t="s">
        <v>201</v>
      </c>
      <c r="FZ45" s="1" t="s">
        <v>202</v>
      </c>
      <c r="GA45" s="1" t="s">
        <v>202</v>
      </c>
      <c r="GB45" s="1" t="s">
        <v>202</v>
      </c>
      <c r="GC45" s="1" t="s">
        <v>201</v>
      </c>
      <c r="GD45" s="1" t="s">
        <v>198</v>
      </c>
      <c r="GE45" s="1" t="s">
        <v>204</v>
      </c>
      <c r="GF45" s="1" t="s">
        <v>364</v>
      </c>
      <c r="GG45" s="1" t="s">
        <v>365</v>
      </c>
    </row>
    <row r="46" spans="1:189">
      <c r="A46" s="2">
        <v>44928.638786388889</v>
      </c>
      <c r="B46" s="1" t="s">
        <v>366</v>
      </c>
      <c r="C46" s="1" t="s">
        <v>367</v>
      </c>
      <c r="D46" s="1" t="s">
        <v>191</v>
      </c>
      <c r="E46" s="1" t="s">
        <v>191</v>
      </c>
      <c r="F46" s="1" t="s">
        <v>191</v>
      </c>
      <c r="G46" s="1" t="s">
        <v>191</v>
      </c>
      <c r="H46" s="1" t="s">
        <v>191</v>
      </c>
      <c r="I46" s="1" t="s">
        <v>191</v>
      </c>
      <c r="J46" s="1" t="s">
        <v>191</v>
      </c>
      <c r="K46" s="1" t="s">
        <v>191</v>
      </c>
      <c r="L46" s="1" t="s">
        <v>191</v>
      </c>
      <c r="M46" s="1" t="s">
        <v>191</v>
      </c>
      <c r="N46" s="1" t="s">
        <v>191</v>
      </c>
      <c r="O46" s="1" t="s">
        <v>191</v>
      </c>
      <c r="P46" s="1" t="s">
        <v>191</v>
      </c>
      <c r="Q46" s="1" t="s">
        <v>191</v>
      </c>
      <c r="R46" s="1" t="s">
        <v>191</v>
      </c>
      <c r="S46" s="1" t="s">
        <v>191</v>
      </c>
      <c r="T46" s="1" t="s">
        <v>191</v>
      </c>
      <c r="U46" s="1" t="s">
        <v>191</v>
      </c>
      <c r="V46" s="1" t="s">
        <v>191</v>
      </c>
      <c r="W46" s="1" t="s">
        <v>191</v>
      </c>
      <c r="X46" s="1" t="s">
        <v>191</v>
      </c>
      <c r="Y46" s="1" t="s">
        <v>191</v>
      </c>
      <c r="Z46" s="1" t="s">
        <v>191</v>
      </c>
      <c r="AA46" s="1" t="s">
        <v>191</v>
      </c>
      <c r="AB46" s="1" t="s">
        <v>191</v>
      </c>
      <c r="AC46" s="1" t="s">
        <v>191</v>
      </c>
      <c r="AD46" s="1" t="s">
        <v>191</v>
      </c>
      <c r="AE46" s="1" t="s">
        <v>191</v>
      </c>
      <c r="AF46" s="1" t="s">
        <v>191</v>
      </c>
      <c r="AG46" s="1" t="s">
        <v>191</v>
      </c>
      <c r="AH46" s="1" t="s">
        <v>191</v>
      </c>
      <c r="AI46" s="1" t="s">
        <v>191</v>
      </c>
      <c r="AJ46" s="1" t="s">
        <v>191</v>
      </c>
      <c r="AK46" s="1" t="s">
        <v>191</v>
      </c>
      <c r="AL46" s="1" t="s">
        <v>191</v>
      </c>
      <c r="AM46" s="1" t="s">
        <v>191</v>
      </c>
      <c r="AN46" s="1" t="s">
        <v>191</v>
      </c>
      <c r="AO46" s="1" t="s">
        <v>191</v>
      </c>
      <c r="AP46" s="1" t="s">
        <v>191</v>
      </c>
      <c r="AQ46" s="1" t="s">
        <v>191</v>
      </c>
      <c r="AR46" s="1" t="s">
        <v>191</v>
      </c>
      <c r="AS46" s="1" t="s">
        <v>191</v>
      </c>
      <c r="AT46" s="1" t="s">
        <v>191</v>
      </c>
      <c r="AU46" s="1" t="s">
        <v>194</v>
      </c>
      <c r="AV46" s="1" t="s">
        <v>194</v>
      </c>
      <c r="AW46" s="1" t="s">
        <v>194</v>
      </c>
      <c r="AX46" s="1" t="s">
        <v>194</v>
      </c>
      <c r="AY46" s="1" t="s">
        <v>194</v>
      </c>
      <c r="AZ46" s="1" t="s">
        <v>194</v>
      </c>
      <c r="BA46" s="1" t="s">
        <v>194</v>
      </c>
      <c r="BB46" s="1" t="s">
        <v>194</v>
      </c>
      <c r="BC46" s="1" t="s">
        <v>194</v>
      </c>
      <c r="BD46" s="1" t="s">
        <v>194</v>
      </c>
      <c r="BE46" s="1" t="s">
        <v>194</v>
      </c>
      <c r="BF46" s="1" t="s">
        <v>194</v>
      </c>
      <c r="BG46" s="1" t="s">
        <v>194</v>
      </c>
      <c r="BH46" s="1" t="s">
        <v>194</v>
      </c>
      <c r="BI46" s="1" t="s">
        <v>194</v>
      </c>
      <c r="BJ46" s="1" t="s">
        <v>194</v>
      </c>
      <c r="BK46" s="1" t="s">
        <v>194</v>
      </c>
      <c r="BL46" s="1" t="s">
        <v>194</v>
      </c>
      <c r="BM46" s="1" t="s">
        <v>194</v>
      </c>
      <c r="BN46" s="1" t="s">
        <v>194</v>
      </c>
      <c r="BO46" s="1" t="s">
        <v>194</v>
      </c>
      <c r="BP46" s="1" t="s">
        <v>194</v>
      </c>
      <c r="BQ46" s="1" t="s">
        <v>194</v>
      </c>
      <c r="BR46" s="1" t="s">
        <v>194</v>
      </c>
      <c r="BS46" s="1" t="s">
        <v>194</v>
      </c>
      <c r="BT46" s="1" t="s">
        <v>194</v>
      </c>
      <c r="BU46" s="1" t="s">
        <v>194</v>
      </c>
      <c r="BV46" s="1" t="s">
        <v>194</v>
      </c>
      <c r="BW46" s="1" t="s">
        <v>194</v>
      </c>
      <c r="BX46" s="1" t="s">
        <v>194</v>
      </c>
      <c r="BY46" s="1" t="s">
        <v>194</v>
      </c>
      <c r="BZ46" s="1" t="s">
        <v>194</v>
      </c>
      <c r="CA46" s="1" t="s">
        <v>194</v>
      </c>
      <c r="CB46" s="1" t="s">
        <v>194</v>
      </c>
      <c r="CC46" s="1" t="s">
        <v>194</v>
      </c>
      <c r="CD46" s="1" t="s">
        <v>194</v>
      </c>
      <c r="CE46" s="1" t="s">
        <v>194</v>
      </c>
      <c r="CF46" s="1" t="s">
        <v>194</v>
      </c>
      <c r="CG46" s="1" t="s">
        <v>194</v>
      </c>
      <c r="CH46" s="1" t="s">
        <v>194</v>
      </c>
      <c r="CI46" s="1" t="s">
        <v>194</v>
      </c>
      <c r="CJ46" s="1" t="s">
        <v>194</v>
      </c>
      <c r="CK46" s="1" t="s">
        <v>194</v>
      </c>
      <c r="CL46" s="1" t="s">
        <v>195</v>
      </c>
      <c r="CM46" s="1" t="s">
        <v>195</v>
      </c>
      <c r="CN46" s="1" t="s">
        <v>195</v>
      </c>
      <c r="CO46" s="1" t="s">
        <v>195</v>
      </c>
      <c r="CP46" s="1" t="s">
        <v>195</v>
      </c>
      <c r="CQ46" s="1" t="s">
        <v>195</v>
      </c>
      <c r="CR46" s="1" t="s">
        <v>195</v>
      </c>
      <c r="CS46" s="1" t="s">
        <v>195</v>
      </c>
      <c r="CT46" s="1" t="s">
        <v>195</v>
      </c>
      <c r="CU46" s="1" t="s">
        <v>195</v>
      </c>
      <c r="CV46" s="1" t="s">
        <v>195</v>
      </c>
      <c r="CW46" s="1" t="s">
        <v>195</v>
      </c>
      <c r="CX46" s="1" t="s">
        <v>195</v>
      </c>
      <c r="CY46" s="1" t="s">
        <v>195</v>
      </c>
      <c r="CZ46" s="1" t="s">
        <v>195</v>
      </c>
      <c r="DA46" s="1" t="s">
        <v>195</v>
      </c>
      <c r="DB46" s="1" t="s">
        <v>195</v>
      </c>
      <c r="DC46" s="1" t="s">
        <v>195</v>
      </c>
      <c r="DD46" s="1" t="s">
        <v>195</v>
      </c>
      <c r="DE46" s="1" t="s">
        <v>195</v>
      </c>
      <c r="DF46" s="1" t="s">
        <v>195</v>
      </c>
      <c r="DG46" s="1" t="s">
        <v>195</v>
      </c>
      <c r="DH46" s="1" t="s">
        <v>195</v>
      </c>
      <c r="DI46" s="1" t="s">
        <v>195</v>
      </c>
      <c r="DJ46" s="1" t="s">
        <v>195</v>
      </c>
      <c r="DK46" s="1" t="s">
        <v>195</v>
      </c>
      <c r="DL46" s="1" t="s">
        <v>195</v>
      </c>
      <c r="DM46" s="1" t="s">
        <v>195</v>
      </c>
      <c r="DN46" s="1" t="s">
        <v>195</v>
      </c>
      <c r="DO46" s="1" t="s">
        <v>195</v>
      </c>
      <c r="DP46" s="1" t="s">
        <v>195</v>
      </c>
      <c r="DQ46" s="1" t="s">
        <v>195</v>
      </c>
      <c r="DR46" s="1" t="s">
        <v>195</v>
      </c>
      <c r="DS46" s="1" t="s">
        <v>195</v>
      </c>
      <c r="DT46" s="1" t="s">
        <v>195</v>
      </c>
      <c r="DU46" s="1" t="s">
        <v>195</v>
      </c>
      <c r="DV46" s="1" t="s">
        <v>195</v>
      </c>
      <c r="DW46" s="1" t="s">
        <v>195</v>
      </c>
      <c r="DX46" s="1" t="s">
        <v>195</v>
      </c>
      <c r="DY46" s="1" t="s">
        <v>195</v>
      </c>
      <c r="DZ46" s="1" t="s">
        <v>195</v>
      </c>
      <c r="EA46" s="1" t="s">
        <v>195</v>
      </c>
      <c r="EB46" s="1" t="s">
        <v>195</v>
      </c>
      <c r="EC46" s="1" t="s">
        <v>214</v>
      </c>
      <c r="ED46" s="1" t="s">
        <v>196</v>
      </c>
      <c r="EE46" s="1" t="s">
        <v>196</v>
      </c>
      <c r="EF46" s="1" t="s">
        <v>196</v>
      </c>
      <c r="EG46" s="1" t="s">
        <v>196</v>
      </c>
      <c r="EH46" s="1" t="s">
        <v>196</v>
      </c>
      <c r="EI46" s="1" t="s">
        <v>196</v>
      </c>
      <c r="EJ46" s="1" t="s">
        <v>196</v>
      </c>
      <c r="EK46" s="1" t="s">
        <v>196</v>
      </c>
      <c r="EL46" s="1" t="s">
        <v>196</v>
      </c>
      <c r="EM46" s="1" t="s">
        <v>196</v>
      </c>
      <c r="EN46" s="1" t="s">
        <v>196</v>
      </c>
      <c r="EO46" s="1" t="s">
        <v>196</v>
      </c>
      <c r="EP46" s="1" t="s">
        <v>196</v>
      </c>
      <c r="EQ46" s="1" t="s">
        <v>196</v>
      </c>
      <c r="ER46" s="1" t="s">
        <v>196</v>
      </c>
      <c r="ES46" s="1" t="s">
        <v>196</v>
      </c>
      <c r="ET46" s="1" t="s">
        <v>196</v>
      </c>
      <c r="EU46" s="1" t="s">
        <v>196</v>
      </c>
      <c r="EV46" s="1" t="s">
        <v>196</v>
      </c>
      <c r="EW46" s="1" t="s">
        <v>196</v>
      </c>
      <c r="EX46" s="1" t="s">
        <v>196</v>
      </c>
      <c r="EY46" s="1" t="s">
        <v>196</v>
      </c>
      <c r="EZ46" s="1" t="s">
        <v>196</v>
      </c>
      <c r="FA46" s="1" t="s">
        <v>196</v>
      </c>
      <c r="FB46" s="1" t="s">
        <v>196</v>
      </c>
      <c r="FC46" s="1" t="s">
        <v>196</v>
      </c>
      <c r="FD46" s="1" t="s">
        <v>196</v>
      </c>
      <c r="FE46" s="1" t="s">
        <v>196</v>
      </c>
      <c r="FF46" s="1" t="s">
        <v>196</v>
      </c>
      <c r="FG46" s="1" t="s">
        <v>196</v>
      </c>
      <c r="FH46" s="1" t="s">
        <v>196</v>
      </c>
      <c r="FI46" s="1" t="s">
        <v>196</v>
      </c>
      <c r="FJ46" s="1" t="s">
        <v>196</v>
      </c>
      <c r="FK46" s="1" t="s">
        <v>196</v>
      </c>
      <c r="FL46" s="1" t="s">
        <v>196</v>
      </c>
      <c r="FM46" s="1" t="s">
        <v>196</v>
      </c>
      <c r="FN46" s="1" t="s">
        <v>196</v>
      </c>
      <c r="FO46" s="1" t="s">
        <v>196</v>
      </c>
      <c r="FP46" s="1" t="s">
        <v>196</v>
      </c>
      <c r="FQ46" s="1" t="s">
        <v>196</v>
      </c>
      <c r="FR46" s="1" t="s">
        <v>196</v>
      </c>
      <c r="FS46" s="1" t="s">
        <v>196</v>
      </c>
      <c r="FT46" s="1" t="s">
        <v>197</v>
      </c>
      <c r="FU46" s="1" t="s">
        <v>198</v>
      </c>
      <c r="FV46" s="1" t="s">
        <v>199</v>
      </c>
      <c r="FW46" s="1" t="s">
        <v>200</v>
      </c>
      <c r="FX46" s="1" t="s">
        <v>201</v>
      </c>
      <c r="FY46" s="1" t="s">
        <v>201</v>
      </c>
      <c r="FZ46" s="1" t="s">
        <v>202</v>
      </c>
      <c r="GA46" s="1" t="s">
        <v>202</v>
      </c>
      <c r="GB46" s="1" t="s">
        <v>202</v>
      </c>
      <c r="GC46" s="1" t="s">
        <v>201</v>
      </c>
      <c r="GD46" s="1" t="s">
        <v>198</v>
      </c>
      <c r="GE46" s="1" t="s">
        <v>204</v>
      </c>
      <c r="GF46" s="1" t="s">
        <v>368</v>
      </c>
      <c r="GG46" s="1" t="s">
        <v>369</v>
      </c>
    </row>
    <row r="47" spans="1:189">
      <c r="A47" s="2">
        <v>44928.759848483794</v>
      </c>
      <c r="B47" s="1" t="s">
        <v>370</v>
      </c>
      <c r="C47" s="1" t="s">
        <v>371</v>
      </c>
      <c r="D47" s="1" t="s">
        <v>191</v>
      </c>
      <c r="E47" s="1" t="s">
        <v>191</v>
      </c>
      <c r="F47" s="1" t="s">
        <v>191</v>
      </c>
      <c r="G47" s="1" t="s">
        <v>191</v>
      </c>
      <c r="H47" s="1" t="s">
        <v>191</v>
      </c>
      <c r="I47" s="1" t="s">
        <v>191</v>
      </c>
      <c r="J47" s="1" t="s">
        <v>191</v>
      </c>
      <c r="K47" s="1" t="s">
        <v>191</v>
      </c>
      <c r="L47" s="1" t="s">
        <v>191</v>
      </c>
      <c r="M47" s="1" t="s">
        <v>191</v>
      </c>
      <c r="N47" s="1" t="s">
        <v>191</v>
      </c>
      <c r="O47" s="1" t="s">
        <v>191</v>
      </c>
      <c r="P47" s="1" t="s">
        <v>191</v>
      </c>
      <c r="Q47" s="1" t="s">
        <v>191</v>
      </c>
      <c r="R47" s="1" t="s">
        <v>191</v>
      </c>
      <c r="S47" s="1" t="s">
        <v>191</v>
      </c>
      <c r="T47" s="1" t="s">
        <v>191</v>
      </c>
      <c r="U47" s="1" t="s">
        <v>191</v>
      </c>
      <c r="V47" s="1" t="s">
        <v>191</v>
      </c>
      <c r="W47" s="1" t="s">
        <v>191</v>
      </c>
      <c r="X47" s="1" t="s">
        <v>191</v>
      </c>
      <c r="Y47" s="1" t="s">
        <v>191</v>
      </c>
      <c r="Z47" s="1" t="s">
        <v>191</v>
      </c>
      <c r="AA47" s="1" t="s">
        <v>191</v>
      </c>
      <c r="AB47" s="1" t="s">
        <v>191</v>
      </c>
      <c r="AC47" s="1" t="s">
        <v>191</v>
      </c>
      <c r="AD47" s="1" t="s">
        <v>191</v>
      </c>
      <c r="AE47" s="1" t="s">
        <v>191</v>
      </c>
      <c r="AF47" s="1" t="s">
        <v>191</v>
      </c>
      <c r="AG47" s="1" t="s">
        <v>191</v>
      </c>
      <c r="AH47" s="1" t="s">
        <v>191</v>
      </c>
      <c r="AI47" s="1" t="s">
        <v>191</v>
      </c>
      <c r="AJ47" s="1" t="s">
        <v>191</v>
      </c>
      <c r="AK47" s="1" t="s">
        <v>191</v>
      </c>
      <c r="AL47" s="1" t="s">
        <v>191</v>
      </c>
      <c r="AM47" s="1" t="s">
        <v>191</v>
      </c>
      <c r="AN47" s="1" t="s">
        <v>191</v>
      </c>
      <c r="AO47" s="1" t="s">
        <v>191</v>
      </c>
      <c r="AP47" s="1" t="s">
        <v>191</v>
      </c>
      <c r="AQ47" s="1" t="s">
        <v>191</v>
      </c>
      <c r="AR47" s="1" t="s">
        <v>191</v>
      </c>
      <c r="AS47" s="1" t="s">
        <v>191</v>
      </c>
      <c r="AT47" s="1" t="s">
        <v>191</v>
      </c>
      <c r="AU47" s="1" t="s">
        <v>194</v>
      </c>
      <c r="AV47" s="1" t="s">
        <v>194</v>
      </c>
      <c r="AW47" s="1" t="s">
        <v>194</v>
      </c>
      <c r="AX47" s="1" t="s">
        <v>194</v>
      </c>
      <c r="AY47" s="1" t="s">
        <v>194</v>
      </c>
      <c r="AZ47" s="1" t="s">
        <v>194</v>
      </c>
      <c r="BA47" s="1" t="s">
        <v>194</v>
      </c>
      <c r="BB47" s="1" t="s">
        <v>194</v>
      </c>
      <c r="BC47" s="1" t="s">
        <v>194</v>
      </c>
      <c r="BD47" s="1" t="s">
        <v>194</v>
      </c>
      <c r="BE47" s="1" t="s">
        <v>194</v>
      </c>
      <c r="BF47" s="1" t="s">
        <v>194</v>
      </c>
      <c r="BG47" s="1" t="s">
        <v>194</v>
      </c>
      <c r="BH47" s="1" t="s">
        <v>194</v>
      </c>
      <c r="BI47" s="1" t="s">
        <v>194</v>
      </c>
      <c r="BJ47" s="1" t="s">
        <v>194</v>
      </c>
      <c r="BK47" s="1" t="s">
        <v>194</v>
      </c>
      <c r="BL47" s="1" t="s">
        <v>194</v>
      </c>
      <c r="BM47" s="1" t="s">
        <v>194</v>
      </c>
      <c r="BN47" s="1" t="s">
        <v>194</v>
      </c>
      <c r="BO47" s="1" t="s">
        <v>194</v>
      </c>
      <c r="BP47" s="1" t="s">
        <v>194</v>
      </c>
      <c r="BQ47" s="1" t="s">
        <v>194</v>
      </c>
      <c r="BR47" s="1" t="s">
        <v>194</v>
      </c>
      <c r="BS47" s="1" t="s">
        <v>194</v>
      </c>
      <c r="BT47" s="1" t="s">
        <v>194</v>
      </c>
      <c r="BU47" s="1" t="s">
        <v>194</v>
      </c>
      <c r="BV47" s="1" t="s">
        <v>194</v>
      </c>
      <c r="BW47" s="1" t="s">
        <v>194</v>
      </c>
      <c r="BX47" s="1" t="s">
        <v>194</v>
      </c>
      <c r="BY47" s="1" t="s">
        <v>194</v>
      </c>
      <c r="BZ47" s="1" t="s">
        <v>194</v>
      </c>
      <c r="CA47" s="1" t="s">
        <v>194</v>
      </c>
      <c r="CB47" s="1" t="s">
        <v>194</v>
      </c>
      <c r="CC47" s="1" t="s">
        <v>194</v>
      </c>
      <c r="CD47" s="1" t="s">
        <v>194</v>
      </c>
      <c r="CE47" s="1" t="s">
        <v>194</v>
      </c>
      <c r="CF47" s="1" t="s">
        <v>194</v>
      </c>
      <c r="CG47" s="1" t="s">
        <v>194</v>
      </c>
      <c r="CH47" s="1" t="s">
        <v>194</v>
      </c>
      <c r="CI47" s="1" t="s">
        <v>194</v>
      </c>
      <c r="CJ47" s="1" t="s">
        <v>194</v>
      </c>
      <c r="CK47" s="1" t="s">
        <v>194</v>
      </c>
      <c r="CL47" s="1" t="s">
        <v>195</v>
      </c>
      <c r="CM47" s="1" t="s">
        <v>195</v>
      </c>
      <c r="CN47" s="1" t="s">
        <v>195</v>
      </c>
      <c r="CO47" s="1" t="s">
        <v>195</v>
      </c>
      <c r="CP47" s="1" t="s">
        <v>195</v>
      </c>
      <c r="CQ47" s="1" t="s">
        <v>195</v>
      </c>
      <c r="CR47" s="1" t="s">
        <v>195</v>
      </c>
      <c r="CS47" s="1" t="s">
        <v>195</v>
      </c>
      <c r="CT47" s="1" t="s">
        <v>195</v>
      </c>
      <c r="CU47" s="1" t="s">
        <v>195</v>
      </c>
      <c r="CV47" s="1" t="s">
        <v>195</v>
      </c>
      <c r="CW47" s="1" t="s">
        <v>195</v>
      </c>
      <c r="CX47" s="1" t="s">
        <v>195</v>
      </c>
      <c r="CY47" s="1" t="s">
        <v>195</v>
      </c>
      <c r="CZ47" s="1" t="s">
        <v>195</v>
      </c>
      <c r="DA47" s="1" t="s">
        <v>195</v>
      </c>
      <c r="DB47" s="1" t="s">
        <v>195</v>
      </c>
      <c r="DC47" s="1" t="s">
        <v>195</v>
      </c>
      <c r="DD47" s="1" t="s">
        <v>195</v>
      </c>
      <c r="DE47" s="1" t="s">
        <v>195</v>
      </c>
      <c r="DF47" s="1" t="s">
        <v>195</v>
      </c>
      <c r="DG47" s="1" t="s">
        <v>195</v>
      </c>
      <c r="DH47" s="1" t="s">
        <v>195</v>
      </c>
      <c r="DI47" s="1" t="s">
        <v>195</v>
      </c>
      <c r="DJ47" s="1" t="s">
        <v>195</v>
      </c>
      <c r="DK47" s="1" t="s">
        <v>195</v>
      </c>
      <c r="DL47" s="1" t="s">
        <v>195</v>
      </c>
      <c r="DM47" s="1" t="s">
        <v>195</v>
      </c>
      <c r="DN47" s="1" t="s">
        <v>195</v>
      </c>
      <c r="DO47" s="1" t="s">
        <v>195</v>
      </c>
      <c r="DP47" s="1" t="s">
        <v>195</v>
      </c>
      <c r="DQ47" s="1" t="s">
        <v>195</v>
      </c>
      <c r="DR47" s="1" t="s">
        <v>195</v>
      </c>
      <c r="DS47" s="1" t="s">
        <v>195</v>
      </c>
      <c r="DT47" s="1" t="s">
        <v>195</v>
      </c>
      <c r="DU47" s="1" t="s">
        <v>195</v>
      </c>
      <c r="DV47" s="1" t="s">
        <v>195</v>
      </c>
      <c r="DW47" s="1" t="s">
        <v>195</v>
      </c>
      <c r="DX47" s="1" t="s">
        <v>195</v>
      </c>
      <c r="DY47" s="1" t="s">
        <v>195</v>
      </c>
      <c r="DZ47" s="1" t="s">
        <v>195</v>
      </c>
      <c r="EA47" s="1" t="s">
        <v>195</v>
      </c>
      <c r="EB47" s="1" t="s">
        <v>195</v>
      </c>
      <c r="EC47" s="1" t="s">
        <v>196</v>
      </c>
      <c r="ED47" s="1" t="s">
        <v>196</v>
      </c>
      <c r="EE47" s="1" t="s">
        <v>196</v>
      </c>
      <c r="EF47" s="1" t="s">
        <v>196</v>
      </c>
      <c r="EG47" s="1" t="s">
        <v>196</v>
      </c>
      <c r="EH47" s="1" t="s">
        <v>196</v>
      </c>
      <c r="EI47" s="1" t="s">
        <v>196</v>
      </c>
      <c r="EJ47" s="1" t="s">
        <v>196</v>
      </c>
      <c r="EK47" s="1" t="s">
        <v>196</v>
      </c>
      <c r="EL47" s="1" t="s">
        <v>196</v>
      </c>
      <c r="EM47" s="1" t="s">
        <v>196</v>
      </c>
      <c r="EN47" s="1" t="s">
        <v>196</v>
      </c>
      <c r="EO47" s="1" t="s">
        <v>196</v>
      </c>
      <c r="EP47" s="1" t="s">
        <v>196</v>
      </c>
      <c r="EQ47" s="1" t="s">
        <v>196</v>
      </c>
      <c r="ER47" s="1" t="s">
        <v>196</v>
      </c>
      <c r="ES47" s="1" t="s">
        <v>196</v>
      </c>
      <c r="ET47" s="1" t="s">
        <v>196</v>
      </c>
      <c r="EU47" s="1" t="s">
        <v>196</v>
      </c>
      <c r="EV47" s="1" t="s">
        <v>196</v>
      </c>
      <c r="EW47" s="1" t="s">
        <v>196</v>
      </c>
      <c r="EX47" s="1" t="s">
        <v>196</v>
      </c>
      <c r="EY47" s="1" t="s">
        <v>196</v>
      </c>
      <c r="EZ47" s="1" t="s">
        <v>196</v>
      </c>
      <c r="FA47" s="1" t="s">
        <v>196</v>
      </c>
      <c r="FB47" s="1" t="s">
        <v>196</v>
      </c>
      <c r="FC47" s="1" t="s">
        <v>196</v>
      </c>
      <c r="FD47" s="1" t="s">
        <v>196</v>
      </c>
      <c r="FE47" s="1" t="s">
        <v>196</v>
      </c>
      <c r="FF47" s="1" t="s">
        <v>196</v>
      </c>
      <c r="FG47" s="1" t="s">
        <v>196</v>
      </c>
      <c r="FH47" s="1" t="s">
        <v>196</v>
      </c>
      <c r="FI47" s="1" t="s">
        <v>196</v>
      </c>
      <c r="FJ47" s="1" t="s">
        <v>196</v>
      </c>
      <c r="FK47" s="1" t="s">
        <v>196</v>
      </c>
      <c r="FL47" s="1" t="s">
        <v>196</v>
      </c>
      <c r="FM47" s="1" t="s">
        <v>196</v>
      </c>
      <c r="FN47" s="1" t="s">
        <v>196</v>
      </c>
      <c r="FO47" s="1" t="s">
        <v>196</v>
      </c>
      <c r="FP47" s="1" t="s">
        <v>196</v>
      </c>
      <c r="FQ47" s="1" t="s">
        <v>196</v>
      </c>
      <c r="FR47" s="1" t="s">
        <v>196</v>
      </c>
      <c r="FS47" s="1" t="s">
        <v>196</v>
      </c>
      <c r="FT47" s="1" t="s">
        <v>197</v>
      </c>
      <c r="FU47" s="1" t="s">
        <v>198</v>
      </c>
      <c r="FV47" s="1" t="s">
        <v>199</v>
      </c>
      <c r="FW47" s="1" t="s">
        <v>200</v>
      </c>
      <c r="FX47" s="1" t="s">
        <v>201</v>
      </c>
      <c r="FY47" s="1" t="s">
        <v>201</v>
      </c>
      <c r="FZ47" s="1" t="s">
        <v>202</v>
      </c>
      <c r="GA47" s="1" t="s">
        <v>202</v>
      </c>
      <c r="GB47" s="1" t="s">
        <v>202</v>
      </c>
      <c r="GC47" s="1" t="s">
        <v>201</v>
      </c>
      <c r="GD47" s="1" t="s">
        <v>198</v>
      </c>
      <c r="GE47" s="1" t="s">
        <v>204</v>
      </c>
      <c r="GF47" s="1" t="s">
        <v>372</v>
      </c>
    </row>
    <row r="48" spans="1:189">
      <c r="A48" s="2">
        <v>44928.967955775464</v>
      </c>
      <c r="B48" s="1" t="s">
        <v>373</v>
      </c>
      <c r="C48" s="1" t="s">
        <v>374</v>
      </c>
      <c r="D48" s="1" t="s">
        <v>191</v>
      </c>
      <c r="E48" s="1" t="s">
        <v>191</v>
      </c>
      <c r="F48" s="1" t="s">
        <v>191</v>
      </c>
      <c r="G48" s="1" t="s">
        <v>191</v>
      </c>
      <c r="H48" s="1" t="s">
        <v>191</v>
      </c>
      <c r="I48" s="1" t="s">
        <v>191</v>
      </c>
      <c r="J48" s="1" t="s">
        <v>191</v>
      </c>
      <c r="K48" s="1" t="s">
        <v>191</v>
      </c>
      <c r="L48" s="1" t="s">
        <v>191</v>
      </c>
      <c r="M48" s="1" t="s">
        <v>191</v>
      </c>
      <c r="N48" s="1" t="s">
        <v>191</v>
      </c>
      <c r="O48" s="1" t="s">
        <v>191</v>
      </c>
      <c r="P48" s="1" t="s">
        <v>191</v>
      </c>
      <c r="Q48" s="1" t="s">
        <v>191</v>
      </c>
      <c r="R48" s="1" t="s">
        <v>191</v>
      </c>
      <c r="S48" s="1" t="s">
        <v>191</v>
      </c>
      <c r="T48" s="1" t="s">
        <v>191</v>
      </c>
      <c r="U48" s="1" t="s">
        <v>191</v>
      </c>
      <c r="V48" s="1" t="s">
        <v>191</v>
      </c>
      <c r="W48" s="1" t="s">
        <v>191</v>
      </c>
      <c r="X48" s="1" t="s">
        <v>191</v>
      </c>
      <c r="Y48" s="1" t="s">
        <v>191</v>
      </c>
      <c r="Z48" s="1" t="s">
        <v>191</v>
      </c>
      <c r="AA48" s="1" t="s">
        <v>191</v>
      </c>
      <c r="AB48" s="1" t="s">
        <v>191</v>
      </c>
      <c r="AC48" s="1" t="s">
        <v>191</v>
      </c>
      <c r="AD48" s="1" t="s">
        <v>191</v>
      </c>
      <c r="AE48" s="1" t="s">
        <v>191</v>
      </c>
      <c r="AF48" s="1" t="s">
        <v>191</v>
      </c>
      <c r="AG48" s="1" t="s">
        <v>191</v>
      </c>
      <c r="AH48" s="1" t="s">
        <v>191</v>
      </c>
      <c r="AI48" s="1" t="s">
        <v>191</v>
      </c>
      <c r="AJ48" s="1" t="s">
        <v>191</v>
      </c>
      <c r="AK48" s="1" t="s">
        <v>191</v>
      </c>
      <c r="AL48" s="1" t="s">
        <v>191</v>
      </c>
      <c r="AM48" s="1" t="s">
        <v>191</v>
      </c>
      <c r="AN48" s="1" t="s">
        <v>191</v>
      </c>
      <c r="AO48" s="1" t="s">
        <v>191</v>
      </c>
      <c r="AP48" s="1" t="s">
        <v>191</v>
      </c>
      <c r="AQ48" s="1" t="s">
        <v>191</v>
      </c>
      <c r="AR48" s="1" t="s">
        <v>191</v>
      </c>
      <c r="AS48" s="1" t="s">
        <v>191</v>
      </c>
      <c r="AT48" s="1" t="s">
        <v>191</v>
      </c>
      <c r="AU48" s="1" t="s">
        <v>193</v>
      </c>
      <c r="AV48" s="1" t="s">
        <v>193</v>
      </c>
      <c r="AW48" s="1" t="s">
        <v>193</v>
      </c>
      <c r="AX48" s="1" t="s">
        <v>194</v>
      </c>
      <c r="AY48" s="1" t="s">
        <v>193</v>
      </c>
      <c r="AZ48" s="1" t="s">
        <v>193</v>
      </c>
      <c r="BA48" s="1" t="s">
        <v>193</v>
      </c>
      <c r="BB48" s="1" t="s">
        <v>193</v>
      </c>
      <c r="BC48" s="1" t="s">
        <v>193</v>
      </c>
      <c r="BD48" s="1" t="s">
        <v>193</v>
      </c>
      <c r="BE48" s="1" t="s">
        <v>193</v>
      </c>
      <c r="BF48" s="1" t="s">
        <v>193</v>
      </c>
      <c r="BG48" s="1" t="s">
        <v>193</v>
      </c>
      <c r="BH48" s="1" t="s">
        <v>193</v>
      </c>
      <c r="BI48" s="1" t="s">
        <v>193</v>
      </c>
      <c r="BJ48" s="1" t="s">
        <v>193</v>
      </c>
      <c r="BK48" s="1" t="s">
        <v>194</v>
      </c>
      <c r="BL48" s="1" t="s">
        <v>194</v>
      </c>
      <c r="BM48" s="1" t="s">
        <v>193</v>
      </c>
      <c r="BN48" s="1" t="s">
        <v>193</v>
      </c>
      <c r="BO48" s="1" t="s">
        <v>193</v>
      </c>
      <c r="BP48" s="1" t="s">
        <v>193</v>
      </c>
      <c r="BQ48" s="1" t="s">
        <v>193</v>
      </c>
      <c r="BR48" s="1" t="s">
        <v>193</v>
      </c>
      <c r="BS48" s="1" t="s">
        <v>193</v>
      </c>
      <c r="BT48" s="1" t="s">
        <v>193</v>
      </c>
      <c r="BU48" s="1" t="s">
        <v>193</v>
      </c>
      <c r="BV48" s="1" t="s">
        <v>193</v>
      </c>
      <c r="BW48" s="1" t="s">
        <v>193</v>
      </c>
      <c r="BX48" s="1" t="s">
        <v>193</v>
      </c>
      <c r="BY48" s="1" t="s">
        <v>193</v>
      </c>
      <c r="BZ48" s="1" t="s">
        <v>193</v>
      </c>
      <c r="CA48" s="1" t="s">
        <v>193</v>
      </c>
      <c r="CB48" s="1" t="s">
        <v>193</v>
      </c>
      <c r="CC48" s="1" t="s">
        <v>193</v>
      </c>
      <c r="CD48" s="1" t="s">
        <v>193</v>
      </c>
      <c r="CE48" s="1" t="s">
        <v>194</v>
      </c>
      <c r="CF48" s="1" t="s">
        <v>193</v>
      </c>
      <c r="CG48" s="1" t="s">
        <v>193</v>
      </c>
      <c r="CH48" s="1" t="s">
        <v>193</v>
      </c>
      <c r="CI48" s="1" t="s">
        <v>193</v>
      </c>
      <c r="CJ48" s="1" t="s">
        <v>194</v>
      </c>
      <c r="CK48" s="1" t="s">
        <v>194</v>
      </c>
      <c r="CL48" s="1" t="s">
        <v>195</v>
      </c>
      <c r="CM48" s="1" t="s">
        <v>195</v>
      </c>
      <c r="CN48" s="1" t="s">
        <v>195</v>
      </c>
      <c r="CO48" s="1" t="s">
        <v>195</v>
      </c>
      <c r="CP48" s="1" t="s">
        <v>195</v>
      </c>
      <c r="CQ48" s="1" t="s">
        <v>195</v>
      </c>
      <c r="CR48" s="1" t="s">
        <v>195</v>
      </c>
      <c r="CS48" s="1" t="s">
        <v>195</v>
      </c>
      <c r="CT48" s="1" t="s">
        <v>195</v>
      </c>
      <c r="CU48" s="1" t="s">
        <v>195</v>
      </c>
      <c r="CV48" s="1" t="s">
        <v>195</v>
      </c>
      <c r="CW48" s="1" t="s">
        <v>195</v>
      </c>
      <c r="CX48" s="1" t="s">
        <v>195</v>
      </c>
      <c r="CY48" s="1" t="s">
        <v>195</v>
      </c>
      <c r="CZ48" s="1" t="s">
        <v>195</v>
      </c>
      <c r="DA48" s="1" t="s">
        <v>195</v>
      </c>
      <c r="DB48" s="1" t="s">
        <v>195</v>
      </c>
      <c r="DC48" s="1" t="s">
        <v>195</v>
      </c>
      <c r="DD48" s="1" t="s">
        <v>195</v>
      </c>
      <c r="DE48" s="1" t="s">
        <v>195</v>
      </c>
      <c r="DF48" s="1" t="s">
        <v>195</v>
      </c>
      <c r="DG48" s="1" t="s">
        <v>195</v>
      </c>
      <c r="DH48" s="1" t="s">
        <v>195</v>
      </c>
      <c r="DI48" s="1" t="s">
        <v>195</v>
      </c>
      <c r="DJ48" s="1" t="s">
        <v>195</v>
      </c>
      <c r="DK48" s="1" t="s">
        <v>195</v>
      </c>
      <c r="DL48" s="1" t="s">
        <v>195</v>
      </c>
      <c r="DM48" s="1" t="s">
        <v>195</v>
      </c>
      <c r="DN48" s="1" t="s">
        <v>195</v>
      </c>
      <c r="DO48" s="1" t="s">
        <v>195</v>
      </c>
      <c r="DP48" s="1" t="s">
        <v>195</v>
      </c>
      <c r="DQ48" s="1" t="s">
        <v>195</v>
      </c>
      <c r="DR48" s="1" t="s">
        <v>195</v>
      </c>
      <c r="DS48" s="1" t="s">
        <v>195</v>
      </c>
      <c r="DT48" s="1" t="s">
        <v>195</v>
      </c>
      <c r="DU48" s="1" t="s">
        <v>195</v>
      </c>
      <c r="DV48" s="1" t="s">
        <v>195</v>
      </c>
      <c r="DW48" s="1" t="s">
        <v>195</v>
      </c>
      <c r="DX48" s="1" t="s">
        <v>195</v>
      </c>
      <c r="DY48" s="1" t="s">
        <v>195</v>
      </c>
      <c r="DZ48" s="1" t="s">
        <v>195</v>
      </c>
      <c r="EA48" s="1" t="s">
        <v>195</v>
      </c>
      <c r="EB48" s="1" t="s">
        <v>195</v>
      </c>
      <c r="EC48" s="1" t="s">
        <v>214</v>
      </c>
      <c r="ED48" s="1" t="s">
        <v>212</v>
      </c>
      <c r="EE48" s="1" t="s">
        <v>214</v>
      </c>
      <c r="EF48" s="1" t="s">
        <v>196</v>
      </c>
      <c r="EG48" s="1" t="s">
        <v>214</v>
      </c>
      <c r="EH48" s="1" t="s">
        <v>196</v>
      </c>
      <c r="EI48" s="1" t="s">
        <v>214</v>
      </c>
      <c r="EJ48" s="1" t="s">
        <v>196</v>
      </c>
      <c r="EK48" s="1" t="s">
        <v>214</v>
      </c>
      <c r="EL48" s="1" t="s">
        <v>214</v>
      </c>
      <c r="EM48" s="1" t="s">
        <v>214</v>
      </c>
      <c r="EN48" s="1" t="s">
        <v>214</v>
      </c>
      <c r="EO48" s="1" t="s">
        <v>196</v>
      </c>
      <c r="EP48" s="1" t="s">
        <v>214</v>
      </c>
      <c r="EQ48" s="1" t="s">
        <v>214</v>
      </c>
      <c r="ER48" s="1" t="s">
        <v>214</v>
      </c>
      <c r="ES48" s="1" t="s">
        <v>214</v>
      </c>
      <c r="ET48" s="1" t="s">
        <v>214</v>
      </c>
      <c r="EU48" s="1" t="s">
        <v>214</v>
      </c>
      <c r="EV48" s="1" t="s">
        <v>214</v>
      </c>
      <c r="EW48" s="1" t="s">
        <v>214</v>
      </c>
      <c r="EX48" s="1" t="s">
        <v>214</v>
      </c>
      <c r="EY48" s="1" t="s">
        <v>214</v>
      </c>
      <c r="EZ48" s="1" t="s">
        <v>214</v>
      </c>
      <c r="FA48" s="1" t="s">
        <v>214</v>
      </c>
      <c r="FB48" s="1" t="s">
        <v>214</v>
      </c>
      <c r="FC48" s="1" t="s">
        <v>196</v>
      </c>
      <c r="FD48" s="1" t="s">
        <v>214</v>
      </c>
      <c r="FE48" s="1" t="s">
        <v>214</v>
      </c>
      <c r="FF48" s="1" t="s">
        <v>214</v>
      </c>
      <c r="FG48" s="1" t="s">
        <v>214</v>
      </c>
      <c r="FH48" s="1" t="s">
        <v>214</v>
      </c>
      <c r="FI48" s="1" t="s">
        <v>214</v>
      </c>
      <c r="FJ48" s="1" t="s">
        <v>214</v>
      </c>
      <c r="FK48" s="1" t="s">
        <v>214</v>
      </c>
      <c r="FL48" s="1" t="s">
        <v>214</v>
      </c>
      <c r="FM48" s="1" t="s">
        <v>196</v>
      </c>
      <c r="FN48" s="1" t="s">
        <v>214</v>
      </c>
      <c r="FO48" s="1" t="s">
        <v>214</v>
      </c>
      <c r="FP48" s="1" t="s">
        <v>214</v>
      </c>
      <c r="FQ48" s="1" t="s">
        <v>214</v>
      </c>
      <c r="FR48" s="1" t="s">
        <v>214</v>
      </c>
      <c r="FS48" s="1" t="s">
        <v>196</v>
      </c>
      <c r="FT48" s="1" t="s">
        <v>197</v>
      </c>
      <c r="FU48" s="1" t="s">
        <v>198</v>
      </c>
      <c r="FV48" s="1" t="s">
        <v>259</v>
      </c>
      <c r="FW48" s="1" t="s">
        <v>215</v>
      </c>
      <c r="FX48" s="1" t="s">
        <v>203</v>
      </c>
      <c r="FY48" s="1" t="s">
        <v>203</v>
      </c>
      <c r="FZ48" s="1" t="s">
        <v>202</v>
      </c>
      <c r="GA48" s="1" t="s">
        <v>202</v>
      </c>
      <c r="GB48" s="1" t="s">
        <v>202</v>
      </c>
      <c r="GC48" s="1" t="s">
        <v>201</v>
      </c>
      <c r="GD48" s="1" t="s">
        <v>198</v>
      </c>
      <c r="GE48" s="1" t="s">
        <v>232</v>
      </c>
      <c r="GF48" s="1" t="s">
        <v>375</v>
      </c>
    </row>
    <row r="49" spans="1:189">
      <c r="A49" s="2">
        <v>45042.772912569446</v>
      </c>
      <c r="B49" s="1" t="s">
        <v>376</v>
      </c>
      <c r="C49" s="1" t="s">
        <v>350</v>
      </c>
      <c r="D49" s="1" t="s">
        <v>191</v>
      </c>
      <c r="E49" s="1" t="s">
        <v>192</v>
      </c>
      <c r="F49" s="1" t="s">
        <v>191</v>
      </c>
      <c r="G49" s="1" t="s">
        <v>192</v>
      </c>
      <c r="H49" s="1" t="s">
        <v>191</v>
      </c>
      <c r="I49" s="1" t="s">
        <v>192</v>
      </c>
      <c r="J49" s="1" t="s">
        <v>191</v>
      </c>
      <c r="K49" s="1" t="s">
        <v>192</v>
      </c>
      <c r="L49" s="1" t="s">
        <v>191</v>
      </c>
      <c r="M49" s="1" t="s">
        <v>191</v>
      </c>
      <c r="N49" s="1" t="s">
        <v>191</v>
      </c>
      <c r="O49" s="1" t="s">
        <v>191</v>
      </c>
      <c r="P49" s="1" t="s">
        <v>191</v>
      </c>
      <c r="Q49" s="1" t="s">
        <v>191</v>
      </c>
      <c r="R49" s="1" t="s">
        <v>191</v>
      </c>
      <c r="S49" s="1" t="s">
        <v>191</v>
      </c>
      <c r="T49" s="1" t="s">
        <v>191</v>
      </c>
      <c r="U49" s="1" t="s">
        <v>191</v>
      </c>
      <c r="V49" s="1" t="s">
        <v>191</v>
      </c>
      <c r="W49" s="1" t="s">
        <v>191</v>
      </c>
      <c r="X49" s="1" t="s">
        <v>191</v>
      </c>
      <c r="Y49" s="1" t="s">
        <v>191</v>
      </c>
      <c r="Z49" s="1" t="s">
        <v>191</v>
      </c>
      <c r="AA49" s="1" t="s">
        <v>191</v>
      </c>
      <c r="AB49" s="1" t="s">
        <v>191</v>
      </c>
      <c r="AC49" s="1" t="s">
        <v>191</v>
      </c>
      <c r="AD49" s="1" t="s">
        <v>191</v>
      </c>
      <c r="AE49" s="1" t="s">
        <v>191</v>
      </c>
      <c r="AF49" s="1" t="s">
        <v>191</v>
      </c>
      <c r="AG49" s="1" t="s">
        <v>191</v>
      </c>
      <c r="AH49" s="1" t="s">
        <v>191</v>
      </c>
      <c r="AI49" s="1" t="s">
        <v>191</v>
      </c>
      <c r="AJ49" s="1" t="s">
        <v>191</v>
      </c>
      <c r="AK49" s="1" t="s">
        <v>191</v>
      </c>
      <c r="AL49" s="1" t="s">
        <v>191</v>
      </c>
      <c r="AM49" s="1" t="s">
        <v>191</v>
      </c>
      <c r="AN49" s="1" t="s">
        <v>191</v>
      </c>
      <c r="AO49" s="1" t="s">
        <v>191</v>
      </c>
      <c r="AP49" s="1" t="s">
        <v>191</v>
      </c>
      <c r="AQ49" s="1" t="s">
        <v>191</v>
      </c>
      <c r="AR49" s="1" t="s">
        <v>191</v>
      </c>
      <c r="AS49" s="1" t="s">
        <v>191</v>
      </c>
      <c r="AT49" s="1" t="s">
        <v>191</v>
      </c>
      <c r="AU49" s="1" t="s">
        <v>194</v>
      </c>
      <c r="AV49" s="1" t="s">
        <v>194</v>
      </c>
      <c r="AW49" s="1" t="s">
        <v>194</v>
      </c>
      <c r="AX49" s="1" t="s">
        <v>194</v>
      </c>
      <c r="AY49" s="1" t="s">
        <v>194</v>
      </c>
      <c r="AZ49" s="1" t="s">
        <v>194</v>
      </c>
      <c r="BA49" s="1" t="s">
        <v>194</v>
      </c>
      <c r="BB49" s="1" t="s">
        <v>194</v>
      </c>
      <c r="BC49" s="1" t="s">
        <v>194</v>
      </c>
      <c r="BD49" s="1" t="s">
        <v>194</v>
      </c>
      <c r="BE49" s="1" t="s">
        <v>194</v>
      </c>
      <c r="BF49" s="1" t="s">
        <v>194</v>
      </c>
      <c r="BG49" s="1" t="s">
        <v>194</v>
      </c>
      <c r="BH49" s="1" t="s">
        <v>194</v>
      </c>
      <c r="BI49" s="1" t="s">
        <v>194</v>
      </c>
      <c r="BJ49" s="1" t="s">
        <v>194</v>
      </c>
      <c r="BK49" s="1" t="s">
        <v>194</v>
      </c>
      <c r="BL49" s="1" t="s">
        <v>194</v>
      </c>
      <c r="BM49" s="1" t="s">
        <v>194</v>
      </c>
      <c r="BN49" s="1" t="s">
        <v>194</v>
      </c>
      <c r="BO49" s="1" t="s">
        <v>194</v>
      </c>
      <c r="BP49" s="1" t="s">
        <v>194</v>
      </c>
      <c r="BQ49" s="1" t="s">
        <v>194</v>
      </c>
      <c r="BR49" s="1" t="s">
        <v>194</v>
      </c>
      <c r="BS49" s="1" t="s">
        <v>194</v>
      </c>
      <c r="BT49" s="1" t="s">
        <v>194</v>
      </c>
      <c r="BU49" s="1" t="s">
        <v>194</v>
      </c>
      <c r="BV49" s="1" t="s">
        <v>194</v>
      </c>
      <c r="BW49" s="1" t="s">
        <v>194</v>
      </c>
      <c r="BX49" s="1" t="s">
        <v>194</v>
      </c>
      <c r="BY49" s="1" t="s">
        <v>194</v>
      </c>
      <c r="BZ49" s="1" t="s">
        <v>194</v>
      </c>
      <c r="CA49" s="1" t="s">
        <v>194</v>
      </c>
      <c r="CB49" s="1" t="s">
        <v>194</v>
      </c>
      <c r="CC49" s="1" t="s">
        <v>194</v>
      </c>
      <c r="CD49" s="1" t="s">
        <v>194</v>
      </c>
      <c r="CE49" s="1" t="s">
        <v>194</v>
      </c>
      <c r="CF49" s="1" t="s">
        <v>194</v>
      </c>
      <c r="CG49" s="1" t="s">
        <v>194</v>
      </c>
      <c r="CH49" s="1" t="s">
        <v>194</v>
      </c>
      <c r="CI49" s="1" t="s">
        <v>194</v>
      </c>
      <c r="CJ49" s="1" t="s">
        <v>194</v>
      </c>
      <c r="CK49" s="1" t="s">
        <v>194</v>
      </c>
      <c r="CL49" s="1" t="s">
        <v>213</v>
      </c>
      <c r="CM49" s="1" t="s">
        <v>213</v>
      </c>
      <c r="CN49" s="1" t="s">
        <v>213</v>
      </c>
      <c r="CO49" s="1" t="s">
        <v>213</v>
      </c>
      <c r="CP49" s="1" t="s">
        <v>213</v>
      </c>
      <c r="CQ49" s="1" t="s">
        <v>213</v>
      </c>
      <c r="CR49" s="1" t="s">
        <v>213</v>
      </c>
      <c r="CS49" s="1" t="s">
        <v>213</v>
      </c>
      <c r="CT49" s="1" t="s">
        <v>213</v>
      </c>
      <c r="CU49" s="1" t="s">
        <v>213</v>
      </c>
      <c r="CV49" s="1" t="s">
        <v>213</v>
      </c>
      <c r="CW49" s="1" t="s">
        <v>213</v>
      </c>
      <c r="CX49" s="1" t="s">
        <v>213</v>
      </c>
      <c r="CY49" s="1" t="s">
        <v>213</v>
      </c>
      <c r="CZ49" s="1" t="s">
        <v>213</v>
      </c>
      <c r="DA49" s="1" t="s">
        <v>213</v>
      </c>
      <c r="DB49" s="1" t="s">
        <v>213</v>
      </c>
      <c r="DC49" s="1" t="s">
        <v>213</v>
      </c>
      <c r="DD49" s="1" t="s">
        <v>213</v>
      </c>
      <c r="DE49" s="1" t="s">
        <v>213</v>
      </c>
      <c r="DF49" s="1" t="s">
        <v>213</v>
      </c>
      <c r="DG49" s="1" t="s">
        <v>213</v>
      </c>
      <c r="DH49" s="1" t="s">
        <v>213</v>
      </c>
      <c r="DI49" s="1" t="s">
        <v>213</v>
      </c>
      <c r="DJ49" s="1" t="s">
        <v>213</v>
      </c>
      <c r="DK49" s="1" t="s">
        <v>213</v>
      </c>
      <c r="DL49" s="1" t="s">
        <v>213</v>
      </c>
      <c r="DM49" s="1" t="s">
        <v>213</v>
      </c>
      <c r="DN49" s="1" t="s">
        <v>213</v>
      </c>
      <c r="DO49" s="1" t="s">
        <v>213</v>
      </c>
      <c r="DP49" s="1" t="s">
        <v>213</v>
      </c>
      <c r="DQ49" s="1" t="s">
        <v>213</v>
      </c>
      <c r="DR49" s="1" t="s">
        <v>213</v>
      </c>
      <c r="DS49" s="1" t="s">
        <v>213</v>
      </c>
      <c r="DT49" s="1" t="s">
        <v>213</v>
      </c>
      <c r="DU49" s="1" t="s">
        <v>213</v>
      </c>
      <c r="DV49" s="1" t="s">
        <v>213</v>
      </c>
      <c r="DW49" s="1" t="s">
        <v>213</v>
      </c>
      <c r="DX49" s="1" t="s">
        <v>213</v>
      </c>
      <c r="DY49" s="1" t="s">
        <v>213</v>
      </c>
      <c r="DZ49" s="1" t="s">
        <v>213</v>
      </c>
      <c r="EA49" s="1" t="s">
        <v>213</v>
      </c>
      <c r="EB49" s="1" t="s">
        <v>213</v>
      </c>
      <c r="EC49" s="1" t="s">
        <v>212</v>
      </c>
      <c r="ED49" s="1" t="s">
        <v>212</v>
      </c>
      <c r="EE49" s="1" t="s">
        <v>212</v>
      </c>
      <c r="EF49" s="1" t="s">
        <v>212</v>
      </c>
      <c r="EG49" s="1" t="s">
        <v>212</v>
      </c>
      <c r="EH49" s="1" t="s">
        <v>212</v>
      </c>
      <c r="EI49" s="1" t="s">
        <v>214</v>
      </c>
      <c r="EJ49" s="1" t="s">
        <v>214</v>
      </c>
      <c r="EK49" s="1" t="s">
        <v>214</v>
      </c>
      <c r="EL49" s="1" t="s">
        <v>214</v>
      </c>
      <c r="EM49" s="1" t="s">
        <v>214</v>
      </c>
      <c r="EN49" s="1" t="s">
        <v>214</v>
      </c>
      <c r="EO49" s="1" t="s">
        <v>214</v>
      </c>
      <c r="EP49" s="1" t="s">
        <v>214</v>
      </c>
      <c r="EQ49" s="1" t="s">
        <v>214</v>
      </c>
      <c r="ER49" s="1" t="s">
        <v>214</v>
      </c>
      <c r="ES49" s="1" t="s">
        <v>214</v>
      </c>
      <c r="ET49" s="1" t="s">
        <v>214</v>
      </c>
      <c r="EU49" s="1" t="s">
        <v>214</v>
      </c>
      <c r="EV49" s="1" t="s">
        <v>214</v>
      </c>
      <c r="EW49" s="1" t="s">
        <v>214</v>
      </c>
      <c r="EX49" s="1" t="s">
        <v>214</v>
      </c>
      <c r="EY49" s="1" t="s">
        <v>214</v>
      </c>
      <c r="EZ49" s="1" t="s">
        <v>214</v>
      </c>
      <c r="FA49" s="1" t="s">
        <v>214</v>
      </c>
      <c r="FB49" s="1" t="s">
        <v>214</v>
      </c>
      <c r="FC49" s="1" t="s">
        <v>214</v>
      </c>
      <c r="FD49" s="1" t="s">
        <v>214</v>
      </c>
      <c r="FE49" s="1" t="s">
        <v>214</v>
      </c>
      <c r="FF49" s="1" t="s">
        <v>214</v>
      </c>
      <c r="FG49" s="1" t="s">
        <v>214</v>
      </c>
      <c r="FH49" s="1" t="s">
        <v>214</v>
      </c>
      <c r="FI49" s="1" t="s">
        <v>214</v>
      </c>
      <c r="FJ49" s="1" t="s">
        <v>214</v>
      </c>
      <c r="FK49" s="1" t="s">
        <v>214</v>
      </c>
      <c r="FL49" s="1" t="s">
        <v>214</v>
      </c>
      <c r="FM49" s="1" t="s">
        <v>214</v>
      </c>
      <c r="FN49" s="1" t="s">
        <v>214</v>
      </c>
      <c r="FO49" s="1" t="s">
        <v>214</v>
      </c>
      <c r="FP49" s="1" t="s">
        <v>214</v>
      </c>
      <c r="FQ49" s="1" t="s">
        <v>214</v>
      </c>
      <c r="FR49" s="1" t="s">
        <v>214</v>
      </c>
      <c r="FS49" s="1" t="s">
        <v>214</v>
      </c>
      <c r="FT49" s="1" t="s">
        <v>197</v>
      </c>
      <c r="FU49" s="1" t="s">
        <v>268</v>
      </c>
      <c r="FV49" s="1" t="s">
        <v>259</v>
      </c>
      <c r="FW49" s="1" t="s">
        <v>215</v>
      </c>
      <c r="FX49" s="1" t="s">
        <v>201</v>
      </c>
      <c r="FY49" s="1" t="s">
        <v>203</v>
      </c>
      <c r="FZ49" s="1" t="s">
        <v>243</v>
      </c>
      <c r="GA49" s="1" t="s">
        <v>242</v>
      </c>
      <c r="GB49" s="1" t="s">
        <v>202</v>
      </c>
      <c r="GC49" s="1" t="s">
        <v>201</v>
      </c>
      <c r="GD49" s="1" t="s">
        <v>198</v>
      </c>
      <c r="GE49" s="1" t="s">
        <v>204</v>
      </c>
      <c r="GF49" s="1" t="s">
        <v>377</v>
      </c>
      <c r="GG49" s="1" t="s">
        <v>378</v>
      </c>
    </row>
    <row r="50" spans="1:189">
      <c r="A50" s="2">
        <v>45042.772990844911</v>
      </c>
      <c r="B50" s="1" t="s">
        <v>379</v>
      </c>
      <c r="C50" s="1" t="s">
        <v>335</v>
      </c>
      <c r="D50" s="1" t="s">
        <v>191</v>
      </c>
      <c r="E50" s="1" t="s">
        <v>191</v>
      </c>
      <c r="F50" s="1" t="s">
        <v>191</v>
      </c>
      <c r="G50" s="1" t="s">
        <v>191</v>
      </c>
      <c r="H50" s="1" t="s">
        <v>191</v>
      </c>
      <c r="I50" s="1" t="s">
        <v>191</v>
      </c>
      <c r="J50" s="1" t="s">
        <v>191</v>
      </c>
      <c r="K50" s="1" t="s">
        <v>191</v>
      </c>
      <c r="L50" s="1" t="s">
        <v>191</v>
      </c>
      <c r="M50" s="1" t="s">
        <v>191</v>
      </c>
      <c r="N50" s="1" t="s">
        <v>191</v>
      </c>
      <c r="O50" s="1" t="s">
        <v>191</v>
      </c>
      <c r="P50" s="1" t="s">
        <v>191</v>
      </c>
      <c r="Q50" s="1" t="s">
        <v>191</v>
      </c>
      <c r="R50" s="1" t="s">
        <v>191</v>
      </c>
      <c r="S50" s="1" t="s">
        <v>191</v>
      </c>
      <c r="T50" s="1" t="s">
        <v>191</v>
      </c>
      <c r="U50" s="1" t="s">
        <v>191</v>
      </c>
      <c r="V50" s="1" t="s">
        <v>191</v>
      </c>
      <c r="W50" s="1" t="s">
        <v>191</v>
      </c>
      <c r="X50" s="1" t="s">
        <v>191</v>
      </c>
      <c r="Y50" s="1" t="s">
        <v>191</v>
      </c>
      <c r="Z50" s="1" t="s">
        <v>191</v>
      </c>
      <c r="AA50" s="1" t="s">
        <v>191</v>
      </c>
      <c r="AB50" s="1" t="s">
        <v>191</v>
      </c>
      <c r="AC50" s="1" t="s">
        <v>191</v>
      </c>
      <c r="AD50" s="1" t="s">
        <v>191</v>
      </c>
      <c r="AE50" s="1" t="s">
        <v>191</v>
      </c>
      <c r="AF50" s="1" t="s">
        <v>191</v>
      </c>
      <c r="AG50" s="1" t="s">
        <v>191</v>
      </c>
      <c r="AH50" s="1" t="s">
        <v>191</v>
      </c>
      <c r="AI50" s="1" t="s">
        <v>191</v>
      </c>
      <c r="AJ50" s="1" t="s">
        <v>191</v>
      </c>
      <c r="AK50" s="1" t="s">
        <v>191</v>
      </c>
      <c r="AL50" s="1" t="s">
        <v>191</v>
      </c>
      <c r="AM50" s="1" t="s">
        <v>191</v>
      </c>
      <c r="AN50" s="1" t="s">
        <v>191</v>
      </c>
      <c r="AO50" s="1" t="s">
        <v>191</v>
      </c>
      <c r="AP50" s="1" t="s">
        <v>191</v>
      </c>
      <c r="AQ50" s="1" t="s">
        <v>191</v>
      </c>
      <c r="AR50" s="1" t="s">
        <v>191</v>
      </c>
      <c r="AS50" s="1" t="s">
        <v>191</v>
      </c>
      <c r="AT50" s="1" t="s">
        <v>191</v>
      </c>
      <c r="AU50" s="1" t="s">
        <v>194</v>
      </c>
      <c r="AV50" s="1" t="s">
        <v>194</v>
      </c>
      <c r="AW50" s="1" t="s">
        <v>194</v>
      </c>
      <c r="AX50" s="1" t="s">
        <v>194</v>
      </c>
      <c r="AY50" s="1" t="s">
        <v>194</v>
      </c>
      <c r="AZ50" s="1" t="s">
        <v>194</v>
      </c>
      <c r="BA50" s="1" t="s">
        <v>194</v>
      </c>
      <c r="BB50" s="1" t="s">
        <v>194</v>
      </c>
      <c r="BC50" s="1" t="s">
        <v>194</v>
      </c>
      <c r="BD50" s="1" t="s">
        <v>194</v>
      </c>
      <c r="BE50" s="1" t="s">
        <v>194</v>
      </c>
      <c r="BF50" s="1" t="s">
        <v>194</v>
      </c>
      <c r="BG50" s="1" t="s">
        <v>194</v>
      </c>
      <c r="BH50" s="1" t="s">
        <v>194</v>
      </c>
      <c r="BI50" s="1" t="s">
        <v>194</v>
      </c>
      <c r="BJ50" s="1" t="s">
        <v>194</v>
      </c>
      <c r="BK50" s="1" t="s">
        <v>194</v>
      </c>
      <c r="BL50" s="1" t="s">
        <v>194</v>
      </c>
      <c r="BM50" s="1" t="s">
        <v>194</v>
      </c>
      <c r="BN50" s="1" t="s">
        <v>194</v>
      </c>
      <c r="BO50" s="1" t="s">
        <v>194</v>
      </c>
      <c r="BP50" s="1" t="s">
        <v>194</v>
      </c>
      <c r="BQ50" s="1" t="s">
        <v>194</v>
      </c>
      <c r="BR50" s="1" t="s">
        <v>194</v>
      </c>
      <c r="BS50" s="1" t="s">
        <v>194</v>
      </c>
      <c r="BT50" s="1" t="s">
        <v>194</v>
      </c>
      <c r="BU50" s="1" t="s">
        <v>194</v>
      </c>
      <c r="BV50" s="1" t="s">
        <v>194</v>
      </c>
      <c r="BW50" s="1" t="s">
        <v>194</v>
      </c>
      <c r="BX50" s="1" t="s">
        <v>194</v>
      </c>
      <c r="BY50" s="1" t="s">
        <v>194</v>
      </c>
      <c r="BZ50" s="1" t="s">
        <v>194</v>
      </c>
      <c r="CA50" s="1" t="s">
        <v>194</v>
      </c>
      <c r="CB50" s="1" t="s">
        <v>194</v>
      </c>
      <c r="CC50" s="1" t="s">
        <v>194</v>
      </c>
      <c r="CD50" s="1" t="s">
        <v>194</v>
      </c>
      <c r="CE50" s="1" t="s">
        <v>194</v>
      </c>
      <c r="CF50" s="1" t="s">
        <v>194</v>
      </c>
      <c r="CG50" s="1" t="s">
        <v>194</v>
      </c>
      <c r="CH50" s="1" t="s">
        <v>194</v>
      </c>
      <c r="CI50" s="1" t="s">
        <v>194</v>
      </c>
      <c r="CJ50" s="1" t="s">
        <v>194</v>
      </c>
      <c r="CK50" s="1" t="s">
        <v>194</v>
      </c>
      <c r="CL50" s="1" t="s">
        <v>195</v>
      </c>
      <c r="CM50" s="1" t="s">
        <v>195</v>
      </c>
      <c r="CN50" s="1" t="s">
        <v>195</v>
      </c>
      <c r="CO50" s="1" t="s">
        <v>195</v>
      </c>
      <c r="CP50" s="1" t="s">
        <v>195</v>
      </c>
      <c r="CQ50" s="1" t="s">
        <v>195</v>
      </c>
      <c r="CR50" s="1" t="s">
        <v>195</v>
      </c>
      <c r="CS50" s="1" t="s">
        <v>195</v>
      </c>
      <c r="CT50" s="1" t="s">
        <v>195</v>
      </c>
      <c r="CU50" s="1" t="s">
        <v>195</v>
      </c>
      <c r="CV50" s="1" t="s">
        <v>195</v>
      </c>
      <c r="CW50" s="1" t="s">
        <v>195</v>
      </c>
      <c r="CX50" s="1" t="s">
        <v>195</v>
      </c>
      <c r="CY50" s="1" t="s">
        <v>195</v>
      </c>
      <c r="CZ50" s="1" t="s">
        <v>195</v>
      </c>
      <c r="DA50" s="1" t="s">
        <v>195</v>
      </c>
      <c r="DB50" s="1" t="s">
        <v>195</v>
      </c>
      <c r="DC50" s="1" t="s">
        <v>195</v>
      </c>
      <c r="DD50" s="1" t="s">
        <v>195</v>
      </c>
      <c r="DE50" s="1" t="s">
        <v>195</v>
      </c>
      <c r="DF50" s="1" t="s">
        <v>195</v>
      </c>
      <c r="DG50" s="1" t="s">
        <v>195</v>
      </c>
      <c r="DH50" s="1" t="s">
        <v>195</v>
      </c>
      <c r="DI50" s="1" t="s">
        <v>195</v>
      </c>
      <c r="DJ50" s="1" t="s">
        <v>195</v>
      </c>
      <c r="DK50" s="1" t="s">
        <v>195</v>
      </c>
      <c r="DL50" s="1" t="s">
        <v>195</v>
      </c>
      <c r="DM50" s="1" t="s">
        <v>195</v>
      </c>
      <c r="DN50" s="1" t="s">
        <v>195</v>
      </c>
      <c r="DO50" s="1" t="s">
        <v>195</v>
      </c>
      <c r="DP50" s="1" t="s">
        <v>195</v>
      </c>
      <c r="DQ50" s="1" t="s">
        <v>195</v>
      </c>
      <c r="DR50" s="1" t="s">
        <v>195</v>
      </c>
      <c r="DS50" s="1" t="s">
        <v>195</v>
      </c>
      <c r="DT50" s="1" t="s">
        <v>195</v>
      </c>
      <c r="DU50" s="1" t="s">
        <v>195</v>
      </c>
      <c r="DV50" s="1" t="s">
        <v>195</v>
      </c>
      <c r="DW50" s="1" t="s">
        <v>195</v>
      </c>
      <c r="DX50" s="1" t="s">
        <v>195</v>
      </c>
      <c r="DY50" s="1" t="s">
        <v>195</v>
      </c>
      <c r="DZ50" s="1" t="s">
        <v>195</v>
      </c>
      <c r="EA50" s="1" t="s">
        <v>195</v>
      </c>
      <c r="EB50" s="1" t="s">
        <v>195</v>
      </c>
      <c r="EC50" s="1" t="s">
        <v>196</v>
      </c>
      <c r="ED50" s="1" t="s">
        <v>196</v>
      </c>
      <c r="EE50" s="1" t="s">
        <v>196</v>
      </c>
      <c r="EF50" s="1" t="s">
        <v>196</v>
      </c>
      <c r="EG50" s="1" t="s">
        <v>196</v>
      </c>
      <c r="EH50" s="1" t="s">
        <v>196</v>
      </c>
      <c r="EI50" s="1" t="s">
        <v>196</v>
      </c>
      <c r="EJ50" s="1" t="s">
        <v>196</v>
      </c>
      <c r="EK50" s="1" t="s">
        <v>196</v>
      </c>
      <c r="EL50" s="1" t="s">
        <v>196</v>
      </c>
      <c r="EM50" s="1" t="s">
        <v>196</v>
      </c>
      <c r="EN50" s="1" t="s">
        <v>196</v>
      </c>
      <c r="EO50" s="1" t="s">
        <v>196</v>
      </c>
      <c r="EP50" s="1" t="s">
        <v>196</v>
      </c>
      <c r="EQ50" s="1" t="s">
        <v>196</v>
      </c>
      <c r="ER50" s="1" t="s">
        <v>196</v>
      </c>
      <c r="ES50" s="1" t="s">
        <v>196</v>
      </c>
      <c r="ET50" s="1" t="s">
        <v>196</v>
      </c>
      <c r="EU50" s="1" t="s">
        <v>196</v>
      </c>
      <c r="EV50" s="1" t="s">
        <v>196</v>
      </c>
      <c r="EW50" s="1" t="s">
        <v>196</v>
      </c>
      <c r="EX50" s="1" t="s">
        <v>196</v>
      </c>
      <c r="EY50" s="1" t="s">
        <v>196</v>
      </c>
      <c r="EZ50" s="1" t="s">
        <v>196</v>
      </c>
      <c r="FA50" s="1" t="s">
        <v>196</v>
      </c>
      <c r="FB50" s="1" t="s">
        <v>196</v>
      </c>
      <c r="FC50" s="1" t="s">
        <v>196</v>
      </c>
      <c r="FD50" s="1" t="s">
        <v>196</v>
      </c>
      <c r="FE50" s="1" t="s">
        <v>196</v>
      </c>
      <c r="FF50" s="1" t="s">
        <v>196</v>
      </c>
      <c r="FG50" s="1" t="s">
        <v>196</v>
      </c>
      <c r="FH50" s="1" t="s">
        <v>196</v>
      </c>
      <c r="FI50" s="1" t="s">
        <v>196</v>
      </c>
      <c r="FJ50" s="1" t="s">
        <v>196</v>
      </c>
      <c r="FK50" s="1" t="s">
        <v>196</v>
      </c>
      <c r="FL50" s="1" t="s">
        <v>196</v>
      </c>
      <c r="FM50" s="1" t="s">
        <v>196</v>
      </c>
      <c r="FN50" s="1" t="s">
        <v>196</v>
      </c>
      <c r="FO50" s="1" t="s">
        <v>196</v>
      </c>
      <c r="FP50" s="1" t="s">
        <v>196</v>
      </c>
      <c r="FQ50" s="1" t="s">
        <v>196</v>
      </c>
      <c r="FR50" s="1" t="s">
        <v>196</v>
      </c>
      <c r="FS50" s="1" t="s">
        <v>196</v>
      </c>
      <c r="FT50" s="1" t="s">
        <v>284</v>
      </c>
      <c r="FU50" s="1" t="s">
        <v>268</v>
      </c>
      <c r="FV50" s="1" t="s">
        <v>199</v>
      </c>
      <c r="FW50" s="1" t="s">
        <v>236</v>
      </c>
      <c r="FX50" s="1" t="s">
        <v>201</v>
      </c>
      <c r="FY50" s="1" t="s">
        <v>203</v>
      </c>
      <c r="FZ50" s="1" t="s">
        <v>242</v>
      </c>
      <c r="GA50" s="1" t="s">
        <v>242</v>
      </c>
      <c r="GB50" s="1" t="s">
        <v>242</v>
      </c>
      <c r="GC50" s="1" t="s">
        <v>203</v>
      </c>
      <c r="GD50" s="1" t="s">
        <v>380</v>
      </c>
      <c r="GE50" s="1" t="s">
        <v>204</v>
      </c>
      <c r="GF50" s="1">
        <v>5</v>
      </c>
      <c r="GG50" s="1" t="s">
        <v>342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46"/>
  <sheetViews>
    <sheetView workbookViewId="0"/>
  </sheetViews>
  <sheetFormatPr defaultColWidth="12.6640625" defaultRowHeight="15.75" customHeight="1"/>
  <cols>
    <col min="1" max="1" width="25.77734375" customWidth="1"/>
    <col min="3" max="3" width="34.88671875" customWidth="1"/>
  </cols>
  <sheetData>
    <row r="1" spans="1:3">
      <c r="A1" s="32" t="s">
        <v>175</v>
      </c>
      <c r="B1" s="30"/>
      <c r="C1" s="31"/>
    </row>
    <row r="2" spans="1:3">
      <c r="A2" s="18" t="s">
        <v>197</v>
      </c>
      <c r="B2" s="19">
        <f>47/47</f>
        <v>1</v>
      </c>
      <c r="C2" s="18">
        <v>47</v>
      </c>
    </row>
    <row r="3" spans="1:3">
      <c r="A3" s="18" t="s">
        <v>284</v>
      </c>
      <c r="B3" s="19">
        <f t="shared" ref="B3:B4" si="0">0/47</f>
        <v>0</v>
      </c>
      <c r="C3" s="18">
        <v>0</v>
      </c>
    </row>
    <row r="4" spans="1:3">
      <c r="A4" s="18" t="s">
        <v>472</v>
      </c>
      <c r="B4" s="19">
        <f t="shared" si="0"/>
        <v>0</v>
      </c>
      <c r="C4" s="18">
        <v>0</v>
      </c>
    </row>
    <row r="8" spans="1:3">
      <c r="A8" s="32" t="s">
        <v>176</v>
      </c>
      <c r="B8" s="30"/>
      <c r="C8" s="31"/>
    </row>
    <row r="9" spans="1:3">
      <c r="A9" s="18" t="s">
        <v>198</v>
      </c>
      <c r="B9" s="19">
        <f>47/47</f>
        <v>1</v>
      </c>
      <c r="C9" s="18">
        <v>45</v>
      </c>
    </row>
    <row r="10" spans="1:3">
      <c r="A10" s="18" t="s">
        <v>268</v>
      </c>
      <c r="B10" s="19">
        <f>2/47</f>
        <v>4.2553191489361701E-2</v>
      </c>
      <c r="C10" s="18">
        <v>2</v>
      </c>
    </row>
    <row r="11" spans="1:3">
      <c r="A11" s="18" t="s">
        <v>473</v>
      </c>
      <c r="B11" s="19">
        <f>C11/47</f>
        <v>0</v>
      </c>
      <c r="C11" s="18">
        <v>0</v>
      </c>
    </row>
    <row r="24" spans="1:3">
      <c r="A24" s="32" t="s">
        <v>177</v>
      </c>
      <c r="B24" s="30"/>
      <c r="C24" s="31"/>
    </row>
    <row r="25" spans="1:3">
      <c r="A25" s="18" t="s">
        <v>199</v>
      </c>
      <c r="B25" s="19">
        <f t="shared" ref="B25:B27" si="1">C25/47</f>
        <v>0.8936170212765957</v>
      </c>
      <c r="C25" s="18">
        <v>42</v>
      </c>
    </row>
    <row r="26" spans="1:3">
      <c r="A26" s="18" t="s">
        <v>259</v>
      </c>
      <c r="B26" s="19">
        <f t="shared" si="1"/>
        <v>0.10638297872340426</v>
      </c>
      <c r="C26" s="18">
        <v>5</v>
      </c>
    </row>
    <row r="27" spans="1:3">
      <c r="A27" s="18" t="s">
        <v>474</v>
      </c>
      <c r="B27" s="19">
        <f t="shared" si="1"/>
        <v>0</v>
      </c>
      <c r="C27" s="17">
        <v>0</v>
      </c>
    </row>
    <row r="36" spans="1:4">
      <c r="A36" s="20" t="s">
        <v>178</v>
      </c>
      <c r="B36" s="18"/>
      <c r="C36" s="18"/>
    </row>
    <row r="37" spans="1:4">
      <c r="A37" s="20" t="s">
        <v>475</v>
      </c>
      <c r="B37" s="19">
        <f t="shared" ref="B37:B39" si="2">C37/47</f>
        <v>0.76595744680851063</v>
      </c>
      <c r="C37" s="18">
        <v>36</v>
      </c>
    </row>
    <row r="38" spans="1:4">
      <c r="A38" s="20" t="s">
        <v>200</v>
      </c>
      <c r="B38" s="19">
        <f t="shared" si="2"/>
        <v>0.19148936170212766</v>
      </c>
      <c r="C38" s="18">
        <v>9</v>
      </c>
    </row>
    <row r="39" spans="1:4">
      <c r="A39" s="20" t="s">
        <v>236</v>
      </c>
      <c r="B39" s="19">
        <f t="shared" si="2"/>
        <v>0</v>
      </c>
      <c r="C39" s="18">
        <v>0</v>
      </c>
    </row>
    <row r="40" spans="1:4">
      <c r="A40" s="21"/>
      <c r="B40" s="22"/>
      <c r="C40" s="22"/>
      <c r="D40" s="23"/>
    </row>
    <row r="41" spans="1:4">
      <c r="A41" s="23"/>
      <c r="B41" s="23"/>
      <c r="C41" s="23"/>
      <c r="D41" s="23"/>
    </row>
    <row r="42" spans="1:4">
      <c r="A42" s="23"/>
      <c r="B42" s="23"/>
      <c r="C42" s="23"/>
      <c r="D42" s="23"/>
    </row>
    <row r="43" spans="1:4">
      <c r="A43" s="23"/>
      <c r="B43" s="23"/>
      <c r="C43" s="23"/>
      <c r="D43" s="23"/>
    </row>
    <row r="44" spans="1:4">
      <c r="A44" s="23"/>
      <c r="B44" s="23"/>
      <c r="C44" s="23"/>
      <c r="D44" s="23"/>
    </row>
    <row r="45" spans="1:4">
      <c r="A45" s="23"/>
      <c r="B45" s="23"/>
      <c r="C45" s="23"/>
      <c r="D45" s="23"/>
    </row>
    <row r="46" spans="1:4">
      <c r="A46" s="23"/>
      <c r="B46" s="23"/>
      <c r="C46" s="23"/>
      <c r="D46" s="23"/>
    </row>
    <row r="47" spans="1:4">
      <c r="A47" s="23"/>
      <c r="B47" s="23"/>
      <c r="C47" s="23"/>
      <c r="D47" s="23"/>
    </row>
    <row r="48" spans="1:4">
      <c r="A48" s="23"/>
      <c r="B48" s="23"/>
      <c r="C48" s="23"/>
      <c r="D48" s="23"/>
    </row>
    <row r="49" spans="1:4">
      <c r="A49" s="23"/>
      <c r="B49" s="23"/>
      <c r="C49" s="23"/>
      <c r="D49" s="23"/>
    </row>
    <row r="50" spans="1:4">
      <c r="A50" s="24"/>
      <c r="B50" s="25"/>
      <c r="C50" s="25"/>
      <c r="D50" s="23"/>
    </row>
    <row r="51" spans="1:4">
      <c r="A51" s="29" t="s">
        <v>179</v>
      </c>
      <c r="B51" s="30"/>
      <c r="C51" s="31"/>
    </row>
    <row r="52" spans="1:4">
      <c r="A52" s="20" t="s">
        <v>201</v>
      </c>
      <c r="B52" s="19">
        <f t="shared" ref="B52:B54" si="3">C52/47</f>
        <v>0.85106382978723405</v>
      </c>
      <c r="C52" s="18">
        <v>40</v>
      </c>
    </row>
    <row r="53" spans="1:4">
      <c r="A53" s="20" t="s">
        <v>203</v>
      </c>
      <c r="B53" s="19">
        <f t="shared" si="3"/>
        <v>0.14893617021276595</v>
      </c>
      <c r="C53" s="18">
        <v>7</v>
      </c>
    </row>
    <row r="54" spans="1:4">
      <c r="A54" s="20" t="s">
        <v>476</v>
      </c>
      <c r="B54" s="19">
        <f t="shared" si="3"/>
        <v>0</v>
      </c>
      <c r="C54" s="18">
        <v>0</v>
      </c>
    </row>
    <row r="55" spans="1:4">
      <c r="A55" s="23"/>
    </row>
    <row r="56" spans="1:4">
      <c r="A56" s="23"/>
    </row>
    <row r="57" spans="1:4">
      <c r="A57" s="23"/>
    </row>
    <row r="58" spans="1:4">
      <c r="A58" s="23"/>
    </row>
    <row r="59" spans="1:4">
      <c r="A59" s="23"/>
    </row>
    <row r="60" spans="1:4">
      <c r="A60" s="23"/>
    </row>
    <row r="61" spans="1:4">
      <c r="A61" s="23"/>
    </row>
    <row r="62" spans="1:4">
      <c r="A62" s="23"/>
    </row>
    <row r="63" spans="1:4">
      <c r="A63" s="29" t="s">
        <v>180</v>
      </c>
      <c r="B63" s="30"/>
      <c r="C63" s="31"/>
    </row>
    <row r="64" spans="1:4">
      <c r="A64" s="20" t="s">
        <v>201</v>
      </c>
      <c r="B64" s="19">
        <f t="shared" ref="B64:B66" si="4">C64/47</f>
        <v>0.95744680851063835</v>
      </c>
      <c r="C64" s="18">
        <v>45</v>
      </c>
    </row>
    <row r="65" spans="1:3">
      <c r="A65" s="20" t="s">
        <v>203</v>
      </c>
      <c r="B65" s="19">
        <f t="shared" si="4"/>
        <v>4.2553191489361701E-2</v>
      </c>
      <c r="C65" s="18">
        <v>2</v>
      </c>
    </row>
    <row r="66" spans="1:3">
      <c r="A66" s="20" t="s">
        <v>476</v>
      </c>
      <c r="B66" s="19">
        <f t="shared" si="4"/>
        <v>0</v>
      </c>
      <c r="C66" s="18">
        <v>0</v>
      </c>
    </row>
    <row r="67" spans="1:3">
      <c r="A67" s="23"/>
    </row>
    <row r="68" spans="1:3">
      <c r="A68" s="23"/>
    </row>
    <row r="69" spans="1:3">
      <c r="A69" s="23"/>
    </row>
    <row r="70" spans="1:3">
      <c r="A70" s="23"/>
    </row>
    <row r="71" spans="1:3">
      <c r="A71" s="23"/>
    </row>
    <row r="72" spans="1:3">
      <c r="A72" s="23"/>
    </row>
    <row r="73" spans="1:3">
      <c r="A73" s="23"/>
    </row>
    <row r="74" spans="1:3">
      <c r="A74" s="23"/>
    </row>
    <row r="75" spans="1:3">
      <c r="A75" s="23"/>
    </row>
    <row r="76" spans="1:3">
      <c r="A76" s="23"/>
    </row>
    <row r="77" spans="1:3">
      <c r="A77" s="29" t="s">
        <v>181</v>
      </c>
      <c r="B77" s="30"/>
      <c r="C77" s="31"/>
    </row>
    <row r="78" spans="1:3">
      <c r="A78" s="20" t="s">
        <v>202</v>
      </c>
      <c r="B78" s="19">
        <f t="shared" ref="B78:B80" si="5">C78/47</f>
        <v>0.95744680851063835</v>
      </c>
      <c r="C78" s="18">
        <v>45</v>
      </c>
    </row>
    <row r="79" spans="1:3">
      <c r="A79" s="20" t="s">
        <v>477</v>
      </c>
      <c r="B79" s="19">
        <f t="shared" si="5"/>
        <v>2.1276595744680851E-2</v>
      </c>
      <c r="C79" s="18">
        <v>1</v>
      </c>
    </row>
    <row r="80" spans="1:3">
      <c r="A80" s="20" t="s">
        <v>478</v>
      </c>
      <c r="B80" s="19">
        <f t="shared" si="5"/>
        <v>0</v>
      </c>
      <c r="C80" s="18">
        <v>0</v>
      </c>
    </row>
    <row r="81" spans="1:3">
      <c r="A81" s="23"/>
      <c r="B81" s="23"/>
      <c r="C81" s="23"/>
    </row>
    <row r="82" spans="1:3">
      <c r="A82" s="23"/>
      <c r="B82" s="23"/>
      <c r="C82" s="23"/>
    </row>
    <row r="83" spans="1:3">
      <c r="A83" s="23"/>
      <c r="B83" s="23"/>
      <c r="C83" s="23"/>
    </row>
    <row r="84" spans="1:3">
      <c r="A84" s="23"/>
      <c r="B84" s="23"/>
      <c r="C84" s="23"/>
    </row>
    <row r="85" spans="1:3">
      <c r="A85" s="23"/>
      <c r="B85" s="23"/>
      <c r="C85" s="23"/>
    </row>
    <row r="86" spans="1:3">
      <c r="A86" s="23"/>
      <c r="B86" s="23"/>
      <c r="C86" s="23"/>
    </row>
    <row r="87" spans="1:3">
      <c r="A87" s="23"/>
      <c r="B87" s="23"/>
      <c r="C87" s="23"/>
    </row>
    <row r="88" spans="1:3">
      <c r="A88" s="23"/>
      <c r="B88" s="23"/>
      <c r="C88" s="23"/>
    </row>
    <row r="89" spans="1:3">
      <c r="A89" s="33"/>
      <c r="B89" s="34"/>
      <c r="C89" s="34"/>
    </row>
    <row r="90" spans="1:3">
      <c r="A90" s="29" t="s">
        <v>182</v>
      </c>
      <c r="B90" s="30"/>
      <c r="C90" s="31"/>
    </row>
    <row r="91" spans="1:3">
      <c r="A91" s="20" t="s">
        <v>202</v>
      </c>
      <c r="B91" s="19">
        <f t="shared" ref="B91:B93" si="6">C91/47</f>
        <v>0.8936170212765957</v>
      </c>
      <c r="C91" s="18">
        <v>42</v>
      </c>
    </row>
    <row r="92" spans="1:3">
      <c r="A92" s="20" t="s">
        <v>242</v>
      </c>
      <c r="B92" s="19">
        <f t="shared" si="6"/>
        <v>0.10638297872340426</v>
      </c>
      <c r="C92" s="18">
        <v>5</v>
      </c>
    </row>
    <row r="93" spans="1:3">
      <c r="A93" s="20" t="s">
        <v>243</v>
      </c>
      <c r="B93" s="19">
        <f t="shared" si="6"/>
        <v>0</v>
      </c>
      <c r="C93" s="18">
        <v>0</v>
      </c>
    </row>
    <row r="94" spans="1:3">
      <c r="A94" s="23"/>
    </row>
    <row r="95" spans="1:3">
      <c r="A95" s="23"/>
    </row>
    <row r="96" spans="1:3">
      <c r="A96" s="23"/>
    </row>
    <row r="97" spans="1:3">
      <c r="A97" s="23"/>
    </row>
    <row r="98" spans="1:3">
      <c r="A98" s="23"/>
    </row>
    <row r="99" spans="1:3">
      <c r="A99" s="23"/>
    </row>
    <row r="100" spans="1:3">
      <c r="A100" s="23"/>
    </row>
    <row r="101" spans="1:3">
      <c r="A101" s="23"/>
    </row>
    <row r="102" spans="1:3">
      <c r="A102" s="23"/>
    </row>
    <row r="103" spans="1:3">
      <c r="A103" s="23"/>
    </row>
    <row r="104" spans="1:3">
      <c r="A104" s="29" t="s">
        <v>183</v>
      </c>
      <c r="B104" s="30"/>
      <c r="C104" s="31"/>
    </row>
    <row r="105" spans="1:3">
      <c r="A105" s="20" t="s">
        <v>202</v>
      </c>
      <c r="B105" s="19">
        <f t="shared" ref="B105:B107" si="7">C105/47</f>
        <v>0.95744680851063835</v>
      </c>
      <c r="C105" s="18">
        <v>45</v>
      </c>
    </row>
    <row r="106" spans="1:3">
      <c r="A106" s="20" t="s">
        <v>242</v>
      </c>
      <c r="B106" s="19">
        <f t="shared" si="7"/>
        <v>2.1276595744680851E-2</v>
      </c>
      <c r="C106" s="18">
        <v>1</v>
      </c>
    </row>
    <row r="107" spans="1:3">
      <c r="A107" s="20" t="s">
        <v>243</v>
      </c>
      <c r="B107" s="19">
        <f t="shared" si="7"/>
        <v>2.1276595744680851E-2</v>
      </c>
      <c r="C107" s="18">
        <v>1</v>
      </c>
    </row>
    <row r="108" spans="1:3">
      <c r="A108" s="23"/>
    </row>
    <row r="109" spans="1:3">
      <c r="A109" s="23"/>
    </row>
    <row r="110" spans="1:3">
      <c r="A110" s="23"/>
    </row>
    <row r="111" spans="1:3">
      <c r="A111" s="23"/>
    </row>
    <row r="112" spans="1:3">
      <c r="A112" s="23"/>
    </row>
    <row r="113" spans="1:3">
      <c r="A113" s="23"/>
    </row>
    <row r="114" spans="1:3">
      <c r="A114" s="23"/>
    </row>
    <row r="115" spans="1:3">
      <c r="A115" s="23"/>
    </row>
    <row r="116" spans="1:3">
      <c r="A116" s="23"/>
    </row>
    <row r="117" spans="1:3">
      <c r="A117" s="23"/>
    </row>
    <row r="118" spans="1:3">
      <c r="A118" s="29" t="s">
        <v>184</v>
      </c>
      <c r="B118" s="30"/>
      <c r="C118" s="31"/>
    </row>
    <row r="119" spans="1:3">
      <c r="A119" s="20" t="s">
        <v>201</v>
      </c>
      <c r="B119" s="19">
        <f t="shared" ref="B119:B121" si="8">C119/47</f>
        <v>0.76595744680851063</v>
      </c>
      <c r="C119" s="18">
        <v>36</v>
      </c>
    </row>
    <row r="120" spans="1:3">
      <c r="A120" s="20" t="s">
        <v>203</v>
      </c>
      <c r="B120" s="19">
        <f t="shared" si="8"/>
        <v>0.23404255319148937</v>
      </c>
      <c r="C120" s="18">
        <v>11</v>
      </c>
    </row>
    <row r="121" spans="1:3">
      <c r="A121" s="20" t="s">
        <v>476</v>
      </c>
      <c r="B121" s="19">
        <f t="shared" si="8"/>
        <v>0</v>
      </c>
      <c r="C121" s="18">
        <v>0</v>
      </c>
    </row>
    <row r="122" spans="1:3">
      <c r="A122" s="23"/>
    </row>
    <row r="123" spans="1:3">
      <c r="A123" s="23"/>
    </row>
    <row r="124" spans="1:3">
      <c r="A124" s="23"/>
    </row>
    <row r="125" spans="1:3">
      <c r="A125" s="23"/>
    </row>
    <row r="126" spans="1:3">
      <c r="A126" s="23"/>
    </row>
    <row r="127" spans="1:3">
      <c r="A127" s="23"/>
    </row>
    <row r="128" spans="1:3">
      <c r="A128" s="23"/>
    </row>
    <row r="129" spans="1:3">
      <c r="A129" s="23"/>
    </row>
    <row r="130" spans="1:3">
      <c r="A130" s="23"/>
    </row>
    <row r="131" spans="1:3">
      <c r="A131" s="29" t="s">
        <v>185</v>
      </c>
      <c r="B131" s="30"/>
      <c r="C131" s="31"/>
    </row>
    <row r="132" spans="1:3">
      <c r="A132" s="20" t="s">
        <v>198</v>
      </c>
      <c r="B132" s="19">
        <f t="shared" ref="B132:B134" si="9">C132/47</f>
        <v>1</v>
      </c>
      <c r="C132" s="18">
        <v>47</v>
      </c>
    </row>
    <row r="133" spans="1:3">
      <c r="A133" s="20" t="s">
        <v>380</v>
      </c>
      <c r="B133" s="19">
        <f t="shared" si="9"/>
        <v>0</v>
      </c>
      <c r="C133" s="18">
        <v>0</v>
      </c>
    </row>
    <row r="134" spans="1:3">
      <c r="A134" s="20" t="s">
        <v>479</v>
      </c>
      <c r="B134" s="19">
        <f t="shared" si="9"/>
        <v>0</v>
      </c>
      <c r="C134" s="18">
        <v>0</v>
      </c>
    </row>
    <row r="135" spans="1:3">
      <c r="A135" s="23"/>
      <c r="B135" s="23"/>
      <c r="C135" s="23"/>
    </row>
    <row r="136" spans="1:3">
      <c r="A136" s="23"/>
      <c r="B136" s="23"/>
      <c r="C136" s="23"/>
    </row>
    <row r="137" spans="1:3">
      <c r="A137" s="23"/>
      <c r="B137" s="23"/>
      <c r="C137" s="23"/>
    </row>
    <row r="138" spans="1:3">
      <c r="A138" s="23"/>
      <c r="B138" s="23"/>
      <c r="C138" s="23"/>
    </row>
    <row r="139" spans="1:3">
      <c r="A139" s="23"/>
      <c r="B139" s="23"/>
      <c r="C139" s="23"/>
    </row>
    <row r="140" spans="1:3">
      <c r="A140" s="23"/>
      <c r="B140" s="23"/>
      <c r="C140" s="23"/>
    </row>
    <row r="141" spans="1:3">
      <c r="A141" s="23"/>
      <c r="B141" s="23"/>
      <c r="C141" s="23"/>
    </row>
    <row r="142" spans="1:3">
      <c r="A142" s="23"/>
      <c r="B142" s="23"/>
      <c r="C142" s="23"/>
    </row>
    <row r="143" spans="1:3">
      <c r="A143" s="29" t="s">
        <v>186</v>
      </c>
      <c r="B143" s="30"/>
      <c r="C143" s="31"/>
    </row>
    <row r="144" spans="1:3">
      <c r="A144" s="20" t="s">
        <v>232</v>
      </c>
      <c r="B144" s="19">
        <f t="shared" ref="B144:B146" si="10">C144/47</f>
        <v>0.14893617021276595</v>
      </c>
      <c r="C144" s="18">
        <v>7</v>
      </c>
    </row>
    <row r="145" spans="1:3">
      <c r="A145" s="20" t="s">
        <v>204</v>
      </c>
      <c r="B145" s="19">
        <f t="shared" si="10"/>
        <v>0.85106382978723405</v>
      </c>
      <c r="C145" s="18">
        <v>40</v>
      </c>
    </row>
    <row r="146" spans="1:3">
      <c r="A146" s="20" t="s">
        <v>480</v>
      </c>
      <c r="B146" s="19">
        <f t="shared" si="10"/>
        <v>0</v>
      </c>
      <c r="C146" s="18">
        <v>0</v>
      </c>
    </row>
  </sheetData>
  <mergeCells count="12">
    <mergeCell ref="A77:C77"/>
    <mergeCell ref="A89:C89"/>
    <mergeCell ref="A1:C1"/>
    <mergeCell ref="A8:C8"/>
    <mergeCell ref="A24:C24"/>
    <mergeCell ref="A51:C51"/>
    <mergeCell ref="A63:C63"/>
    <mergeCell ref="A90:C90"/>
    <mergeCell ref="A104:C104"/>
    <mergeCell ref="A118:C118"/>
    <mergeCell ref="A131:C131"/>
    <mergeCell ref="A143:C14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96"/>
  <sheetViews>
    <sheetView workbookViewId="0"/>
  </sheetViews>
  <sheetFormatPr defaultColWidth="12.6640625" defaultRowHeight="15.75" customHeight="1"/>
  <sheetData>
    <row r="1" spans="1:3" ht="13.2">
      <c r="A1" s="27" t="s">
        <v>175</v>
      </c>
      <c r="B1" s="27"/>
      <c r="C1" s="27"/>
    </row>
    <row r="2" spans="1:3" ht="13.2">
      <c r="A2" s="27" t="s">
        <v>197</v>
      </c>
      <c r="B2" s="27">
        <v>1</v>
      </c>
      <c r="C2" s="27"/>
    </row>
    <row r="3" spans="1:3" ht="13.2">
      <c r="A3" s="27" t="s">
        <v>284</v>
      </c>
      <c r="B3" s="27">
        <v>0</v>
      </c>
      <c r="C3" s="27"/>
    </row>
    <row r="4" spans="1:3" ht="13.2">
      <c r="A4" s="27" t="s">
        <v>472</v>
      </c>
      <c r="B4" s="27">
        <v>0</v>
      </c>
      <c r="C4" s="27"/>
    </row>
    <row r="5" spans="1:3" ht="13.2">
      <c r="A5" s="27"/>
      <c r="B5" s="27"/>
      <c r="C5" s="27"/>
    </row>
    <row r="6" spans="1:3" ht="13.2">
      <c r="A6" s="27"/>
      <c r="B6" s="27"/>
      <c r="C6" s="27"/>
    </row>
    <row r="7" spans="1:3" ht="13.2">
      <c r="A7" s="27"/>
      <c r="B7" s="27"/>
      <c r="C7" s="27"/>
    </row>
    <row r="8" spans="1:3" ht="13.2">
      <c r="A8" s="27"/>
      <c r="B8" s="27"/>
      <c r="C8" s="27"/>
    </row>
    <row r="9" spans="1:3" ht="13.2">
      <c r="A9" s="27"/>
      <c r="B9" s="27"/>
      <c r="C9" s="27"/>
    </row>
    <row r="10" spans="1:3" ht="13.2">
      <c r="A10" s="27"/>
      <c r="B10" s="27"/>
      <c r="C10" s="27"/>
    </row>
    <row r="11" spans="1:3" ht="13.2">
      <c r="A11" s="27"/>
      <c r="B11" s="27"/>
      <c r="C11" s="27"/>
    </row>
    <row r="12" spans="1:3" ht="13.2">
      <c r="A12" s="27"/>
      <c r="B12" s="27"/>
      <c r="C12" s="27"/>
    </row>
    <row r="13" spans="1:3" ht="13.2">
      <c r="A13" s="27"/>
      <c r="B13" s="27"/>
      <c r="C13" s="27"/>
    </row>
    <row r="14" spans="1:3" ht="13.2">
      <c r="A14" s="27"/>
      <c r="B14" s="27"/>
      <c r="C14" s="27"/>
    </row>
    <row r="15" spans="1:3" ht="13.2">
      <c r="A15" s="27"/>
      <c r="B15" s="27"/>
      <c r="C15" s="27"/>
    </row>
    <row r="16" spans="1:3" ht="13.2">
      <c r="A16" s="27"/>
      <c r="B16" s="27"/>
      <c r="C16" s="27"/>
    </row>
    <row r="17" spans="1:3" ht="13.2">
      <c r="A17" s="27"/>
      <c r="B17" s="27"/>
      <c r="C17" s="27"/>
    </row>
    <row r="18" spans="1:3" ht="13.2">
      <c r="A18" s="27"/>
      <c r="B18" s="27"/>
      <c r="C18" s="27"/>
    </row>
    <row r="19" spans="1:3" ht="13.2">
      <c r="A19" s="27"/>
      <c r="B19" s="27"/>
      <c r="C19" s="27"/>
    </row>
    <row r="20" spans="1:3" ht="13.2">
      <c r="A20" s="27" t="s">
        <v>176</v>
      </c>
      <c r="B20" s="27"/>
      <c r="C20" s="27"/>
    </row>
    <row r="21" spans="1:3" ht="13.2">
      <c r="A21" s="27" t="s">
        <v>198</v>
      </c>
      <c r="B21" s="27">
        <v>1</v>
      </c>
      <c r="C21" s="27"/>
    </row>
    <row r="22" spans="1:3" ht="13.2">
      <c r="A22" s="27" t="s">
        <v>268</v>
      </c>
      <c r="B22" s="27">
        <v>4.2553191489361701E-2</v>
      </c>
      <c r="C22" s="27"/>
    </row>
    <row r="23" spans="1:3" ht="13.2">
      <c r="A23" s="27" t="s">
        <v>473</v>
      </c>
      <c r="B23" s="27">
        <v>0</v>
      </c>
      <c r="C23" s="27"/>
    </row>
    <row r="24" spans="1:3" ht="13.2">
      <c r="A24" s="27"/>
      <c r="B24" s="27"/>
      <c r="C24" s="27"/>
    </row>
    <row r="25" spans="1:3" ht="13.2">
      <c r="A25" s="27"/>
      <c r="B25" s="27"/>
      <c r="C25" s="27"/>
    </row>
    <row r="26" spans="1:3" ht="13.2">
      <c r="A26" s="27"/>
      <c r="B26" s="27"/>
      <c r="C26" s="27"/>
    </row>
    <row r="27" spans="1:3" ht="13.2">
      <c r="A27" s="27"/>
      <c r="B27" s="27"/>
      <c r="C27" s="27"/>
    </row>
    <row r="28" spans="1:3" ht="13.2">
      <c r="A28" s="27"/>
      <c r="B28" s="27"/>
      <c r="C28" s="27"/>
    </row>
    <row r="29" spans="1:3" ht="13.2">
      <c r="A29" s="27"/>
      <c r="B29" s="27"/>
      <c r="C29" s="27"/>
    </row>
    <row r="30" spans="1:3" ht="13.2">
      <c r="A30" s="27"/>
      <c r="B30" s="27"/>
      <c r="C30" s="27"/>
    </row>
    <row r="31" spans="1:3" ht="13.2">
      <c r="A31" s="27"/>
      <c r="B31" s="27"/>
      <c r="C31" s="27"/>
    </row>
    <row r="32" spans="1:3" ht="13.2">
      <c r="A32" s="27"/>
      <c r="B32" s="27"/>
      <c r="C32" s="27"/>
    </row>
    <row r="33" spans="1:3" ht="13.2">
      <c r="A33" s="27"/>
      <c r="B33" s="27"/>
      <c r="C33" s="27"/>
    </row>
    <row r="34" spans="1:3" ht="13.2">
      <c r="A34" s="27"/>
      <c r="B34" s="27"/>
      <c r="C34" s="27"/>
    </row>
    <row r="35" spans="1:3" ht="13.2">
      <c r="A35" s="27"/>
      <c r="B35" s="27"/>
      <c r="C35" s="27"/>
    </row>
    <row r="36" spans="1:3" ht="13.2">
      <c r="A36" s="27"/>
      <c r="B36" s="27"/>
      <c r="C36" s="27"/>
    </row>
    <row r="37" spans="1:3" ht="13.2">
      <c r="A37" s="27"/>
      <c r="B37" s="27"/>
      <c r="C37" s="27"/>
    </row>
    <row r="38" spans="1:3" ht="13.2">
      <c r="A38" s="27"/>
      <c r="B38" s="27"/>
      <c r="C38" s="27"/>
    </row>
    <row r="39" spans="1:3" ht="13.2">
      <c r="A39" s="27" t="s">
        <v>177</v>
      </c>
      <c r="B39" s="27"/>
      <c r="C39" s="27"/>
    </row>
    <row r="40" spans="1:3" ht="13.2">
      <c r="A40" s="27" t="s">
        <v>199</v>
      </c>
      <c r="B40" s="27">
        <v>0.8936170212765957</v>
      </c>
      <c r="C40" s="27"/>
    </row>
    <row r="41" spans="1:3" ht="13.2">
      <c r="A41" s="27" t="s">
        <v>259</v>
      </c>
      <c r="B41" s="27">
        <v>0.10638297872340426</v>
      </c>
      <c r="C41" s="27"/>
    </row>
    <row r="42" spans="1:3" ht="13.2">
      <c r="A42" s="27" t="s">
        <v>474</v>
      </c>
      <c r="B42" s="27">
        <v>0</v>
      </c>
      <c r="C42" s="27"/>
    </row>
    <row r="43" spans="1:3" ht="13.2">
      <c r="A43" s="27"/>
      <c r="B43" s="27"/>
      <c r="C43" s="27"/>
    </row>
    <row r="44" spans="1:3" ht="13.2">
      <c r="A44" s="27"/>
      <c r="B44" s="27"/>
      <c r="C44" s="27"/>
    </row>
    <row r="45" spans="1:3" ht="13.2">
      <c r="A45" s="27"/>
      <c r="B45" s="27"/>
      <c r="C45" s="27"/>
    </row>
    <row r="46" spans="1:3" ht="13.2">
      <c r="A46" s="27"/>
      <c r="B46" s="27"/>
      <c r="C46" s="27"/>
    </row>
    <row r="47" spans="1:3" ht="13.2">
      <c r="A47" s="27"/>
      <c r="B47" s="27"/>
      <c r="C47" s="27"/>
    </row>
    <row r="48" spans="1:3" ht="13.2">
      <c r="A48" s="27"/>
      <c r="B48" s="27"/>
      <c r="C48" s="27"/>
    </row>
    <row r="49" spans="1:3" ht="13.2">
      <c r="A49" s="27"/>
      <c r="B49" s="27"/>
      <c r="C49" s="27"/>
    </row>
    <row r="50" spans="1:3" ht="13.2">
      <c r="A50" s="27"/>
      <c r="B50" s="27"/>
      <c r="C50" s="27"/>
    </row>
    <row r="51" spans="1:3" ht="13.2">
      <c r="A51" s="27"/>
      <c r="B51" s="27"/>
      <c r="C51" s="27"/>
    </row>
    <row r="52" spans="1:3" ht="13.2">
      <c r="A52" s="27"/>
      <c r="B52" s="27"/>
      <c r="C52" s="27"/>
    </row>
    <row r="53" spans="1:3" ht="13.2">
      <c r="A53" s="27"/>
      <c r="B53" s="27"/>
      <c r="C53" s="27"/>
    </row>
    <row r="54" spans="1:3" ht="13.2">
      <c r="A54" s="27"/>
      <c r="B54" s="27"/>
      <c r="C54" s="27"/>
    </row>
    <row r="55" spans="1:3" ht="13.2">
      <c r="A55" s="27"/>
      <c r="B55" s="27"/>
      <c r="C55" s="27"/>
    </row>
    <row r="56" spans="1:3" ht="13.2">
      <c r="A56" s="27" t="s">
        <v>178</v>
      </c>
      <c r="B56" s="27"/>
      <c r="C56" s="27"/>
    </row>
    <row r="57" spans="1:3" ht="13.2">
      <c r="A57" s="27" t="s">
        <v>475</v>
      </c>
      <c r="B57" s="27">
        <v>0.76595744680851063</v>
      </c>
      <c r="C57" s="27"/>
    </row>
    <row r="58" spans="1:3" ht="13.2">
      <c r="A58" s="27" t="s">
        <v>200</v>
      </c>
      <c r="B58" s="27">
        <v>0.19148936170212766</v>
      </c>
      <c r="C58" s="27"/>
    </row>
    <row r="59" spans="1:3" ht="13.2">
      <c r="A59" s="27" t="s">
        <v>236</v>
      </c>
      <c r="B59" s="27">
        <v>0</v>
      </c>
      <c r="C59" s="27"/>
    </row>
    <row r="60" spans="1:3" ht="13.2">
      <c r="A60" s="27"/>
      <c r="B60" s="27"/>
      <c r="C60" s="27"/>
    </row>
    <row r="61" spans="1:3" ht="13.2">
      <c r="A61" s="27"/>
      <c r="B61" s="27"/>
      <c r="C61" s="27"/>
    </row>
    <row r="62" spans="1:3" ht="13.2">
      <c r="A62" s="27"/>
      <c r="B62" s="27"/>
      <c r="C62" s="27"/>
    </row>
    <row r="63" spans="1:3" ht="13.2">
      <c r="A63" s="27"/>
      <c r="B63" s="27"/>
      <c r="C63" s="27"/>
    </row>
    <row r="64" spans="1:3" ht="13.2">
      <c r="A64" s="27"/>
      <c r="B64" s="27"/>
      <c r="C64" s="27"/>
    </row>
    <row r="65" spans="1:3" ht="13.2">
      <c r="A65" s="27"/>
      <c r="B65" s="27"/>
      <c r="C65" s="27"/>
    </row>
    <row r="66" spans="1:3" ht="13.2">
      <c r="A66" s="27"/>
      <c r="B66" s="27"/>
      <c r="C66" s="27"/>
    </row>
    <row r="67" spans="1:3" ht="13.2">
      <c r="A67" s="27"/>
      <c r="B67" s="27"/>
      <c r="C67" s="27"/>
    </row>
    <row r="68" spans="1:3" ht="13.2">
      <c r="A68" s="27"/>
      <c r="B68" s="27"/>
      <c r="C68" s="27"/>
    </row>
    <row r="69" spans="1:3" ht="13.2">
      <c r="A69" s="27"/>
      <c r="B69" s="27"/>
      <c r="C69" s="27"/>
    </row>
    <row r="70" spans="1:3" ht="13.2">
      <c r="A70" s="27"/>
      <c r="B70" s="27"/>
      <c r="C70" s="27"/>
    </row>
    <row r="71" spans="1:3" ht="13.2">
      <c r="A71" s="27" t="s">
        <v>179</v>
      </c>
      <c r="B71" s="27"/>
      <c r="C71" s="27"/>
    </row>
    <row r="72" spans="1:3" ht="13.2">
      <c r="A72" s="27" t="s">
        <v>201</v>
      </c>
      <c r="B72" s="27">
        <v>0.85106382978723405</v>
      </c>
      <c r="C72" s="27"/>
    </row>
    <row r="73" spans="1:3" ht="13.2">
      <c r="A73" s="27" t="s">
        <v>203</v>
      </c>
      <c r="B73" s="27">
        <v>0.14893617021276595</v>
      </c>
      <c r="C73" s="27"/>
    </row>
    <row r="74" spans="1:3" ht="13.2">
      <c r="A74" s="27" t="s">
        <v>476</v>
      </c>
      <c r="B74" s="27">
        <v>0</v>
      </c>
      <c r="C74" s="27"/>
    </row>
    <row r="75" spans="1:3" ht="13.2">
      <c r="A75" s="27"/>
      <c r="B75" s="27"/>
      <c r="C75" s="27"/>
    </row>
    <row r="76" spans="1:3" ht="13.2">
      <c r="A76" s="27"/>
      <c r="B76" s="27"/>
      <c r="C76" s="27"/>
    </row>
    <row r="77" spans="1:3" ht="13.2">
      <c r="A77" s="27"/>
      <c r="B77" s="27"/>
      <c r="C77" s="27"/>
    </row>
    <row r="78" spans="1:3" ht="13.2">
      <c r="A78" s="27"/>
      <c r="B78" s="27"/>
      <c r="C78" s="27"/>
    </row>
    <row r="79" spans="1:3" ht="13.2">
      <c r="A79" s="27"/>
      <c r="B79" s="27"/>
      <c r="C79" s="27"/>
    </row>
    <row r="80" spans="1:3" ht="13.2">
      <c r="A80" s="27"/>
      <c r="B80" s="27"/>
      <c r="C80" s="27"/>
    </row>
    <row r="81" spans="1:3" ht="13.2">
      <c r="A81" s="27"/>
      <c r="B81" s="27"/>
      <c r="C81" s="27"/>
    </row>
    <row r="82" spans="1:3" ht="13.2">
      <c r="A82" s="27"/>
      <c r="B82" s="27"/>
      <c r="C82" s="27"/>
    </row>
    <row r="83" spans="1:3" ht="13.2">
      <c r="A83" s="27"/>
      <c r="B83" s="27"/>
      <c r="C83" s="27"/>
    </row>
    <row r="84" spans="1:3" ht="13.2">
      <c r="A84" s="27"/>
      <c r="B84" s="27"/>
      <c r="C84" s="27"/>
    </row>
    <row r="85" spans="1:3" ht="13.2">
      <c r="A85" s="27"/>
      <c r="B85" s="27"/>
      <c r="C85" s="27"/>
    </row>
    <row r="86" spans="1:3" ht="13.2">
      <c r="A86" s="27"/>
      <c r="B86" s="27"/>
      <c r="C86" s="27"/>
    </row>
    <row r="87" spans="1:3" ht="13.2">
      <c r="A87" s="27"/>
      <c r="B87" s="27"/>
      <c r="C87" s="27"/>
    </row>
    <row r="88" spans="1:3" ht="13.2">
      <c r="A88" s="27"/>
      <c r="B88" s="27"/>
      <c r="C88" s="27"/>
    </row>
    <row r="89" spans="1:3" ht="13.2">
      <c r="A89" s="27" t="s">
        <v>180</v>
      </c>
      <c r="B89" s="27"/>
      <c r="C89" s="27"/>
    </row>
    <row r="90" spans="1:3" ht="13.2">
      <c r="A90" s="27" t="s">
        <v>201</v>
      </c>
      <c r="B90" s="27">
        <v>0.95744680851063835</v>
      </c>
      <c r="C90" s="27"/>
    </row>
    <row r="91" spans="1:3" ht="13.2">
      <c r="A91" s="27" t="s">
        <v>203</v>
      </c>
      <c r="B91" s="27">
        <v>4.2553191489361701E-2</v>
      </c>
      <c r="C91" s="27"/>
    </row>
    <row r="92" spans="1:3" ht="13.2">
      <c r="A92" s="27" t="s">
        <v>476</v>
      </c>
      <c r="B92" s="27">
        <v>0</v>
      </c>
      <c r="C92" s="27"/>
    </row>
    <row r="93" spans="1:3" ht="13.2">
      <c r="A93" s="27"/>
      <c r="B93" s="27"/>
      <c r="C93" s="27"/>
    </row>
    <row r="94" spans="1:3" ht="13.2">
      <c r="A94" s="27"/>
      <c r="B94" s="27"/>
      <c r="C94" s="27"/>
    </row>
    <row r="95" spans="1:3" ht="13.2">
      <c r="A95" s="27"/>
      <c r="B95" s="27"/>
      <c r="C95" s="27"/>
    </row>
    <row r="96" spans="1:3" ht="13.2">
      <c r="A96" s="27"/>
      <c r="B96" s="27"/>
      <c r="C96" s="27"/>
    </row>
    <row r="97" spans="1:3" ht="13.2">
      <c r="A97" s="27"/>
      <c r="B97" s="27"/>
      <c r="C97" s="27"/>
    </row>
    <row r="98" spans="1:3" ht="13.2">
      <c r="A98" s="27"/>
      <c r="B98" s="27"/>
      <c r="C98" s="27"/>
    </row>
    <row r="99" spans="1:3" ht="13.2">
      <c r="A99" s="27"/>
      <c r="B99" s="27"/>
      <c r="C99" s="27"/>
    </row>
    <row r="100" spans="1:3" ht="13.2">
      <c r="A100" s="27"/>
      <c r="B100" s="27"/>
      <c r="C100" s="27"/>
    </row>
    <row r="101" spans="1:3" ht="13.2">
      <c r="A101" s="27"/>
      <c r="B101" s="27"/>
      <c r="C101" s="27"/>
    </row>
    <row r="102" spans="1:3" ht="13.2">
      <c r="A102" s="27"/>
      <c r="B102" s="27"/>
      <c r="C102" s="27"/>
    </row>
    <row r="103" spans="1:3" ht="13.2">
      <c r="A103" s="27" t="s">
        <v>181</v>
      </c>
      <c r="B103" s="27"/>
      <c r="C103" s="27"/>
    </row>
    <row r="104" spans="1:3" ht="13.2">
      <c r="A104" s="27" t="s">
        <v>202</v>
      </c>
      <c r="B104" s="27">
        <v>0.95744680851063835</v>
      </c>
      <c r="C104" s="27"/>
    </row>
    <row r="105" spans="1:3" ht="13.2">
      <c r="A105" s="27" t="s">
        <v>477</v>
      </c>
      <c r="B105" s="27">
        <v>2.1276595744680851E-2</v>
      </c>
      <c r="C105" s="27"/>
    </row>
    <row r="106" spans="1:3" ht="13.2">
      <c r="A106" s="27" t="s">
        <v>478</v>
      </c>
      <c r="B106" s="27">
        <v>0</v>
      </c>
      <c r="C106" s="27"/>
    </row>
    <row r="107" spans="1:3" ht="13.2">
      <c r="A107" s="27"/>
      <c r="B107" s="27"/>
      <c r="C107" s="27"/>
    </row>
    <row r="108" spans="1:3" ht="13.2">
      <c r="A108" s="27"/>
      <c r="B108" s="27"/>
      <c r="C108" s="27"/>
    </row>
    <row r="109" spans="1:3" ht="13.2">
      <c r="A109" s="27"/>
      <c r="B109" s="27"/>
      <c r="C109" s="27"/>
    </row>
    <row r="110" spans="1:3" ht="13.2">
      <c r="A110" s="27"/>
      <c r="B110" s="27"/>
      <c r="C110" s="27"/>
    </row>
    <row r="111" spans="1:3" ht="13.2">
      <c r="A111" s="27"/>
      <c r="B111" s="27"/>
      <c r="C111" s="27"/>
    </row>
    <row r="112" spans="1:3" ht="13.2">
      <c r="A112" s="27"/>
      <c r="B112" s="27"/>
      <c r="C112" s="27"/>
    </row>
    <row r="113" spans="1:3" ht="13.2">
      <c r="A113" s="27"/>
      <c r="B113" s="27"/>
      <c r="C113" s="27"/>
    </row>
    <row r="114" spans="1:3" ht="13.2">
      <c r="A114" s="27"/>
      <c r="B114" s="27"/>
      <c r="C114" s="27"/>
    </row>
    <row r="115" spans="1:3" ht="13.2">
      <c r="A115" s="27"/>
      <c r="B115" s="27"/>
      <c r="C115" s="27"/>
    </row>
    <row r="116" spans="1:3" ht="13.2">
      <c r="A116" s="27"/>
      <c r="B116" s="27"/>
      <c r="C116" s="27"/>
    </row>
    <row r="117" spans="1:3" ht="13.2">
      <c r="A117" s="27"/>
      <c r="B117" s="27"/>
      <c r="C117" s="27"/>
    </row>
    <row r="118" spans="1:3" ht="13.2">
      <c r="A118" s="27"/>
      <c r="B118" s="27"/>
      <c r="C118" s="27"/>
    </row>
    <row r="119" spans="1:3" ht="13.2">
      <c r="A119" s="27"/>
      <c r="B119" s="27"/>
      <c r="C119" s="27"/>
    </row>
    <row r="120" spans="1:3" ht="13.2">
      <c r="A120" s="27"/>
      <c r="B120" s="27"/>
      <c r="C120" s="27"/>
    </row>
    <row r="121" spans="1:3" ht="13.2">
      <c r="A121" s="27"/>
      <c r="B121" s="27"/>
      <c r="C121" s="27"/>
    </row>
    <row r="122" spans="1:3" ht="13.2">
      <c r="A122" s="27" t="s">
        <v>182</v>
      </c>
      <c r="B122" s="27"/>
      <c r="C122" s="27"/>
    </row>
    <row r="123" spans="1:3" ht="13.2">
      <c r="A123" s="27" t="s">
        <v>202</v>
      </c>
      <c r="B123" s="27">
        <v>0.8936170212765957</v>
      </c>
      <c r="C123" s="27"/>
    </row>
    <row r="124" spans="1:3" ht="13.2">
      <c r="A124" s="27" t="s">
        <v>242</v>
      </c>
      <c r="B124" s="27">
        <v>0.10638297872340426</v>
      </c>
      <c r="C124" s="27"/>
    </row>
    <row r="125" spans="1:3" ht="13.2">
      <c r="A125" s="27" t="s">
        <v>243</v>
      </c>
      <c r="B125" s="27">
        <v>0</v>
      </c>
      <c r="C125" s="27"/>
    </row>
    <row r="126" spans="1:3" ht="13.2">
      <c r="A126" s="27"/>
      <c r="B126" s="27"/>
      <c r="C126" s="27"/>
    </row>
    <row r="127" spans="1:3" ht="13.2">
      <c r="A127" s="27"/>
      <c r="B127" s="27"/>
      <c r="C127" s="27"/>
    </row>
    <row r="128" spans="1:3" ht="13.2">
      <c r="A128" s="27"/>
      <c r="B128" s="27"/>
      <c r="C128" s="27"/>
    </row>
    <row r="129" spans="1:3" ht="13.2">
      <c r="A129" s="27"/>
      <c r="B129" s="27"/>
      <c r="C129" s="27"/>
    </row>
    <row r="130" spans="1:3" ht="13.2">
      <c r="A130" s="27"/>
      <c r="B130" s="27"/>
      <c r="C130" s="27"/>
    </row>
    <row r="131" spans="1:3" ht="13.2">
      <c r="A131" s="27"/>
      <c r="B131" s="27"/>
      <c r="C131" s="27"/>
    </row>
    <row r="132" spans="1:3" ht="13.2">
      <c r="A132" s="27"/>
      <c r="B132" s="27"/>
      <c r="C132" s="27"/>
    </row>
    <row r="133" spans="1:3" ht="13.2">
      <c r="A133" s="27"/>
      <c r="B133" s="27"/>
      <c r="C133" s="27"/>
    </row>
    <row r="134" spans="1:3" ht="13.2">
      <c r="A134" s="27"/>
      <c r="B134" s="27"/>
      <c r="C134" s="27"/>
    </row>
    <row r="135" spans="1:3" ht="13.2">
      <c r="A135" s="27"/>
      <c r="B135" s="27"/>
      <c r="C135" s="27"/>
    </row>
    <row r="136" spans="1:3" ht="13.2">
      <c r="A136" s="27"/>
      <c r="B136" s="27"/>
      <c r="C136" s="27"/>
    </row>
    <row r="137" spans="1:3" ht="13.2">
      <c r="A137" s="27"/>
      <c r="B137" s="27"/>
      <c r="C137" s="27"/>
    </row>
    <row r="138" spans="1:3" ht="13.2">
      <c r="A138" s="27"/>
      <c r="B138" s="27"/>
      <c r="C138" s="27"/>
    </row>
    <row r="139" spans="1:3" ht="13.2">
      <c r="A139" s="27" t="s">
        <v>183</v>
      </c>
      <c r="B139" s="27"/>
      <c r="C139" s="27"/>
    </row>
    <row r="140" spans="1:3" ht="13.2">
      <c r="A140" s="27" t="s">
        <v>202</v>
      </c>
      <c r="B140" s="27">
        <v>0.95744680851063835</v>
      </c>
      <c r="C140" s="27"/>
    </row>
    <row r="141" spans="1:3" ht="13.2">
      <c r="A141" s="27" t="s">
        <v>242</v>
      </c>
      <c r="B141" s="27">
        <v>2.1276595744680851E-2</v>
      </c>
      <c r="C141" s="27"/>
    </row>
    <row r="142" spans="1:3" ht="13.2">
      <c r="A142" s="27" t="s">
        <v>243</v>
      </c>
      <c r="B142" s="27">
        <v>2.1276595744680851E-2</v>
      </c>
      <c r="C142" s="27"/>
    </row>
    <row r="143" spans="1:3" ht="13.2">
      <c r="A143" s="27"/>
      <c r="B143" s="27"/>
      <c r="C143" s="27"/>
    </row>
    <row r="144" spans="1:3" ht="13.2">
      <c r="A144" s="27"/>
      <c r="B144" s="27"/>
      <c r="C144" s="27"/>
    </row>
    <row r="145" spans="1:3" ht="13.2">
      <c r="A145" s="27"/>
      <c r="B145" s="27"/>
      <c r="C145" s="27"/>
    </row>
    <row r="146" spans="1:3" ht="13.2">
      <c r="A146" s="27"/>
      <c r="B146" s="27"/>
      <c r="C146" s="27"/>
    </row>
    <row r="147" spans="1:3" ht="13.2">
      <c r="A147" s="27"/>
      <c r="B147" s="27"/>
      <c r="C147" s="27"/>
    </row>
    <row r="148" spans="1:3" ht="13.2">
      <c r="A148" s="27"/>
      <c r="B148" s="27"/>
      <c r="C148" s="27"/>
    </row>
    <row r="149" spans="1:3" ht="13.2">
      <c r="A149" s="27"/>
      <c r="B149" s="27"/>
      <c r="C149" s="27"/>
    </row>
    <row r="150" spans="1:3" ht="13.2">
      <c r="A150" s="27"/>
      <c r="B150" s="27"/>
      <c r="C150" s="27"/>
    </row>
    <row r="151" spans="1:3" ht="13.2">
      <c r="A151" s="27"/>
      <c r="B151" s="27"/>
      <c r="C151" s="27"/>
    </row>
    <row r="152" spans="1:3" ht="13.2">
      <c r="A152" s="27"/>
      <c r="B152" s="27"/>
      <c r="C152" s="27"/>
    </row>
    <row r="153" spans="1:3" ht="13.2">
      <c r="A153" s="27"/>
      <c r="B153" s="27"/>
      <c r="C153" s="27"/>
    </row>
    <row r="154" spans="1:3" ht="13.2">
      <c r="A154" s="27"/>
      <c r="B154" s="27"/>
      <c r="C154" s="27"/>
    </row>
    <row r="155" spans="1:3" ht="13.2">
      <c r="A155" s="27"/>
      <c r="B155" s="27"/>
      <c r="C155" s="27"/>
    </row>
    <row r="156" spans="1:3" ht="13.2">
      <c r="A156" s="27"/>
      <c r="B156" s="27"/>
      <c r="C156" s="27"/>
    </row>
    <row r="157" spans="1:3" ht="13.2">
      <c r="A157" s="27"/>
      <c r="B157" s="27"/>
      <c r="C157" s="27"/>
    </row>
    <row r="158" spans="1:3" ht="13.2">
      <c r="A158" s="27" t="s">
        <v>184</v>
      </c>
      <c r="B158" s="27"/>
      <c r="C158" s="27"/>
    </row>
    <row r="159" spans="1:3" ht="13.2">
      <c r="A159" s="27" t="s">
        <v>201</v>
      </c>
      <c r="B159" s="27">
        <v>0.76595744680851063</v>
      </c>
      <c r="C159" s="27"/>
    </row>
    <row r="160" spans="1:3" ht="13.2">
      <c r="A160" s="27" t="s">
        <v>203</v>
      </c>
      <c r="B160" s="27">
        <v>0.23404255319148937</v>
      </c>
      <c r="C160" s="27"/>
    </row>
    <row r="161" spans="1:3" ht="13.2">
      <c r="A161" s="27" t="s">
        <v>476</v>
      </c>
      <c r="B161" s="27">
        <v>0</v>
      </c>
      <c r="C161" s="27"/>
    </row>
    <row r="162" spans="1:3" ht="13.2">
      <c r="A162" s="27"/>
      <c r="B162" s="27"/>
      <c r="C162" s="27"/>
    </row>
    <row r="163" spans="1:3" ht="13.2">
      <c r="A163" s="27"/>
      <c r="B163" s="27"/>
      <c r="C163" s="27"/>
    </row>
    <row r="164" spans="1:3" ht="13.2">
      <c r="A164" s="27"/>
      <c r="B164" s="27"/>
      <c r="C164" s="27"/>
    </row>
    <row r="165" spans="1:3" ht="13.2">
      <c r="A165" s="27"/>
      <c r="B165" s="27"/>
      <c r="C165" s="27"/>
    </row>
    <row r="166" spans="1:3" ht="13.2">
      <c r="A166" s="27"/>
      <c r="B166" s="27"/>
      <c r="C166" s="27"/>
    </row>
    <row r="167" spans="1:3" ht="13.2">
      <c r="A167" s="27"/>
      <c r="B167" s="27"/>
      <c r="C167" s="27"/>
    </row>
    <row r="168" spans="1:3" ht="13.2">
      <c r="A168" s="27"/>
      <c r="B168" s="27"/>
      <c r="C168" s="27"/>
    </row>
    <row r="169" spans="1:3" ht="13.2">
      <c r="A169" s="27"/>
      <c r="B169" s="27"/>
      <c r="C169" s="27"/>
    </row>
    <row r="170" spans="1:3" ht="13.2">
      <c r="A170" s="27"/>
      <c r="B170" s="27"/>
      <c r="C170" s="27"/>
    </row>
    <row r="171" spans="1:3" ht="13.2">
      <c r="A171" s="27"/>
      <c r="B171" s="27"/>
      <c r="C171" s="27"/>
    </row>
    <row r="172" spans="1:3" ht="13.2">
      <c r="A172" s="27"/>
      <c r="B172" s="27"/>
      <c r="C172" s="27"/>
    </row>
    <row r="173" spans="1:3" ht="13.2">
      <c r="A173" s="27"/>
      <c r="B173" s="27"/>
      <c r="C173" s="27"/>
    </row>
    <row r="174" spans="1:3" ht="13.2">
      <c r="A174" s="27"/>
      <c r="B174" s="27"/>
      <c r="C174" s="27"/>
    </row>
    <row r="175" spans="1:3" ht="13.2">
      <c r="A175" s="27" t="s">
        <v>185</v>
      </c>
      <c r="B175" s="27"/>
      <c r="C175" s="27"/>
    </row>
    <row r="176" spans="1:3" ht="13.2">
      <c r="A176" s="27" t="s">
        <v>198</v>
      </c>
      <c r="B176" s="27">
        <v>1</v>
      </c>
      <c r="C176" s="27"/>
    </row>
    <row r="177" spans="1:3" ht="13.2">
      <c r="A177" s="27" t="s">
        <v>380</v>
      </c>
      <c r="B177" s="27">
        <v>0</v>
      </c>
      <c r="C177" s="27"/>
    </row>
    <row r="178" spans="1:3" ht="13.2">
      <c r="A178" s="27" t="s">
        <v>479</v>
      </c>
      <c r="B178" s="27">
        <v>0</v>
      </c>
      <c r="C178" s="27"/>
    </row>
    <row r="179" spans="1:3" ht="13.2">
      <c r="A179" s="27"/>
      <c r="B179" s="27"/>
      <c r="C179" s="27"/>
    </row>
    <row r="180" spans="1:3" ht="17.25" customHeight="1">
      <c r="A180" s="27"/>
      <c r="B180" s="27"/>
      <c r="C180" s="27"/>
    </row>
    <row r="181" spans="1:3" ht="13.2">
      <c r="A181" s="27"/>
      <c r="B181" s="27"/>
      <c r="C181" s="27"/>
    </row>
    <row r="182" spans="1:3" ht="13.2">
      <c r="A182" s="27"/>
      <c r="B182" s="27"/>
      <c r="C182" s="27"/>
    </row>
    <row r="183" spans="1:3" ht="13.2">
      <c r="A183" s="27"/>
      <c r="B183" s="27"/>
      <c r="C183" s="27"/>
    </row>
    <row r="184" spans="1:3" ht="13.2">
      <c r="A184" s="27"/>
      <c r="B184" s="27"/>
      <c r="C184" s="27"/>
    </row>
    <row r="185" spans="1:3" ht="13.2">
      <c r="A185" s="27"/>
      <c r="B185" s="27"/>
      <c r="C185" s="27"/>
    </row>
    <row r="186" spans="1:3" ht="13.2">
      <c r="A186" s="27"/>
      <c r="B186" s="27"/>
      <c r="C186" s="27"/>
    </row>
    <row r="187" spans="1:3" ht="13.2">
      <c r="A187" s="27"/>
      <c r="B187" s="27"/>
      <c r="C187" s="27"/>
    </row>
    <row r="188" spans="1:3" ht="13.2">
      <c r="A188" s="27"/>
      <c r="B188" s="27"/>
      <c r="C188" s="27"/>
    </row>
    <row r="189" spans="1:3" ht="13.2">
      <c r="A189" s="27"/>
      <c r="B189" s="27"/>
      <c r="C189" s="27"/>
    </row>
    <row r="190" spans="1:3" ht="13.2">
      <c r="A190" s="27"/>
      <c r="B190" s="27"/>
      <c r="C190" s="27"/>
    </row>
    <row r="191" spans="1:3" ht="13.2">
      <c r="A191" s="27"/>
      <c r="B191" s="27"/>
      <c r="C191" s="27"/>
    </row>
    <row r="192" spans="1:3" ht="13.2">
      <c r="A192" s="27"/>
      <c r="B192" s="27"/>
      <c r="C192" s="27"/>
    </row>
    <row r="193" spans="1:3" ht="13.2">
      <c r="A193" s="27" t="s">
        <v>186</v>
      </c>
      <c r="B193" s="27"/>
      <c r="C193" s="27"/>
    </row>
    <row r="194" spans="1:3" ht="13.2">
      <c r="A194" s="27" t="s">
        <v>232</v>
      </c>
      <c r="B194" s="27">
        <v>0.14893617021276595</v>
      </c>
      <c r="C194" s="27"/>
    </row>
    <row r="195" spans="1:3" ht="13.2">
      <c r="A195" s="27" t="s">
        <v>204</v>
      </c>
      <c r="B195" s="27">
        <v>0.85106382978723405</v>
      </c>
      <c r="C195" s="27"/>
    </row>
    <row r="196" spans="1:3" ht="13.2">
      <c r="A196" s="27" t="s">
        <v>480</v>
      </c>
      <c r="B196" s="27">
        <v>0</v>
      </c>
      <c r="C196" s="2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59"/>
  <sheetViews>
    <sheetView workbookViewId="0"/>
  </sheetViews>
  <sheetFormatPr defaultColWidth="12.6640625" defaultRowHeight="15.75" customHeight="1"/>
  <cols>
    <col min="1" max="1" width="63.44140625" customWidth="1"/>
  </cols>
  <sheetData>
    <row r="1" spans="1:3">
      <c r="A1" s="32" t="s">
        <v>175</v>
      </c>
      <c r="B1" s="30"/>
      <c r="C1" s="31"/>
    </row>
    <row r="2" spans="1:3">
      <c r="A2" s="18" t="s">
        <v>197</v>
      </c>
      <c r="B2" s="19">
        <f>47/47</f>
        <v>1</v>
      </c>
      <c r="C2" s="18">
        <v>47</v>
      </c>
    </row>
    <row r="3" spans="1:3">
      <c r="A3" s="18" t="s">
        <v>284</v>
      </c>
      <c r="B3" s="19">
        <f t="shared" ref="B3:B4" si="0">0/47</f>
        <v>0</v>
      </c>
      <c r="C3" s="18">
        <v>0</v>
      </c>
    </row>
    <row r="4" spans="1:3">
      <c r="A4" s="18" t="s">
        <v>472</v>
      </c>
      <c r="B4" s="19">
        <f t="shared" si="0"/>
        <v>0</v>
      </c>
      <c r="C4" s="18">
        <v>0</v>
      </c>
    </row>
    <row r="6" spans="1:3">
      <c r="A6" s="32" t="s">
        <v>176</v>
      </c>
      <c r="B6" s="30"/>
      <c r="C6" s="31"/>
    </row>
    <row r="7" spans="1:3">
      <c r="A7" s="18" t="s">
        <v>198</v>
      </c>
      <c r="B7" s="19">
        <f>47/47</f>
        <v>1</v>
      </c>
      <c r="C7" s="18">
        <v>45</v>
      </c>
    </row>
    <row r="8" spans="1:3">
      <c r="A8" s="18" t="s">
        <v>268</v>
      </c>
      <c r="B8" s="19">
        <f>2/47</f>
        <v>4.2553191489361701E-2</v>
      </c>
      <c r="C8" s="18">
        <v>2</v>
      </c>
    </row>
    <row r="9" spans="1:3">
      <c r="A9" s="18" t="s">
        <v>473</v>
      </c>
      <c r="B9" s="19">
        <f>C9/47</f>
        <v>0</v>
      </c>
      <c r="C9" s="18">
        <v>0</v>
      </c>
    </row>
    <row r="11" spans="1:3">
      <c r="A11" s="32" t="s">
        <v>177</v>
      </c>
      <c r="B11" s="30"/>
      <c r="C11" s="31"/>
    </row>
    <row r="12" spans="1:3">
      <c r="A12" s="18" t="s">
        <v>199</v>
      </c>
      <c r="B12" s="19">
        <f t="shared" ref="B12:B14" si="1">C12/47</f>
        <v>0.8936170212765957</v>
      </c>
      <c r="C12" s="18">
        <v>42</v>
      </c>
    </row>
    <row r="13" spans="1:3">
      <c r="A13" s="18" t="s">
        <v>259</v>
      </c>
      <c r="B13" s="19">
        <f t="shared" si="1"/>
        <v>0.10638297872340426</v>
      </c>
      <c r="C13" s="18">
        <v>5</v>
      </c>
    </row>
    <row r="14" spans="1:3">
      <c r="A14" s="18" t="s">
        <v>474</v>
      </c>
      <c r="B14" s="19">
        <f t="shared" si="1"/>
        <v>0</v>
      </c>
      <c r="C14" s="17">
        <v>0</v>
      </c>
    </row>
    <row r="16" spans="1:3">
      <c r="A16" s="20" t="s">
        <v>178</v>
      </c>
      <c r="B16" s="18"/>
      <c r="C16" s="18"/>
    </row>
    <row r="17" spans="1:4">
      <c r="A17" s="20" t="s">
        <v>475</v>
      </c>
      <c r="B17" s="19">
        <f t="shared" ref="B17:B19" si="2">C17/47</f>
        <v>0.76595744680851063</v>
      </c>
      <c r="C17" s="18">
        <v>36</v>
      </c>
    </row>
    <row r="18" spans="1:4">
      <c r="A18" s="20" t="s">
        <v>200</v>
      </c>
      <c r="B18" s="19">
        <f t="shared" si="2"/>
        <v>0.19148936170212766</v>
      </c>
      <c r="C18" s="18">
        <v>9</v>
      </c>
    </row>
    <row r="19" spans="1:4">
      <c r="A19" s="20" t="s">
        <v>236</v>
      </c>
      <c r="B19" s="19">
        <f t="shared" si="2"/>
        <v>0</v>
      </c>
      <c r="C19" s="18">
        <v>0</v>
      </c>
    </row>
    <row r="20" spans="1:4">
      <c r="A20" s="26"/>
      <c r="B20" s="28"/>
      <c r="C20" s="28"/>
      <c r="D20" s="23"/>
    </row>
    <row r="21" spans="1:4">
      <c r="A21" s="29" t="s">
        <v>179</v>
      </c>
      <c r="B21" s="30"/>
      <c r="C21" s="31"/>
    </row>
    <row r="22" spans="1:4">
      <c r="A22" s="20" t="s">
        <v>201</v>
      </c>
      <c r="B22" s="19">
        <f t="shared" ref="B22:B24" si="3">C22/47</f>
        <v>0.85106382978723405</v>
      </c>
      <c r="C22" s="18">
        <v>40</v>
      </c>
    </row>
    <row r="23" spans="1:4">
      <c r="A23" s="20" t="s">
        <v>203</v>
      </c>
      <c r="B23" s="19">
        <f t="shared" si="3"/>
        <v>0.14893617021276595</v>
      </c>
      <c r="C23" s="18">
        <v>7</v>
      </c>
    </row>
    <row r="24" spans="1:4">
      <c r="A24" s="20" t="s">
        <v>476</v>
      </c>
      <c r="B24" s="19">
        <f t="shared" si="3"/>
        <v>0</v>
      </c>
      <c r="C24" s="18">
        <v>0</v>
      </c>
    </row>
    <row r="25" spans="1:4">
      <c r="A25" s="23"/>
    </row>
    <row r="26" spans="1:4">
      <c r="A26" s="29" t="s">
        <v>180</v>
      </c>
      <c r="B26" s="30"/>
      <c r="C26" s="31"/>
    </row>
    <row r="27" spans="1:4">
      <c r="A27" s="20" t="s">
        <v>201</v>
      </c>
      <c r="B27" s="19">
        <f t="shared" ref="B27:B29" si="4">C27/47</f>
        <v>0.95744680851063835</v>
      </c>
      <c r="C27" s="18">
        <v>45</v>
      </c>
    </row>
    <row r="28" spans="1:4">
      <c r="A28" s="20" t="s">
        <v>203</v>
      </c>
      <c r="B28" s="19">
        <f t="shared" si="4"/>
        <v>4.2553191489361701E-2</v>
      </c>
      <c r="C28" s="18">
        <v>2</v>
      </c>
    </row>
    <row r="29" spans="1:4">
      <c r="A29" s="20" t="s">
        <v>476</v>
      </c>
      <c r="B29" s="19">
        <f t="shared" si="4"/>
        <v>0</v>
      </c>
      <c r="C29" s="18">
        <v>0</v>
      </c>
    </row>
    <row r="30" spans="1:4">
      <c r="A30" s="23"/>
    </row>
    <row r="31" spans="1:4">
      <c r="A31" s="29" t="s">
        <v>181</v>
      </c>
      <c r="B31" s="30"/>
      <c r="C31" s="31"/>
    </row>
    <row r="32" spans="1:4">
      <c r="A32" s="20" t="s">
        <v>202</v>
      </c>
      <c r="B32" s="19">
        <f t="shared" ref="B32:B34" si="5">C32/47</f>
        <v>0.95744680851063835</v>
      </c>
      <c r="C32" s="18">
        <v>45</v>
      </c>
    </row>
    <row r="33" spans="1:3">
      <c r="A33" s="20" t="s">
        <v>477</v>
      </c>
      <c r="B33" s="19">
        <f t="shared" si="5"/>
        <v>2.1276595744680851E-2</v>
      </c>
      <c r="C33" s="18">
        <v>1</v>
      </c>
    </row>
    <row r="34" spans="1:3">
      <c r="A34" s="20" t="s">
        <v>478</v>
      </c>
      <c r="B34" s="19">
        <f t="shared" si="5"/>
        <v>0</v>
      </c>
      <c r="C34" s="18">
        <v>0</v>
      </c>
    </row>
    <row r="35" spans="1:3">
      <c r="A35" s="33"/>
      <c r="B35" s="34"/>
      <c r="C35" s="34"/>
    </row>
    <row r="36" spans="1:3">
      <c r="A36" s="29" t="s">
        <v>182</v>
      </c>
      <c r="B36" s="30"/>
      <c r="C36" s="31"/>
    </row>
    <row r="37" spans="1:3">
      <c r="A37" s="20" t="s">
        <v>202</v>
      </c>
      <c r="B37" s="19">
        <f t="shared" ref="B37:B39" si="6">C37/47</f>
        <v>0.8936170212765957</v>
      </c>
      <c r="C37" s="18">
        <v>42</v>
      </c>
    </row>
    <row r="38" spans="1:3">
      <c r="A38" s="20" t="s">
        <v>242</v>
      </c>
      <c r="B38" s="19">
        <f t="shared" si="6"/>
        <v>0.10638297872340426</v>
      </c>
      <c r="C38" s="18">
        <v>5</v>
      </c>
    </row>
    <row r="39" spans="1:3">
      <c r="A39" s="20" t="s">
        <v>243</v>
      </c>
      <c r="B39" s="19">
        <f t="shared" si="6"/>
        <v>0</v>
      </c>
      <c r="C39" s="18">
        <v>0</v>
      </c>
    </row>
    <row r="40" spans="1:3">
      <c r="A40" s="23"/>
    </row>
    <row r="41" spans="1:3">
      <c r="A41" s="29" t="s">
        <v>183</v>
      </c>
      <c r="B41" s="30"/>
      <c r="C41" s="31"/>
    </row>
    <row r="42" spans="1:3">
      <c r="A42" s="20" t="s">
        <v>202</v>
      </c>
      <c r="B42" s="19">
        <f t="shared" ref="B42:B44" si="7">C42/47</f>
        <v>0.95744680851063835</v>
      </c>
      <c r="C42" s="18">
        <v>45</v>
      </c>
    </row>
    <row r="43" spans="1:3">
      <c r="A43" s="20" t="s">
        <v>242</v>
      </c>
      <c r="B43" s="19">
        <f t="shared" si="7"/>
        <v>2.1276595744680851E-2</v>
      </c>
      <c r="C43" s="18">
        <v>1</v>
      </c>
    </row>
    <row r="44" spans="1:3">
      <c r="A44" s="20" t="s">
        <v>243</v>
      </c>
      <c r="B44" s="19">
        <f t="shared" si="7"/>
        <v>2.1276595744680851E-2</v>
      </c>
      <c r="C44" s="18">
        <v>1</v>
      </c>
    </row>
    <row r="45" spans="1:3">
      <c r="A45" s="23"/>
    </row>
    <row r="46" spans="1:3">
      <c r="A46" s="29" t="s">
        <v>184</v>
      </c>
      <c r="B46" s="30"/>
      <c r="C46" s="31"/>
    </row>
    <row r="47" spans="1:3">
      <c r="A47" s="20" t="s">
        <v>201</v>
      </c>
      <c r="B47" s="19">
        <f t="shared" ref="B47:B49" si="8">C47/47</f>
        <v>0.76595744680851063</v>
      </c>
      <c r="C47" s="18">
        <v>36</v>
      </c>
    </row>
    <row r="48" spans="1:3">
      <c r="A48" s="20" t="s">
        <v>203</v>
      </c>
      <c r="B48" s="19">
        <f t="shared" si="8"/>
        <v>0.23404255319148937</v>
      </c>
      <c r="C48" s="18">
        <v>11</v>
      </c>
    </row>
    <row r="49" spans="1:3">
      <c r="A49" s="20" t="s">
        <v>476</v>
      </c>
      <c r="B49" s="19">
        <f t="shared" si="8"/>
        <v>0</v>
      </c>
      <c r="C49" s="18">
        <v>0</v>
      </c>
    </row>
    <row r="50" spans="1:3">
      <c r="A50" s="23"/>
    </row>
    <row r="51" spans="1:3">
      <c r="A51" s="29" t="s">
        <v>185</v>
      </c>
      <c r="B51" s="30"/>
      <c r="C51" s="31"/>
    </row>
    <row r="52" spans="1:3">
      <c r="A52" s="20" t="s">
        <v>198</v>
      </c>
      <c r="B52" s="19">
        <f t="shared" ref="B52:B54" si="9">C52/47</f>
        <v>1</v>
      </c>
      <c r="C52" s="18">
        <v>47</v>
      </c>
    </row>
    <row r="53" spans="1:3">
      <c r="A53" s="20" t="s">
        <v>380</v>
      </c>
      <c r="B53" s="19">
        <f t="shared" si="9"/>
        <v>0</v>
      </c>
      <c r="C53" s="18">
        <v>0</v>
      </c>
    </row>
    <row r="54" spans="1:3">
      <c r="A54" s="20" t="s">
        <v>479</v>
      </c>
      <c r="B54" s="19">
        <f t="shared" si="9"/>
        <v>0</v>
      </c>
      <c r="C54" s="18">
        <v>0</v>
      </c>
    </row>
    <row r="55" spans="1:3">
      <c r="A55" s="23"/>
      <c r="B55" s="23"/>
      <c r="C55" s="23"/>
    </row>
    <row r="56" spans="1:3">
      <c r="A56" s="29" t="s">
        <v>186</v>
      </c>
      <c r="B56" s="30"/>
      <c r="C56" s="31"/>
    </row>
    <row r="57" spans="1:3">
      <c r="A57" s="20" t="s">
        <v>232</v>
      </c>
      <c r="B57" s="19">
        <f t="shared" ref="B57:B59" si="10">C57/47</f>
        <v>0.14893617021276595</v>
      </c>
      <c r="C57" s="18">
        <v>7</v>
      </c>
    </row>
    <row r="58" spans="1:3">
      <c r="A58" s="20" t="s">
        <v>204</v>
      </c>
      <c r="B58" s="19">
        <f t="shared" si="10"/>
        <v>0.85106382978723405</v>
      </c>
      <c r="C58" s="18">
        <v>40</v>
      </c>
    </row>
    <row r="59" spans="1:3">
      <c r="A59" s="20" t="s">
        <v>480</v>
      </c>
      <c r="B59" s="19">
        <f t="shared" si="10"/>
        <v>0</v>
      </c>
      <c r="C59" s="18">
        <v>0</v>
      </c>
    </row>
  </sheetData>
  <mergeCells count="12">
    <mergeCell ref="A31:C31"/>
    <mergeCell ref="A35:C35"/>
    <mergeCell ref="A1:C1"/>
    <mergeCell ref="A6:C6"/>
    <mergeCell ref="A11:C11"/>
    <mergeCell ref="A21:C21"/>
    <mergeCell ref="A26:C26"/>
    <mergeCell ref="A36:C36"/>
    <mergeCell ref="A41:C41"/>
    <mergeCell ref="A46:C46"/>
    <mergeCell ref="A51:C51"/>
    <mergeCell ref="A56:C5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E50"/>
  <sheetViews>
    <sheetView workbookViewId="0"/>
  </sheetViews>
  <sheetFormatPr defaultColWidth="12.6640625" defaultRowHeight="15.75" customHeight="1"/>
  <cols>
    <col min="1" max="1" width="37" customWidth="1"/>
  </cols>
  <sheetData>
    <row r="1" spans="1:187">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51</v>
      </c>
      <c r="AY1" s="1" t="s">
        <v>52</v>
      </c>
      <c r="AZ1" s="1" t="s">
        <v>53</v>
      </c>
      <c r="BA1" s="1" t="s">
        <v>54</v>
      </c>
      <c r="BB1" s="1" t="s">
        <v>55</v>
      </c>
      <c r="BC1" s="1" t="s">
        <v>56</v>
      </c>
      <c r="BD1" s="1" t="s">
        <v>57</v>
      </c>
      <c r="BE1" s="1" t="s">
        <v>58</v>
      </c>
      <c r="BF1" s="1" t="s">
        <v>59</v>
      </c>
      <c r="BG1" s="1" t="s">
        <v>60</v>
      </c>
      <c r="BH1" s="1" t="s">
        <v>61</v>
      </c>
      <c r="BI1" s="1" t="s">
        <v>62</v>
      </c>
      <c r="BJ1" s="1" t="s">
        <v>63</v>
      </c>
      <c r="BK1" s="1" t="s">
        <v>64</v>
      </c>
      <c r="BL1" s="1" t="s">
        <v>65</v>
      </c>
      <c r="BM1" s="1" t="s">
        <v>66</v>
      </c>
      <c r="BN1" s="1" t="s">
        <v>67</v>
      </c>
      <c r="BO1" s="1" t="s">
        <v>68</v>
      </c>
      <c r="BP1" s="1" t="s">
        <v>69</v>
      </c>
      <c r="BQ1" s="1" t="s">
        <v>70</v>
      </c>
      <c r="BR1" s="1" t="s">
        <v>71</v>
      </c>
      <c r="BS1" s="1" t="s">
        <v>72</v>
      </c>
      <c r="BT1" s="1" t="s">
        <v>73</v>
      </c>
      <c r="BU1" s="1" t="s">
        <v>74</v>
      </c>
      <c r="BV1" s="1" t="s">
        <v>75</v>
      </c>
      <c r="BW1" s="1" t="s">
        <v>76</v>
      </c>
      <c r="BX1" s="1" t="s">
        <v>77</v>
      </c>
      <c r="BY1" s="1" t="s">
        <v>78</v>
      </c>
      <c r="BZ1" s="1" t="s">
        <v>79</v>
      </c>
      <c r="CA1" s="1" t="s">
        <v>80</v>
      </c>
      <c r="CB1" s="1" t="s">
        <v>81</v>
      </c>
      <c r="CC1" s="1" t="s">
        <v>82</v>
      </c>
      <c r="CD1" s="1" t="s">
        <v>83</v>
      </c>
      <c r="CE1" s="1" t="s">
        <v>84</v>
      </c>
      <c r="CF1" s="1" t="s">
        <v>85</v>
      </c>
      <c r="CG1" s="1" t="s">
        <v>86</v>
      </c>
      <c r="CH1" s="1" t="s">
        <v>87</v>
      </c>
      <c r="CI1" s="1" t="s">
        <v>88</v>
      </c>
      <c r="CJ1" s="1" t="s">
        <v>89</v>
      </c>
      <c r="CK1" s="1" t="s">
        <v>90</v>
      </c>
      <c r="CL1" s="1" t="s">
        <v>91</v>
      </c>
      <c r="CM1" s="1" t="s">
        <v>92</v>
      </c>
      <c r="CN1" s="1" t="s">
        <v>93</v>
      </c>
      <c r="CO1" s="1" t="s">
        <v>94</v>
      </c>
      <c r="CP1" s="1" t="s">
        <v>95</v>
      </c>
      <c r="CQ1" s="1" t="s">
        <v>96</v>
      </c>
      <c r="CR1" s="1" t="s">
        <v>97</v>
      </c>
      <c r="CS1" s="1" t="s">
        <v>98</v>
      </c>
      <c r="CT1" s="1" t="s">
        <v>99</v>
      </c>
      <c r="CU1" s="1" t="s">
        <v>100</v>
      </c>
      <c r="CV1" s="1" t="s">
        <v>101</v>
      </c>
      <c r="CW1" s="1" t="s">
        <v>102</v>
      </c>
      <c r="CX1" s="1" t="s">
        <v>103</v>
      </c>
      <c r="CY1" s="1" t="s">
        <v>104</v>
      </c>
      <c r="CZ1" s="1" t="s">
        <v>105</v>
      </c>
      <c r="DA1" s="1" t="s">
        <v>106</v>
      </c>
      <c r="DB1" s="1" t="s">
        <v>107</v>
      </c>
      <c r="DC1" s="1" t="s">
        <v>108</v>
      </c>
      <c r="DD1" s="1" t="s">
        <v>109</v>
      </c>
      <c r="DE1" s="1" t="s">
        <v>110</v>
      </c>
      <c r="DF1" s="1" t="s">
        <v>111</v>
      </c>
      <c r="DG1" s="1" t="s">
        <v>112</v>
      </c>
      <c r="DH1" s="1" t="s">
        <v>113</v>
      </c>
      <c r="DI1" s="1" t="s">
        <v>114</v>
      </c>
      <c r="DJ1" s="1" t="s">
        <v>115</v>
      </c>
      <c r="DK1" s="1" t="s">
        <v>116</v>
      </c>
      <c r="DL1" s="1" t="s">
        <v>117</v>
      </c>
      <c r="DM1" s="1" t="s">
        <v>118</v>
      </c>
      <c r="DN1" s="1" t="s">
        <v>119</v>
      </c>
      <c r="DO1" s="1" t="s">
        <v>120</v>
      </c>
      <c r="DP1" s="1" t="s">
        <v>121</v>
      </c>
      <c r="DQ1" s="1" t="s">
        <v>122</v>
      </c>
      <c r="DR1" s="1" t="s">
        <v>123</v>
      </c>
      <c r="DS1" s="1" t="s">
        <v>124</v>
      </c>
      <c r="DT1" s="1" t="s">
        <v>125</v>
      </c>
      <c r="DU1" s="1" t="s">
        <v>126</v>
      </c>
      <c r="DV1" s="1" t="s">
        <v>127</v>
      </c>
      <c r="DW1" s="1" t="s">
        <v>128</v>
      </c>
      <c r="DX1" s="1" t="s">
        <v>129</v>
      </c>
      <c r="DY1" s="1" t="s">
        <v>130</v>
      </c>
      <c r="DZ1" s="1" t="s">
        <v>131</v>
      </c>
      <c r="EA1" s="1" t="s">
        <v>132</v>
      </c>
      <c r="EB1" s="1" t="s">
        <v>133</v>
      </c>
      <c r="EC1" s="1" t="s">
        <v>134</v>
      </c>
      <c r="ED1" s="1" t="s">
        <v>135</v>
      </c>
      <c r="EE1" s="1" t="s">
        <v>136</v>
      </c>
      <c r="EF1" s="1" t="s">
        <v>137</v>
      </c>
      <c r="EG1" s="1" t="s">
        <v>138</v>
      </c>
      <c r="EH1" s="1" t="s">
        <v>139</v>
      </c>
      <c r="EI1" s="1" t="s">
        <v>140</v>
      </c>
      <c r="EJ1" s="1" t="s">
        <v>141</v>
      </c>
      <c r="EK1" s="1" t="s">
        <v>142</v>
      </c>
      <c r="EL1" s="1" t="s">
        <v>143</v>
      </c>
      <c r="EM1" s="1" t="s">
        <v>144</v>
      </c>
      <c r="EN1" s="1" t="s">
        <v>145</v>
      </c>
      <c r="EO1" s="1" t="s">
        <v>146</v>
      </c>
      <c r="EP1" s="1" t="s">
        <v>147</v>
      </c>
      <c r="EQ1" s="1" t="s">
        <v>148</v>
      </c>
      <c r="ER1" s="1" t="s">
        <v>149</v>
      </c>
      <c r="ES1" s="1" t="s">
        <v>150</v>
      </c>
      <c r="ET1" s="1" t="s">
        <v>151</v>
      </c>
      <c r="EU1" s="1" t="s">
        <v>152</v>
      </c>
      <c r="EV1" s="1" t="s">
        <v>153</v>
      </c>
      <c r="EW1" s="1" t="s">
        <v>154</v>
      </c>
      <c r="EX1" s="1" t="s">
        <v>155</v>
      </c>
      <c r="EY1" s="1" t="s">
        <v>156</v>
      </c>
      <c r="EZ1" s="1" t="s">
        <v>157</v>
      </c>
      <c r="FA1" s="1" t="s">
        <v>158</v>
      </c>
      <c r="FB1" s="1" t="s">
        <v>159</v>
      </c>
      <c r="FC1" s="1" t="s">
        <v>160</v>
      </c>
      <c r="FD1" s="1" t="s">
        <v>161</v>
      </c>
      <c r="FE1" s="1" t="s">
        <v>162</v>
      </c>
      <c r="FF1" s="1" t="s">
        <v>163</v>
      </c>
      <c r="FG1" s="1" t="s">
        <v>164</v>
      </c>
      <c r="FH1" s="1" t="s">
        <v>165</v>
      </c>
      <c r="FI1" s="1" t="s">
        <v>166</v>
      </c>
      <c r="FJ1" s="1" t="s">
        <v>167</v>
      </c>
      <c r="FK1" s="1" t="s">
        <v>168</v>
      </c>
      <c r="FL1" s="1" t="s">
        <v>169</v>
      </c>
      <c r="FM1" s="1" t="s">
        <v>170</v>
      </c>
      <c r="FN1" s="1" t="s">
        <v>171</v>
      </c>
      <c r="FO1" s="1" t="s">
        <v>172</v>
      </c>
      <c r="FP1" s="1" t="s">
        <v>173</v>
      </c>
      <c r="FQ1" s="1" t="s">
        <v>174</v>
      </c>
      <c r="FR1" s="1" t="s">
        <v>175</v>
      </c>
      <c r="FS1" s="1" t="s">
        <v>176</v>
      </c>
      <c r="FT1" s="1" t="s">
        <v>177</v>
      </c>
      <c r="FU1" s="1" t="s">
        <v>178</v>
      </c>
      <c r="FV1" s="1" t="s">
        <v>179</v>
      </c>
      <c r="FW1" s="1" t="s">
        <v>180</v>
      </c>
      <c r="FX1" s="1" t="s">
        <v>181</v>
      </c>
      <c r="FY1" s="1" t="s">
        <v>182</v>
      </c>
      <c r="FZ1" s="1" t="s">
        <v>183</v>
      </c>
      <c r="GA1" s="1" t="s">
        <v>184</v>
      </c>
      <c r="GB1" s="1" t="s">
        <v>185</v>
      </c>
      <c r="GC1" s="1" t="s">
        <v>186</v>
      </c>
      <c r="GD1" s="1" t="s">
        <v>187</v>
      </c>
      <c r="GE1" s="1" t="s">
        <v>188</v>
      </c>
    </row>
    <row r="2" spans="1:187">
      <c r="A2" s="1" t="s">
        <v>190</v>
      </c>
      <c r="B2" s="1" t="s">
        <v>191</v>
      </c>
      <c r="C2" s="1" t="s">
        <v>191</v>
      </c>
      <c r="D2" s="1" t="s">
        <v>191</v>
      </c>
      <c r="E2" s="1" t="s">
        <v>191</v>
      </c>
      <c r="F2" s="1" t="s">
        <v>191</v>
      </c>
      <c r="G2" s="1" t="s">
        <v>191</v>
      </c>
      <c r="H2" s="1" t="s">
        <v>191</v>
      </c>
      <c r="I2" s="1" t="s">
        <v>191</v>
      </c>
      <c r="J2" s="1" t="s">
        <v>191</v>
      </c>
      <c r="K2" s="1" t="s">
        <v>191</v>
      </c>
      <c r="L2" s="1" t="s">
        <v>191</v>
      </c>
      <c r="M2" s="1" t="s">
        <v>191</v>
      </c>
      <c r="N2" s="1" t="s">
        <v>191</v>
      </c>
      <c r="O2" s="1" t="s">
        <v>191</v>
      </c>
      <c r="P2" s="1" t="s">
        <v>191</v>
      </c>
      <c r="Q2" s="1" t="s">
        <v>191</v>
      </c>
      <c r="R2" s="1" t="s">
        <v>191</v>
      </c>
      <c r="S2" s="1" t="s">
        <v>191</v>
      </c>
      <c r="T2" s="1" t="s">
        <v>191</v>
      </c>
      <c r="U2" s="1" t="s">
        <v>191</v>
      </c>
      <c r="V2" s="1" t="s">
        <v>191</v>
      </c>
      <c r="W2" s="1" t="s">
        <v>191</v>
      </c>
      <c r="X2" s="1" t="s">
        <v>191</v>
      </c>
      <c r="Y2" s="1" t="s">
        <v>191</v>
      </c>
      <c r="Z2" s="1" t="s">
        <v>191</v>
      </c>
      <c r="AA2" s="1" t="s">
        <v>191</v>
      </c>
      <c r="AB2" s="1" t="s">
        <v>191</v>
      </c>
      <c r="AC2" s="1" t="s">
        <v>191</v>
      </c>
      <c r="AD2" s="1" t="s">
        <v>191</v>
      </c>
      <c r="AE2" s="1" t="s">
        <v>191</v>
      </c>
      <c r="AF2" s="1" t="s">
        <v>191</v>
      </c>
      <c r="AG2" s="1" t="s">
        <v>191</v>
      </c>
      <c r="AH2" s="1" t="s">
        <v>191</v>
      </c>
      <c r="AI2" s="1" t="s">
        <v>192</v>
      </c>
      <c r="AJ2" s="1" t="s">
        <v>191</v>
      </c>
      <c r="AK2" s="1" t="s">
        <v>191</v>
      </c>
      <c r="AL2" s="1" t="s">
        <v>191</v>
      </c>
      <c r="AM2" s="1" t="s">
        <v>191</v>
      </c>
      <c r="AN2" s="1" t="s">
        <v>191</v>
      </c>
      <c r="AO2" s="1" t="s">
        <v>191</v>
      </c>
      <c r="AP2" s="1" t="s">
        <v>191</v>
      </c>
      <c r="AQ2" s="1" t="s">
        <v>191</v>
      </c>
      <c r="AR2" s="1" t="s">
        <v>191</v>
      </c>
      <c r="AS2" s="1" t="s">
        <v>193</v>
      </c>
      <c r="AT2" s="1" t="s">
        <v>193</v>
      </c>
      <c r="AU2" s="1" t="s">
        <v>194</v>
      </c>
      <c r="AV2" s="1" t="s">
        <v>194</v>
      </c>
      <c r="AW2" s="1" t="s">
        <v>194</v>
      </c>
      <c r="AX2" s="1" t="s">
        <v>194</v>
      </c>
      <c r="AY2" s="1" t="s">
        <v>194</v>
      </c>
      <c r="AZ2" s="1" t="s">
        <v>194</v>
      </c>
      <c r="BA2" s="1" t="s">
        <v>194</v>
      </c>
      <c r="BB2" s="1" t="s">
        <v>194</v>
      </c>
      <c r="BC2" s="1" t="s">
        <v>193</v>
      </c>
      <c r="BD2" s="1" t="s">
        <v>194</v>
      </c>
      <c r="BE2" s="1" t="s">
        <v>194</v>
      </c>
      <c r="BF2" s="1" t="s">
        <v>194</v>
      </c>
      <c r="BG2" s="1" t="s">
        <v>194</v>
      </c>
      <c r="BH2" s="1" t="s">
        <v>194</v>
      </c>
      <c r="BI2" s="1" t="s">
        <v>194</v>
      </c>
      <c r="BJ2" s="1" t="s">
        <v>194</v>
      </c>
      <c r="BK2" s="1" t="s">
        <v>194</v>
      </c>
      <c r="BL2" s="1" t="s">
        <v>194</v>
      </c>
      <c r="BM2" s="1" t="s">
        <v>194</v>
      </c>
      <c r="BN2" s="1" t="s">
        <v>194</v>
      </c>
      <c r="BO2" s="1" t="s">
        <v>194</v>
      </c>
      <c r="BP2" s="1" t="s">
        <v>194</v>
      </c>
      <c r="BQ2" s="1" t="s">
        <v>194</v>
      </c>
      <c r="BR2" s="1" t="s">
        <v>194</v>
      </c>
      <c r="BS2" s="1" t="s">
        <v>194</v>
      </c>
      <c r="BT2" s="1" t="s">
        <v>194</v>
      </c>
      <c r="BU2" s="1" t="s">
        <v>194</v>
      </c>
      <c r="BV2" s="1" t="s">
        <v>194</v>
      </c>
      <c r="BW2" s="1" t="s">
        <v>194</v>
      </c>
      <c r="BX2" s="1" t="s">
        <v>194</v>
      </c>
      <c r="BY2" s="1" t="s">
        <v>194</v>
      </c>
      <c r="BZ2" s="1" t="s">
        <v>194</v>
      </c>
      <c r="CA2" s="1" t="s">
        <v>194</v>
      </c>
      <c r="CB2" s="1" t="s">
        <v>194</v>
      </c>
      <c r="CC2" s="1" t="s">
        <v>194</v>
      </c>
      <c r="CD2" s="1" t="s">
        <v>194</v>
      </c>
      <c r="CE2" s="1" t="s">
        <v>194</v>
      </c>
      <c r="CF2" s="1" t="s">
        <v>194</v>
      </c>
      <c r="CG2" s="1" t="s">
        <v>194</v>
      </c>
      <c r="CH2" s="1" t="s">
        <v>194</v>
      </c>
      <c r="CI2" s="1" t="s">
        <v>194</v>
      </c>
      <c r="CJ2" s="1" t="s">
        <v>195</v>
      </c>
      <c r="CK2" s="1" t="s">
        <v>195</v>
      </c>
      <c r="CL2" s="1" t="s">
        <v>195</v>
      </c>
      <c r="CM2" s="1" t="s">
        <v>195</v>
      </c>
      <c r="CN2" s="1" t="s">
        <v>195</v>
      </c>
      <c r="CO2" s="1" t="s">
        <v>195</v>
      </c>
      <c r="CP2" s="1" t="s">
        <v>195</v>
      </c>
      <c r="CQ2" s="1" t="s">
        <v>195</v>
      </c>
      <c r="CR2" s="1" t="s">
        <v>195</v>
      </c>
      <c r="CS2" s="1" t="s">
        <v>195</v>
      </c>
      <c r="CT2" s="1" t="s">
        <v>195</v>
      </c>
      <c r="CU2" s="1" t="s">
        <v>195</v>
      </c>
      <c r="CV2" s="1" t="s">
        <v>195</v>
      </c>
      <c r="CW2" s="1" t="s">
        <v>195</v>
      </c>
      <c r="CX2" s="1" t="s">
        <v>195</v>
      </c>
      <c r="CY2" s="1" t="s">
        <v>195</v>
      </c>
      <c r="CZ2" s="1" t="s">
        <v>195</v>
      </c>
      <c r="DA2" s="1" t="s">
        <v>195</v>
      </c>
      <c r="DB2" s="1" t="s">
        <v>195</v>
      </c>
      <c r="DC2" s="1" t="s">
        <v>195</v>
      </c>
      <c r="DD2" s="1" t="s">
        <v>195</v>
      </c>
      <c r="DE2" s="1" t="s">
        <v>195</v>
      </c>
      <c r="DF2" s="1" t="s">
        <v>195</v>
      </c>
      <c r="DG2" s="1" t="s">
        <v>195</v>
      </c>
      <c r="DH2" s="1" t="s">
        <v>195</v>
      </c>
      <c r="DI2" s="1" t="s">
        <v>195</v>
      </c>
      <c r="DJ2" s="1" t="s">
        <v>195</v>
      </c>
      <c r="DK2" s="1" t="s">
        <v>195</v>
      </c>
      <c r="DL2" s="1" t="s">
        <v>195</v>
      </c>
      <c r="DM2" s="1" t="s">
        <v>195</v>
      </c>
      <c r="DN2" s="1" t="s">
        <v>195</v>
      </c>
      <c r="DO2" s="1" t="s">
        <v>195</v>
      </c>
      <c r="DP2" s="1" t="s">
        <v>195</v>
      </c>
      <c r="DQ2" s="1" t="s">
        <v>195</v>
      </c>
      <c r="DR2" s="1" t="s">
        <v>195</v>
      </c>
      <c r="DS2" s="1" t="s">
        <v>195</v>
      </c>
      <c r="DT2" s="1" t="s">
        <v>195</v>
      </c>
      <c r="DU2" s="1" t="s">
        <v>195</v>
      </c>
      <c r="DV2" s="1" t="s">
        <v>195</v>
      </c>
      <c r="DW2" s="1" t="s">
        <v>195</v>
      </c>
      <c r="DX2" s="1" t="s">
        <v>195</v>
      </c>
      <c r="DY2" s="1" t="s">
        <v>195</v>
      </c>
      <c r="DZ2" s="1" t="s">
        <v>195</v>
      </c>
      <c r="EA2" s="1" t="s">
        <v>196</v>
      </c>
      <c r="EB2" s="1" t="s">
        <v>196</v>
      </c>
      <c r="EC2" s="1" t="s">
        <v>196</v>
      </c>
      <c r="ED2" s="1" t="s">
        <v>196</v>
      </c>
      <c r="EE2" s="1" t="s">
        <v>196</v>
      </c>
      <c r="EF2" s="1" t="s">
        <v>196</v>
      </c>
      <c r="EG2" s="1" t="s">
        <v>196</v>
      </c>
      <c r="EH2" s="1" t="s">
        <v>196</v>
      </c>
      <c r="EI2" s="1" t="s">
        <v>196</v>
      </c>
      <c r="EJ2" s="1" t="s">
        <v>196</v>
      </c>
      <c r="EK2" s="1" t="s">
        <v>196</v>
      </c>
      <c r="EL2" s="1" t="s">
        <v>196</v>
      </c>
      <c r="EM2" s="1" t="s">
        <v>196</v>
      </c>
      <c r="EN2" s="1" t="s">
        <v>196</v>
      </c>
      <c r="EO2" s="1" t="s">
        <v>196</v>
      </c>
      <c r="EP2" s="1" t="s">
        <v>196</v>
      </c>
      <c r="EQ2" s="1" t="s">
        <v>196</v>
      </c>
      <c r="ER2" s="1" t="s">
        <v>196</v>
      </c>
      <c r="ES2" s="1" t="s">
        <v>196</v>
      </c>
      <c r="ET2" s="1" t="s">
        <v>196</v>
      </c>
      <c r="EU2" s="1" t="s">
        <v>196</v>
      </c>
      <c r="EV2" s="1" t="s">
        <v>196</v>
      </c>
      <c r="EW2" s="1" t="s">
        <v>196</v>
      </c>
      <c r="EX2" s="1" t="s">
        <v>196</v>
      </c>
      <c r="EY2" s="1" t="s">
        <v>196</v>
      </c>
      <c r="EZ2" s="1" t="s">
        <v>196</v>
      </c>
      <c r="FA2" s="1" t="s">
        <v>196</v>
      </c>
      <c r="FB2" s="1" t="s">
        <v>196</v>
      </c>
      <c r="FC2" s="1" t="s">
        <v>196</v>
      </c>
      <c r="FD2" s="1" t="s">
        <v>196</v>
      </c>
      <c r="FE2" s="1" t="s">
        <v>196</v>
      </c>
      <c r="FF2" s="1" t="s">
        <v>196</v>
      </c>
      <c r="FG2" s="1" t="s">
        <v>196</v>
      </c>
      <c r="FH2" s="1" t="s">
        <v>196</v>
      </c>
      <c r="FI2" s="1" t="s">
        <v>196</v>
      </c>
      <c r="FJ2" s="1" t="s">
        <v>196</v>
      </c>
      <c r="FK2" s="1" t="s">
        <v>196</v>
      </c>
      <c r="FL2" s="1" t="s">
        <v>196</v>
      </c>
      <c r="FM2" s="1" t="s">
        <v>196</v>
      </c>
      <c r="FN2" s="1" t="s">
        <v>196</v>
      </c>
      <c r="FO2" s="1" t="s">
        <v>196</v>
      </c>
      <c r="FP2" s="1" t="s">
        <v>196</v>
      </c>
      <c r="FQ2" s="1" t="s">
        <v>196</v>
      </c>
      <c r="FR2" s="1" t="s">
        <v>197</v>
      </c>
      <c r="FS2" s="1" t="s">
        <v>198</v>
      </c>
      <c r="FT2" s="1" t="s">
        <v>199</v>
      </c>
      <c r="FU2" s="1" t="s">
        <v>200</v>
      </c>
      <c r="FV2" s="1" t="s">
        <v>201</v>
      </c>
      <c r="FW2" s="1" t="s">
        <v>201</v>
      </c>
      <c r="FX2" s="1" t="s">
        <v>202</v>
      </c>
      <c r="FY2" s="1" t="s">
        <v>202</v>
      </c>
      <c r="FZ2" s="1" t="s">
        <v>202</v>
      </c>
      <c r="GA2" s="1" t="s">
        <v>203</v>
      </c>
      <c r="GB2" s="1" t="s">
        <v>198</v>
      </c>
      <c r="GC2" s="1" t="s">
        <v>204</v>
      </c>
      <c r="GD2" s="1" t="s">
        <v>205</v>
      </c>
    </row>
    <row r="3" spans="1:187">
      <c r="A3" s="1" t="s">
        <v>207</v>
      </c>
      <c r="B3" s="1" t="s">
        <v>192</v>
      </c>
      <c r="C3" s="1" t="s">
        <v>191</v>
      </c>
      <c r="D3" s="1" t="s">
        <v>191</v>
      </c>
      <c r="E3" s="1" t="s">
        <v>191</v>
      </c>
      <c r="F3" s="1" t="s">
        <v>192</v>
      </c>
      <c r="G3" s="1" t="s">
        <v>191</v>
      </c>
      <c r="H3" s="1" t="s">
        <v>192</v>
      </c>
      <c r="I3" s="1" t="s">
        <v>191</v>
      </c>
      <c r="J3" s="1" t="s">
        <v>191</v>
      </c>
      <c r="K3" s="1" t="s">
        <v>192</v>
      </c>
      <c r="L3" s="1" t="s">
        <v>192</v>
      </c>
      <c r="M3" s="1" t="s">
        <v>192</v>
      </c>
      <c r="N3" s="1" t="s">
        <v>191</v>
      </c>
      <c r="O3" s="1" t="s">
        <v>191</v>
      </c>
      <c r="P3" s="1" t="s">
        <v>192</v>
      </c>
      <c r="Q3" s="1" t="s">
        <v>192</v>
      </c>
      <c r="R3" s="1" t="s">
        <v>192</v>
      </c>
      <c r="S3" s="1" t="s">
        <v>191</v>
      </c>
      <c r="T3" s="1" t="s">
        <v>191</v>
      </c>
      <c r="U3" s="1" t="s">
        <v>192</v>
      </c>
      <c r="V3" s="1" t="s">
        <v>191</v>
      </c>
      <c r="W3" s="1" t="s">
        <v>191</v>
      </c>
      <c r="X3" s="1" t="s">
        <v>191</v>
      </c>
      <c r="Y3" s="1" t="s">
        <v>192</v>
      </c>
      <c r="Z3" s="1" t="s">
        <v>191</v>
      </c>
      <c r="AA3" s="1" t="s">
        <v>192</v>
      </c>
      <c r="AB3" s="1" t="s">
        <v>191</v>
      </c>
      <c r="AC3" s="1" t="s">
        <v>192</v>
      </c>
      <c r="AD3" s="1" t="s">
        <v>191</v>
      </c>
      <c r="AE3" s="1" t="s">
        <v>191</v>
      </c>
      <c r="AF3" s="1" t="s">
        <v>192</v>
      </c>
      <c r="AG3" s="1" t="s">
        <v>192</v>
      </c>
      <c r="AH3" s="1" t="s">
        <v>191</v>
      </c>
      <c r="AI3" s="1" t="s">
        <v>191</v>
      </c>
      <c r="AJ3" s="1" t="s">
        <v>191</v>
      </c>
      <c r="AK3" s="1" t="s">
        <v>191</v>
      </c>
      <c r="AL3" s="1" t="s">
        <v>191</v>
      </c>
      <c r="AM3" s="1" t="s">
        <v>192</v>
      </c>
      <c r="AN3" s="1" t="s">
        <v>192</v>
      </c>
      <c r="AO3" s="1" t="s">
        <v>192</v>
      </c>
      <c r="AP3" s="1" t="s">
        <v>191</v>
      </c>
      <c r="AQ3" s="1" t="s">
        <v>192</v>
      </c>
      <c r="AR3" s="1" t="s">
        <v>191</v>
      </c>
      <c r="AS3" s="1" t="s">
        <v>194</v>
      </c>
      <c r="AT3" s="1" t="s">
        <v>194</v>
      </c>
      <c r="AU3" s="1" t="s">
        <v>194</v>
      </c>
      <c r="AV3" s="1" t="s">
        <v>194</v>
      </c>
      <c r="AW3" s="1" t="s">
        <v>193</v>
      </c>
      <c r="AX3" s="1" t="s">
        <v>194</v>
      </c>
      <c r="AY3" s="1" t="s">
        <v>193</v>
      </c>
      <c r="AZ3" s="1" t="s">
        <v>194</v>
      </c>
      <c r="BA3" s="1" t="s">
        <v>193</v>
      </c>
      <c r="BB3" s="1" t="s">
        <v>193</v>
      </c>
      <c r="BC3" s="1" t="s">
        <v>193</v>
      </c>
      <c r="BD3" s="1" t="s">
        <v>193</v>
      </c>
      <c r="BE3" s="1" t="s">
        <v>194</v>
      </c>
      <c r="BF3" s="1" t="s">
        <v>193</v>
      </c>
      <c r="BG3" s="1" t="s">
        <v>193</v>
      </c>
      <c r="BH3" s="1" t="s">
        <v>193</v>
      </c>
      <c r="BI3" s="1" t="s">
        <v>193</v>
      </c>
      <c r="BJ3" s="1" t="s">
        <v>194</v>
      </c>
      <c r="BK3" s="1" t="s">
        <v>194</v>
      </c>
      <c r="BL3" s="1" t="s">
        <v>193</v>
      </c>
      <c r="BM3" s="1" t="s">
        <v>193</v>
      </c>
      <c r="BN3" s="1" t="s">
        <v>193</v>
      </c>
      <c r="BO3" s="1" t="s">
        <v>193</v>
      </c>
      <c r="BP3" s="1" t="s">
        <v>193</v>
      </c>
      <c r="BQ3" s="1" t="s">
        <v>194</v>
      </c>
      <c r="BR3" s="1" t="s">
        <v>193</v>
      </c>
      <c r="BS3" s="1" t="s">
        <v>194</v>
      </c>
      <c r="BT3" s="1" t="s">
        <v>194</v>
      </c>
      <c r="BU3" s="1" t="s">
        <v>193</v>
      </c>
      <c r="BV3" s="1" t="s">
        <v>194</v>
      </c>
      <c r="BW3" s="1" t="s">
        <v>193</v>
      </c>
      <c r="BX3" s="1" t="s">
        <v>193</v>
      </c>
      <c r="BY3" s="1" t="s">
        <v>194</v>
      </c>
      <c r="BZ3" s="1" t="s">
        <v>194</v>
      </c>
      <c r="CA3" s="1" t="s">
        <v>194</v>
      </c>
      <c r="CB3" s="1" t="s">
        <v>193</v>
      </c>
      <c r="CC3" s="1" t="s">
        <v>194</v>
      </c>
      <c r="CD3" s="1" t="s">
        <v>193</v>
      </c>
      <c r="CE3" s="1" t="s">
        <v>193</v>
      </c>
      <c r="CF3" s="1" t="s">
        <v>193</v>
      </c>
      <c r="CG3" s="1" t="s">
        <v>194</v>
      </c>
      <c r="CH3" s="1" t="s">
        <v>193</v>
      </c>
      <c r="CI3" s="1" t="s">
        <v>194</v>
      </c>
      <c r="CJ3" s="1" t="s">
        <v>195</v>
      </c>
      <c r="CK3" s="1" t="s">
        <v>195</v>
      </c>
      <c r="CL3" s="1" t="s">
        <v>195</v>
      </c>
      <c r="CM3" s="1" t="s">
        <v>195</v>
      </c>
      <c r="CN3" s="1" t="s">
        <v>195</v>
      </c>
      <c r="CO3" s="1" t="s">
        <v>195</v>
      </c>
      <c r="CP3" s="1" t="s">
        <v>195</v>
      </c>
      <c r="CQ3" s="1" t="s">
        <v>195</v>
      </c>
      <c r="CR3" s="1" t="s">
        <v>195</v>
      </c>
      <c r="CS3" s="1" t="s">
        <v>195</v>
      </c>
      <c r="CT3" s="1" t="s">
        <v>195</v>
      </c>
      <c r="CU3" s="1" t="s">
        <v>195</v>
      </c>
      <c r="CV3" s="1" t="s">
        <v>195</v>
      </c>
      <c r="CW3" s="1" t="s">
        <v>195</v>
      </c>
      <c r="CX3" s="1" t="s">
        <v>195</v>
      </c>
      <c r="CY3" s="1" t="s">
        <v>195</v>
      </c>
      <c r="CZ3" s="1" t="s">
        <v>195</v>
      </c>
      <c r="DA3" s="1" t="s">
        <v>195</v>
      </c>
      <c r="DB3" s="1" t="s">
        <v>195</v>
      </c>
      <c r="DC3" s="1" t="s">
        <v>195</v>
      </c>
      <c r="DD3" s="1" t="s">
        <v>195</v>
      </c>
      <c r="DE3" s="1" t="s">
        <v>195</v>
      </c>
      <c r="DF3" s="1" t="s">
        <v>195</v>
      </c>
      <c r="DG3" s="1" t="s">
        <v>195</v>
      </c>
      <c r="DH3" s="1" t="s">
        <v>195</v>
      </c>
      <c r="DI3" s="1" t="s">
        <v>195</v>
      </c>
      <c r="DJ3" s="1" t="s">
        <v>195</v>
      </c>
      <c r="DK3" s="1" t="s">
        <v>195</v>
      </c>
      <c r="DL3" s="1" t="s">
        <v>195</v>
      </c>
      <c r="DM3" s="1" t="s">
        <v>195</v>
      </c>
      <c r="DN3" s="1" t="s">
        <v>195</v>
      </c>
      <c r="DO3" s="1" t="s">
        <v>195</v>
      </c>
      <c r="DP3" s="1" t="s">
        <v>195</v>
      </c>
      <c r="DQ3" s="1" t="s">
        <v>195</v>
      </c>
      <c r="DR3" s="1" t="s">
        <v>195</v>
      </c>
      <c r="DS3" s="1" t="s">
        <v>195</v>
      </c>
      <c r="DT3" s="1" t="s">
        <v>195</v>
      </c>
      <c r="DU3" s="1" t="s">
        <v>195</v>
      </c>
      <c r="DV3" s="1" t="s">
        <v>195</v>
      </c>
      <c r="DW3" s="1" t="s">
        <v>195</v>
      </c>
      <c r="DX3" s="1" t="s">
        <v>195</v>
      </c>
      <c r="DY3" s="1" t="s">
        <v>195</v>
      </c>
      <c r="DZ3" s="1" t="s">
        <v>195</v>
      </c>
      <c r="EA3" s="1" t="s">
        <v>196</v>
      </c>
      <c r="EB3" s="1" t="s">
        <v>196</v>
      </c>
      <c r="EC3" s="1" t="s">
        <v>196</v>
      </c>
      <c r="ED3" s="1" t="s">
        <v>196</v>
      </c>
      <c r="EE3" s="1" t="s">
        <v>196</v>
      </c>
      <c r="EF3" s="1" t="s">
        <v>196</v>
      </c>
      <c r="EG3" s="1" t="s">
        <v>196</v>
      </c>
      <c r="EH3" s="1" t="s">
        <v>196</v>
      </c>
      <c r="EI3" s="1" t="s">
        <v>196</v>
      </c>
      <c r="EJ3" s="1" t="s">
        <v>196</v>
      </c>
      <c r="EK3" s="1" t="s">
        <v>196</v>
      </c>
      <c r="EL3" s="1" t="s">
        <v>196</v>
      </c>
      <c r="EM3" s="1" t="s">
        <v>196</v>
      </c>
      <c r="EN3" s="1" t="s">
        <v>196</v>
      </c>
      <c r="EO3" s="1" t="s">
        <v>196</v>
      </c>
      <c r="EP3" s="1" t="s">
        <v>196</v>
      </c>
      <c r="EQ3" s="1" t="s">
        <v>196</v>
      </c>
      <c r="ER3" s="1" t="s">
        <v>196</v>
      </c>
      <c r="ES3" s="1" t="s">
        <v>196</v>
      </c>
      <c r="ET3" s="1" t="s">
        <v>196</v>
      </c>
      <c r="EU3" s="1" t="s">
        <v>196</v>
      </c>
      <c r="EV3" s="1" t="s">
        <v>196</v>
      </c>
      <c r="EW3" s="1" t="s">
        <v>196</v>
      </c>
      <c r="EX3" s="1" t="s">
        <v>196</v>
      </c>
      <c r="EY3" s="1" t="s">
        <v>196</v>
      </c>
      <c r="EZ3" s="1" t="s">
        <v>196</v>
      </c>
      <c r="FA3" s="1" t="s">
        <v>196</v>
      </c>
      <c r="FB3" s="1" t="s">
        <v>196</v>
      </c>
      <c r="FC3" s="1" t="s">
        <v>196</v>
      </c>
      <c r="FD3" s="1" t="s">
        <v>196</v>
      </c>
      <c r="FE3" s="1" t="s">
        <v>196</v>
      </c>
      <c r="FF3" s="1" t="s">
        <v>196</v>
      </c>
      <c r="FG3" s="1" t="s">
        <v>196</v>
      </c>
      <c r="FH3" s="1" t="s">
        <v>196</v>
      </c>
      <c r="FI3" s="1" t="s">
        <v>196</v>
      </c>
      <c r="FJ3" s="1" t="s">
        <v>196</v>
      </c>
      <c r="FK3" s="1" t="s">
        <v>196</v>
      </c>
      <c r="FL3" s="1" t="s">
        <v>196</v>
      </c>
      <c r="FM3" s="1" t="s">
        <v>196</v>
      </c>
      <c r="FN3" s="1" t="s">
        <v>196</v>
      </c>
      <c r="FO3" s="1" t="s">
        <v>196</v>
      </c>
      <c r="FP3" s="1" t="s">
        <v>196</v>
      </c>
      <c r="FQ3" s="1" t="s">
        <v>196</v>
      </c>
      <c r="FR3" s="1" t="s">
        <v>197</v>
      </c>
      <c r="FS3" s="1" t="s">
        <v>198</v>
      </c>
      <c r="FT3" s="1" t="s">
        <v>199</v>
      </c>
      <c r="FU3" s="1" t="s">
        <v>200</v>
      </c>
      <c r="FV3" s="1" t="s">
        <v>201</v>
      </c>
      <c r="FW3" s="1" t="s">
        <v>201</v>
      </c>
      <c r="FX3" s="1" t="s">
        <v>202</v>
      </c>
      <c r="FY3" s="1" t="s">
        <v>202</v>
      </c>
      <c r="FZ3" s="1" t="s">
        <v>202</v>
      </c>
      <c r="GA3" s="1" t="s">
        <v>201</v>
      </c>
      <c r="GB3" s="1" t="s">
        <v>198</v>
      </c>
      <c r="GC3" s="1" t="s">
        <v>204</v>
      </c>
      <c r="GD3" s="1" t="s">
        <v>208</v>
      </c>
      <c r="GE3" s="1" t="s">
        <v>209</v>
      </c>
    </row>
    <row r="4" spans="1:187">
      <c r="A4" s="1" t="s">
        <v>211</v>
      </c>
      <c r="B4" s="1" t="s">
        <v>212</v>
      </c>
      <c r="C4" s="1" t="s">
        <v>192</v>
      </c>
      <c r="D4" s="1" t="s">
        <v>212</v>
      </c>
      <c r="E4" s="1" t="s">
        <v>191</v>
      </c>
      <c r="F4" s="1" t="s">
        <v>192</v>
      </c>
      <c r="G4" s="1" t="s">
        <v>191</v>
      </c>
      <c r="H4" s="1" t="s">
        <v>192</v>
      </c>
      <c r="I4" s="1" t="s">
        <v>191</v>
      </c>
      <c r="J4" s="1" t="s">
        <v>212</v>
      </c>
      <c r="K4" s="1" t="s">
        <v>192</v>
      </c>
      <c r="L4" s="1" t="s">
        <v>191</v>
      </c>
      <c r="M4" s="1" t="s">
        <v>192</v>
      </c>
      <c r="N4" s="1" t="s">
        <v>192</v>
      </c>
      <c r="O4" s="1" t="s">
        <v>191</v>
      </c>
      <c r="P4" s="1" t="s">
        <v>192</v>
      </c>
      <c r="Q4" s="1" t="s">
        <v>192</v>
      </c>
      <c r="R4" s="1" t="s">
        <v>192</v>
      </c>
      <c r="S4" s="1" t="s">
        <v>191</v>
      </c>
      <c r="T4" s="1" t="s">
        <v>191</v>
      </c>
      <c r="U4" s="1" t="s">
        <v>192</v>
      </c>
      <c r="V4" s="1" t="s">
        <v>191</v>
      </c>
      <c r="W4" s="1" t="s">
        <v>192</v>
      </c>
      <c r="X4" s="1" t="s">
        <v>191</v>
      </c>
      <c r="Y4" s="1" t="s">
        <v>192</v>
      </c>
      <c r="Z4" s="1" t="s">
        <v>191</v>
      </c>
      <c r="AA4" s="1" t="s">
        <v>192</v>
      </c>
      <c r="AB4" s="1" t="s">
        <v>192</v>
      </c>
      <c r="AC4" s="1" t="s">
        <v>192</v>
      </c>
      <c r="AD4" s="1" t="s">
        <v>192</v>
      </c>
      <c r="AE4" s="1" t="s">
        <v>191</v>
      </c>
      <c r="AF4" s="1" t="s">
        <v>191</v>
      </c>
      <c r="AG4" s="1" t="s">
        <v>191</v>
      </c>
      <c r="AH4" s="1" t="s">
        <v>192</v>
      </c>
      <c r="AI4" s="1" t="s">
        <v>192</v>
      </c>
      <c r="AJ4" s="1" t="s">
        <v>192</v>
      </c>
      <c r="AK4" s="1" t="s">
        <v>191</v>
      </c>
      <c r="AL4" s="1" t="s">
        <v>191</v>
      </c>
      <c r="AM4" s="1" t="s">
        <v>192</v>
      </c>
      <c r="AN4" s="1" t="s">
        <v>192</v>
      </c>
      <c r="AO4" s="1" t="s">
        <v>191</v>
      </c>
      <c r="AP4" s="1" t="s">
        <v>192</v>
      </c>
      <c r="AQ4" s="1" t="s">
        <v>191</v>
      </c>
      <c r="AR4" s="1" t="s">
        <v>192</v>
      </c>
      <c r="AS4" s="1" t="s">
        <v>194</v>
      </c>
      <c r="AT4" s="1" t="s">
        <v>194</v>
      </c>
      <c r="AU4" s="1" t="s">
        <v>193</v>
      </c>
      <c r="AV4" s="1" t="s">
        <v>194</v>
      </c>
      <c r="AW4" s="1" t="s">
        <v>194</v>
      </c>
      <c r="AX4" s="1" t="s">
        <v>194</v>
      </c>
      <c r="AY4" s="1" t="s">
        <v>194</v>
      </c>
      <c r="AZ4" s="1" t="s">
        <v>193</v>
      </c>
      <c r="BA4" s="1" t="s">
        <v>193</v>
      </c>
      <c r="BB4" s="1" t="s">
        <v>193</v>
      </c>
      <c r="BC4" s="1" t="s">
        <v>194</v>
      </c>
      <c r="BD4" s="1" t="s">
        <v>194</v>
      </c>
      <c r="BE4" s="1" t="s">
        <v>193</v>
      </c>
      <c r="BF4" s="1" t="s">
        <v>194</v>
      </c>
      <c r="BG4" s="1" t="s">
        <v>194</v>
      </c>
      <c r="BH4" s="1" t="s">
        <v>193</v>
      </c>
      <c r="BI4" s="1" t="s">
        <v>194</v>
      </c>
      <c r="BJ4" s="1" t="s">
        <v>193</v>
      </c>
      <c r="BK4" s="1" t="s">
        <v>194</v>
      </c>
      <c r="BL4" s="1" t="s">
        <v>193</v>
      </c>
      <c r="BM4" s="1" t="s">
        <v>194</v>
      </c>
      <c r="BN4" s="1" t="s">
        <v>194</v>
      </c>
      <c r="BO4" s="1" t="s">
        <v>194</v>
      </c>
      <c r="BP4" s="1" t="s">
        <v>194</v>
      </c>
      <c r="BQ4" s="1" t="s">
        <v>193</v>
      </c>
      <c r="BR4" s="1" t="s">
        <v>193</v>
      </c>
      <c r="BS4" s="1" t="s">
        <v>193</v>
      </c>
      <c r="BT4" s="1" t="s">
        <v>193</v>
      </c>
      <c r="BU4" s="1" t="s">
        <v>193</v>
      </c>
      <c r="BV4" s="1" t="s">
        <v>194</v>
      </c>
      <c r="BW4" s="1" t="s">
        <v>193</v>
      </c>
      <c r="BX4" s="1" t="s">
        <v>193</v>
      </c>
      <c r="BY4" s="1" t="s">
        <v>193</v>
      </c>
      <c r="BZ4" s="1" t="s">
        <v>194</v>
      </c>
      <c r="CA4" s="1" t="s">
        <v>193</v>
      </c>
      <c r="CB4" s="1" t="s">
        <v>193</v>
      </c>
      <c r="CC4" s="1" t="s">
        <v>193</v>
      </c>
      <c r="CD4" s="1" t="s">
        <v>193</v>
      </c>
      <c r="CE4" s="1" t="s">
        <v>194</v>
      </c>
      <c r="CF4" s="1" t="s">
        <v>193</v>
      </c>
      <c r="CG4" s="1" t="s">
        <v>193</v>
      </c>
      <c r="CH4" s="1" t="s">
        <v>193</v>
      </c>
      <c r="CI4" s="1" t="s">
        <v>193</v>
      </c>
      <c r="CJ4" s="1" t="s">
        <v>213</v>
      </c>
      <c r="CK4" s="1" t="s">
        <v>213</v>
      </c>
      <c r="CL4" s="1" t="s">
        <v>195</v>
      </c>
      <c r="CM4" s="1" t="s">
        <v>213</v>
      </c>
      <c r="CN4" s="1" t="s">
        <v>195</v>
      </c>
      <c r="CO4" s="1" t="s">
        <v>213</v>
      </c>
      <c r="CP4" s="1" t="s">
        <v>195</v>
      </c>
      <c r="CQ4" s="1" t="s">
        <v>195</v>
      </c>
      <c r="CR4" s="1" t="s">
        <v>213</v>
      </c>
      <c r="CS4" s="1" t="s">
        <v>213</v>
      </c>
      <c r="CT4" s="1" t="s">
        <v>195</v>
      </c>
      <c r="CU4" s="1" t="s">
        <v>195</v>
      </c>
      <c r="CV4" s="1" t="s">
        <v>195</v>
      </c>
      <c r="CW4" s="1" t="s">
        <v>213</v>
      </c>
      <c r="CX4" s="1" t="s">
        <v>213</v>
      </c>
      <c r="CY4" s="1" t="s">
        <v>195</v>
      </c>
      <c r="CZ4" s="1" t="s">
        <v>195</v>
      </c>
      <c r="DA4" s="1" t="s">
        <v>195</v>
      </c>
      <c r="DB4" s="1" t="s">
        <v>213</v>
      </c>
      <c r="DC4" s="1" t="s">
        <v>213</v>
      </c>
      <c r="DD4" s="1" t="s">
        <v>213</v>
      </c>
      <c r="DE4" s="1" t="s">
        <v>195</v>
      </c>
      <c r="DF4" s="1" t="s">
        <v>195</v>
      </c>
      <c r="DG4" s="1" t="s">
        <v>195</v>
      </c>
      <c r="DH4" s="1" t="s">
        <v>213</v>
      </c>
      <c r="DI4" s="1" t="s">
        <v>213</v>
      </c>
      <c r="DJ4" s="1" t="s">
        <v>213</v>
      </c>
      <c r="DK4" s="1" t="s">
        <v>195</v>
      </c>
      <c r="DL4" s="1" t="s">
        <v>195</v>
      </c>
      <c r="DM4" s="1" t="s">
        <v>195</v>
      </c>
      <c r="DN4" s="1" t="s">
        <v>213</v>
      </c>
      <c r="DO4" s="1" t="s">
        <v>213</v>
      </c>
      <c r="DP4" s="1" t="s">
        <v>213</v>
      </c>
      <c r="DQ4" s="1" t="s">
        <v>195</v>
      </c>
      <c r="DR4" s="1" t="s">
        <v>195</v>
      </c>
      <c r="DS4" s="1" t="s">
        <v>195</v>
      </c>
      <c r="DT4" s="1" t="s">
        <v>213</v>
      </c>
      <c r="DU4" s="1" t="s">
        <v>195</v>
      </c>
      <c r="DV4" s="1" t="s">
        <v>195</v>
      </c>
      <c r="DW4" s="1" t="s">
        <v>195</v>
      </c>
      <c r="DX4" s="1" t="s">
        <v>213</v>
      </c>
      <c r="DY4" s="1" t="s">
        <v>213</v>
      </c>
      <c r="DZ4" s="1" t="s">
        <v>213</v>
      </c>
      <c r="EA4" s="1" t="s">
        <v>214</v>
      </c>
      <c r="EB4" s="1" t="s">
        <v>196</v>
      </c>
      <c r="EC4" s="1" t="s">
        <v>214</v>
      </c>
      <c r="ED4" s="1" t="s">
        <v>196</v>
      </c>
      <c r="EE4" s="1" t="s">
        <v>196</v>
      </c>
      <c r="EF4" s="1" t="s">
        <v>196</v>
      </c>
      <c r="EG4" s="1" t="s">
        <v>196</v>
      </c>
      <c r="EH4" s="1" t="s">
        <v>214</v>
      </c>
      <c r="EI4" s="1" t="s">
        <v>214</v>
      </c>
      <c r="EJ4" s="1" t="s">
        <v>214</v>
      </c>
      <c r="EK4" s="1" t="s">
        <v>214</v>
      </c>
      <c r="EL4" s="1" t="s">
        <v>214</v>
      </c>
      <c r="EM4" s="1" t="s">
        <v>214</v>
      </c>
      <c r="EN4" s="1" t="s">
        <v>196</v>
      </c>
      <c r="EO4" s="1" t="s">
        <v>214</v>
      </c>
      <c r="EP4" s="1" t="s">
        <v>196</v>
      </c>
      <c r="EQ4" s="1" t="s">
        <v>214</v>
      </c>
      <c r="ER4" s="1" t="s">
        <v>196</v>
      </c>
      <c r="ES4" s="1" t="s">
        <v>214</v>
      </c>
      <c r="ET4" s="1" t="s">
        <v>196</v>
      </c>
      <c r="EU4" s="1" t="s">
        <v>214</v>
      </c>
      <c r="EV4" s="1" t="s">
        <v>196</v>
      </c>
      <c r="EW4" s="1" t="s">
        <v>214</v>
      </c>
      <c r="EX4" s="1" t="s">
        <v>196</v>
      </c>
      <c r="EY4" s="1" t="s">
        <v>196</v>
      </c>
      <c r="EZ4" s="1" t="s">
        <v>214</v>
      </c>
      <c r="FA4" s="1" t="s">
        <v>196</v>
      </c>
      <c r="FB4" s="1" t="s">
        <v>214</v>
      </c>
      <c r="FC4" s="1" t="s">
        <v>196</v>
      </c>
      <c r="FD4" s="1" t="s">
        <v>196</v>
      </c>
      <c r="FE4" s="1" t="s">
        <v>196</v>
      </c>
      <c r="FF4" s="1" t="s">
        <v>196</v>
      </c>
      <c r="FG4" s="1" t="s">
        <v>214</v>
      </c>
      <c r="FH4" s="1" t="s">
        <v>214</v>
      </c>
      <c r="FI4" s="1" t="s">
        <v>214</v>
      </c>
      <c r="FJ4" s="1" t="s">
        <v>196</v>
      </c>
      <c r="FK4" s="1" t="s">
        <v>196</v>
      </c>
      <c r="FL4" s="1" t="s">
        <v>196</v>
      </c>
      <c r="FM4" s="1" t="s">
        <v>196</v>
      </c>
      <c r="FN4" s="1" t="s">
        <v>196</v>
      </c>
      <c r="FO4" s="1" t="s">
        <v>196</v>
      </c>
      <c r="FP4" s="1" t="s">
        <v>196</v>
      </c>
      <c r="FQ4" s="1" t="s">
        <v>196</v>
      </c>
      <c r="FR4" s="1" t="s">
        <v>197</v>
      </c>
      <c r="FS4" s="1" t="s">
        <v>198</v>
      </c>
      <c r="FT4" s="1" t="s">
        <v>199</v>
      </c>
      <c r="FU4" s="1" t="s">
        <v>215</v>
      </c>
      <c r="FV4" s="1" t="s">
        <v>201</v>
      </c>
      <c r="FW4" s="1" t="s">
        <v>201</v>
      </c>
      <c r="FX4" s="1" t="s">
        <v>202</v>
      </c>
      <c r="FY4" s="1" t="s">
        <v>202</v>
      </c>
      <c r="FZ4" s="1" t="s">
        <v>202</v>
      </c>
      <c r="GA4" s="1" t="s">
        <v>201</v>
      </c>
      <c r="GB4" s="1" t="s">
        <v>198</v>
      </c>
      <c r="GC4" s="1" t="s">
        <v>204</v>
      </c>
      <c r="GD4" s="1" t="s">
        <v>216</v>
      </c>
    </row>
    <row r="5" spans="1:187">
      <c r="A5" s="1" t="s">
        <v>218</v>
      </c>
      <c r="B5" s="1" t="s">
        <v>191</v>
      </c>
      <c r="C5" s="1" t="s">
        <v>191</v>
      </c>
      <c r="D5" s="1" t="s">
        <v>192</v>
      </c>
      <c r="E5" s="1" t="s">
        <v>191</v>
      </c>
      <c r="F5" s="1" t="s">
        <v>191</v>
      </c>
      <c r="G5" s="1" t="s">
        <v>191</v>
      </c>
      <c r="H5" s="1" t="s">
        <v>192</v>
      </c>
      <c r="I5" s="1" t="s">
        <v>191</v>
      </c>
      <c r="J5" s="1" t="s">
        <v>191</v>
      </c>
      <c r="K5" s="1" t="s">
        <v>191</v>
      </c>
      <c r="L5" s="1" t="s">
        <v>192</v>
      </c>
      <c r="M5" s="1" t="s">
        <v>192</v>
      </c>
      <c r="N5" s="1" t="s">
        <v>191</v>
      </c>
      <c r="O5" s="1" t="s">
        <v>191</v>
      </c>
      <c r="P5" s="1" t="s">
        <v>191</v>
      </c>
      <c r="Q5" s="1" t="s">
        <v>191</v>
      </c>
      <c r="R5" s="1" t="s">
        <v>192</v>
      </c>
      <c r="S5" s="1" t="s">
        <v>191</v>
      </c>
      <c r="T5" s="1" t="s">
        <v>191</v>
      </c>
      <c r="U5" s="1" t="s">
        <v>191</v>
      </c>
      <c r="V5" s="1" t="s">
        <v>192</v>
      </c>
      <c r="W5" s="1" t="s">
        <v>191</v>
      </c>
      <c r="X5" s="1" t="s">
        <v>191</v>
      </c>
      <c r="Y5" s="1" t="s">
        <v>192</v>
      </c>
      <c r="Z5" s="1" t="s">
        <v>191</v>
      </c>
      <c r="AA5" s="1" t="s">
        <v>191</v>
      </c>
      <c r="AB5" s="1" t="s">
        <v>191</v>
      </c>
      <c r="AC5" s="1" t="s">
        <v>191</v>
      </c>
      <c r="AD5" s="1" t="s">
        <v>191</v>
      </c>
      <c r="AE5" s="1" t="s">
        <v>191</v>
      </c>
      <c r="AF5" s="1" t="s">
        <v>191</v>
      </c>
      <c r="AG5" s="1" t="s">
        <v>191</v>
      </c>
      <c r="AH5" s="1" t="s">
        <v>191</v>
      </c>
      <c r="AI5" s="1" t="s">
        <v>191</v>
      </c>
      <c r="AJ5" s="1" t="s">
        <v>192</v>
      </c>
      <c r="AK5" s="1" t="s">
        <v>192</v>
      </c>
      <c r="AL5" s="1" t="s">
        <v>191</v>
      </c>
      <c r="AM5" s="1" t="s">
        <v>191</v>
      </c>
      <c r="AN5" s="1" t="s">
        <v>191</v>
      </c>
      <c r="AO5" s="1" t="s">
        <v>191</v>
      </c>
      <c r="AP5" s="1" t="s">
        <v>191</v>
      </c>
      <c r="AQ5" s="1" t="s">
        <v>191</v>
      </c>
      <c r="AR5" s="1" t="s">
        <v>191</v>
      </c>
      <c r="AS5" s="1" t="s">
        <v>193</v>
      </c>
      <c r="AT5" s="1" t="s">
        <v>194</v>
      </c>
      <c r="AU5" s="1" t="s">
        <v>194</v>
      </c>
      <c r="AV5" s="1" t="s">
        <v>194</v>
      </c>
      <c r="AW5" s="1" t="s">
        <v>194</v>
      </c>
      <c r="AX5" s="1" t="s">
        <v>194</v>
      </c>
      <c r="AY5" s="1" t="s">
        <v>194</v>
      </c>
      <c r="AZ5" s="1" t="s">
        <v>194</v>
      </c>
      <c r="BA5" s="1" t="s">
        <v>193</v>
      </c>
      <c r="BB5" s="1" t="s">
        <v>194</v>
      </c>
      <c r="BC5" s="1" t="s">
        <v>193</v>
      </c>
      <c r="BD5" s="1" t="s">
        <v>194</v>
      </c>
      <c r="BE5" s="1" t="s">
        <v>194</v>
      </c>
      <c r="BF5" s="1" t="s">
        <v>194</v>
      </c>
      <c r="BG5" s="1" t="s">
        <v>194</v>
      </c>
      <c r="BH5" s="1" t="s">
        <v>194</v>
      </c>
      <c r="BI5" s="1" t="s">
        <v>194</v>
      </c>
      <c r="BJ5" s="1" t="s">
        <v>194</v>
      </c>
      <c r="BK5" s="1" t="s">
        <v>194</v>
      </c>
      <c r="BL5" s="1" t="s">
        <v>194</v>
      </c>
      <c r="BM5" s="1" t="s">
        <v>193</v>
      </c>
      <c r="BN5" s="1" t="s">
        <v>194</v>
      </c>
      <c r="BO5" s="1" t="s">
        <v>194</v>
      </c>
      <c r="BP5" s="1" t="s">
        <v>194</v>
      </c>
      <c r="BQ5" s="1" t="s">
        <v>194</v>
      </c>
      <c r="BR5" s="1" t="s">
        <v>194</v>
      </c>
      <c r="BS5" s="1" t="s">
        <v>194</v>
      </c>
      <c r="BT5" s="1" t="s">
        <v>194</v>
      </c>
      <c r="BU5" s="1" t="s">
        <v>193</v>
      </c>
      <c r="BV5" s="1" t="s">
        <v>194</v>
      </c>
      <c r="BW5" s="1" t="s">
        <v>194</v>
      </c>
      <c r="BX5" s="1" t="s">
        <v>194</v>
      </c>
      <c r="BY5" s="1" t="s">
        <v>194</v>
      </c>
      <c r="BZ5" s="1" t="s">
        <v>194</v>
      </c>
      <c r="CA5" s="1" t="s">
        <v>194</v>
      </c>
      <c r="CB5" s="1" t="s">
        <v>194</v>
      </c>
      <c r="CC5" s="1" t="s">
        <v>194</v>
      </c>
      <c r="CD5" s="1" t="s">
        <v>194</v>
      </c>
      <c r="CE5" s="1" t="s">
        <v>194</v>
      </c>
      <c r="CF5" s="1" t="s">
        <v>194</v>
      </c>
      <c r="CG5" s="1" t="s">
        <v>194</v>
      </c>
      <c r="CH5" s="1" t="s">
        <v>194</v>
      </c>
      <c r="CI5" s="1" t="s">
        <v>194</v>
      </c>
      <c r="CJ5" s="1" t="s">
        <v>195</v>
      </c>
      <c r="CK5" s="1" t="s">
        <v>195</v>
      </c>
      <c r="CL5" s="1" t="s">
        <v>195</v>
      </c>
      <c r="CM5" s="1" t="s">
        <v>195</v>
      </c>
      <c r="CN5" s="1" t="s">
        <v>195</v>
      </c>
      <c r="CO5" s="1" t="s">
        <v>195</v>
      </c>
      <c r="CP5" s="1" t="s">
        <v>195</v>
      </c>
      <c r="CQ5" s="1" t="s">
        <v>195</v>
      </c>
      <c r="CR5" s="1" t="s">
        <v>195</v>
      </c>
      <c r="CS5" s="1" t="s">
        <v>195</v>
      </c>
      <c r="CT5" s="1" t="s">
        <v>213</v>
      </c>
      <c r="CU5" s="1" t="s">
        <v>195</v>
      </c>
      <c r="CV5" s="1" t="s">
        <v>195</v>
      </c>
      <c r="CW5" s="1" t="s">
        <v>213</v>
      </c>
      <c r="CX5" s="1" t="s">
        <v>195</v>
      </c>
      <c r="CY5" s="1" t="s">
        <v>195</v>
      </c>
      <c r="CZ5" s="1" t="s">
        <v>213</v>
      </c>
      <c r="DA5" s="1" t="s">
        <v>195</v>
      </c>
      <c r="DB5" s="1" t="s">
        <v>195</v>
      </c>
      <c r="DC5" s="1" t="s">
        <v>195</v>
      </c>
      <c r="DD5" s="1" t="s">
        <v>195</v>
      </c>
      <c r="DE5" s="1" t="s">
        <v>195</v>
      </c>
      <c r="DF5" s="1" t="s">
        <v>195</v>
      </c>
      <c r="DG5" s="1" t="s">
        <v>195</v>
      </c>
      <c r="DH5" s="1" t="s">
        <v>195</v>
      </c>
      <c r="DI5" s="1" t="s">
        <v>195</v>
      </c>
      <c r="DJ5" s="1" t="s">
        <v>195</v>
      </c>
      <c r="DK5" s="1" t="s">
        <v>195</v>
      </c>
      <c r="DL5" s="1" t="s">
        <v>195</v>
      </c>
      <c r="DM5" s="1" t="s">
        <v>195</v>
      </c>
      <c r="DN5" s="1" t="s">
        <v>195</v>
      </c>
      <c r="DO5" s="1" t="s">
        <v>213</v>
      </c>
      <c r="DP5" s="1" t="s">
        <v>195</v>
      </c>
      <c r="DQ5" s="1" t="s">
        <v>195</v>
      </c>
      <c r="DR5" s="1" t="s">
        <v>195</v>
      </c>
      <c r="DS5" s="1" t="s">
        <v>195</v>
      </c>
      <c r="DT5" s="1" t="s">
        <v>195</v>
      </c>
      <c r="DU5" s="1" t="s">
        <v>195</v>
      </c>
      <c r="DV5" s="1" t="s">
        <v>195</v>
      </c>
      <c r="DW5" s="1" t="s">
        <v>195</v>
      </c>
      <c r="DX5" s="1" t="s">
        <v>195</v>
      </c>
      <c r="DY5" s="1" t="s">
        <v>195</v>
      </c>
      <c r="DZ5" s="1" t="s">
        <v>195</v>
      </c>
      <c r="EA5" s="1" t="s">
        <v>196</v>
      </c>
      <c r="EB5" s="1" t="s">
        <v>214</v>
      </c>
      <c r="EC5" s="1" t="s">
        <v>196</v>
      </c>
      <c r="ED5" s="1" t="s">
        <v>196</v>
      </c>
      <c r="EE5" s="1" t="s">
        <v>196</v>
      </c>
      <c r="EF5" s="1" t="s">
        <v>196</v>
      </c>
      <c r="EG5" s="1" t="s">
        <v>196</v>
      </c>
      <c r="EH5" s="1" t="s">
        <v>196</v>
      </c>
      <c r="EI5" s="1" t="s">
        <v>214</v>
      </c>
      <c r="EJ5" s="1" t="s">
        <v>214</v>
      </c>
      <c r="EK5" s="1" t="s">
        <v>214</v>
      </c>
      <c r="EL5" s="1" t="s">
        <v>196</v>
      </c>
      <c r="EM5" s="1" t="s">
        <v>214</v>
      </c>
      <c r="EN5" s="1" t="s">
        <v>214</v>
      </c>
      <c r="EO5" s="1" t="s">
        <v>196</v>
      </c>
      <c r="EP5" s="1" t="s">
        <v>196</v>
      </c>
      <c r="EQ5" s="1" t="s">
        <v>196</v>
      </c>
      <c r="ER5" s="1" t="s">
        <v>196</v>
      </c>
      <c r="ES5" s="1" t="s">
        <v>196</v>
      </c>
      <c r="ET5" s="1" t="s">
        <v>196</v>
      </c>
      <c r="EU5" s="1" t="s">
        <v>196</v>
      </c>
      <c r="EV5" s="1" t="s">
        <v>196</v>
      </c>
      <c r="EW5" s="1" t="s">
        <v>196</v>
      </c>
      <c r="EX5" s="1" t="s">
        <v>196</v>
      </c>
      <c r="EY5" s="1" t="s">
        <v>196</v>
      </c>
      <c r="EZ5" s="1" t="s">
        <v>196</v>
      </c>
      <c r="FA5" s="1" t="s">
        <v>196</v>
      </c>
      <c r="FB5" s="1" t="s">
        <v>196</v>
      </c>
      <c r="FC5" s="1" t="s">
        <v>196</v>
      </c>
      <c r="FD5" s="1" t="s">
        <v>196</v>
      </c>
      <c r="FE5" s="1" t="s">
        <v>196</v>
      </c>
      <c r="FF5" s="1" t="s">
        <v>196</v>
      </c>
      <c r="FG5" s="1" t="s">
        <v>196</v>
      </c>
      <c r="FH5" s="1" t="s">
        <v>196</v>
      </c>
      <c r="FI5" s="1" t="s">
        <v>196</v>
      </c>
      <c r="FJ5" s="1" t="s">
        <v>196</v>
      </c>
      <c r="FK5" s="1" t="s">
        <v>196</v>
      </c>
      <c r="FL5" s="1" t="s">
        <v>196</v>
      </c>
      <c r="FM5" s="1" t="s">
        <v>196</v>
      </c>
      <c r="FN5" s="1" t="s">
        <v>214</v>
      </c>
      <c r="FO5" s="1" t="s">
        <v>196</v>
      </c>
      <c r="FP5" s="1" t="s">
        <v>196</v>
      </c>
      <c r="FQ5" s="1" t="s">
        <v>196</v>
      </c>
      <c r="FR5" s="1" t="s">
        <v>197</v>
      </c>
      <c r="FS5" s="1" t="s">
        <v>198</v>
      </c>
      <c r="FT5" s="1" t="s">
        <v>199</v>
      </c>
      <c r="FV5" s="1" t="s">
        <v>201</v>
      </c>
      <c r="FW5" s="1" t="s">
        <v>201</v>
      </c>
      <c r="FX5" s="1" t="s">
        <v>202</v>
      </c>
      <c r="FY5" s="1" t="s">
        <v>202</v>
      </c>
      <c r="FZ5" s="1" t="s">
        <v>202</v>
      </c>
      <c r="GA5" s="1" t="s">
        <v>201</v>
      </c>
      <c r="GB5" s="1" t="s">
        <v>198</v>
      </c>
      <c r="GC5" s="1" t="s">
        <v>204</v>
      </c>
      <c r="GD5" s="1" t="s">
        <v>219</v>
      </c>
      <c r="GE5" s="1" t="s">
        <v>220</v>
      </c>
    </row>
    <row r="6" spans="1:187">
      <c r="A6" s="1" t="s">
        <v>222</v>
      </c>
      <c r="B6" s="1" t="s">
        <v>212</v>
      </c>
      <c r="C6" s="1" t="s">
        <v>212</v>
      </c>
      <c r="D6" s="1" t="s">
        <v>192</v>
      </c>
      <c r="E6" s="1" t="s">
        <v>192</v>
      </c>
      <c r="F6" s="1" t="s">
        <v>212</v>
      </c>
      <c r="G6" s="1" t="s">
        <v>191</v>
      </c>
      <c r="H6" s="1" t="s">
        <v>212</v>
      </c>
      <c r="I6" s="1" t="s">
        <v>212</v>
      </c>
      <c r="J6" s="1" t="s">
        <v>223</v>
      </c>
      <c r="K6" s="1" t="s">
        <v>191</v>
      </c>
      <c r="L6" s="1" t="s">
        <v>191</v>
      </c>
      <c r="M6" s="1" t="s">
        <v>192</v>
      </c>
      <c r="N6" s="1" t="s">
        <v>212</v>
      </c>
      <c r="O6" s="1" t="s">
        <v>212</v>
      </c>
      <c r="P6" s="1" t="s">
        <v>191</v>
      </c>
      <c r="Q6" s="1" t="s">
        <v>224</v>
      </c>
      <c r="R6" s="1" t="s">
        <v>212</v>
      </c>
      <c r="S6" s="1" t="s">
        <v>212</v>
      </c>
      <c r="T6" s="1" t="s">
        <v>191</v>
      </c>
      <c r="U6" s="1" t="s">
        <v>212</v>
      </c>
      <c r="V6" s="1" t="s">
        <v>192</v>
      </c>
      <c r="W6" s="1" t="s">
        <v>212</v>
      </c>
      <c r="X6" s="1" t="s">
        <v>212</v>
      </c>
      <c r="Y6" s="1" t="s">
        <v>212</v>
      </c>
      <c r="Z6" s="1" t="s">
        <v>191</v>
      </c>
      <c r="AA6" s="1" t="s">
        <v>212</v>
      </c>
      <c r="AB6" s="1" t="s">
        <v>192</v>
      </c>
      <c r="AC6" s="1" t="s">
        <v>192</v>
      </c>
      <c r="AD6" s="1" t="s">
        <v>212</v>
      </c>
      <c r="AE6" s="1" t="s">
        <v>191</v>
      </c>
      <c r="AF6" s="1" t="s">
        <v>224</v>
      </c>
      <c r="AG6" s="1" t="s">
        <v>224</v>
      </c>
      <c r="AH6" s="1" t="s">
        <v>212</v>
      </c>
      <c r="AI6" s="1" t="s">
        <v>192</v>
      </c>
      <c r="AJ6" s="1" t="s">
        <v>191</v>
      </c>
      <c r="AK6" s="1" t="s">
        <v>192</v>
      </c>
      <c r="AL6" s="1" t="s">
        <v>191</v>
      </c>
      <c r="AM6" s="1" t="s">
        <v>192</v>
      </c>
      <c r="AN6" s="1" t="s">
        <v>192</v>
      </c>
      <c r="AO6" s="1" t="s">
        <v>212</v>
      </c>
      <c r="AP6" s="1" t="s">
        <v>192</v>
      </c>
      <c r="AQ6" s="1" t="s">
        <v>212</v>
      </c>
      <c r="AR6" s="1" t="s">
        <v>191</v>
      </c>
      <c r="AS6" s="1" t="s">
        <v>212</v>
      </c>
      <c r="AT6" s="1" t="s">
        <v>194</v>
      </c>
      <c r="AU6" s="1" t="s">
        <v>212</v>
      </c>
      <c r="AV6" s="1" t="s">
        <v>193</v>
      </c>
      <c r="AW6" s="1" t="s">
        <v>193</v>
      </c>
      <c r="AX6" s="1" t="s">
        <v>194</v>
      </c>
      <c r="AY6" s="1" t="s">
        <v>212</v>
      </c>
      <c r="AZ6" s="1" t="s">
        <v>212</v>
      </c>
      <c r="BA6" s="1" t="s">
        <v>225</v>
      </c>
      <c r="BB6" s="1" t="s">
        <v>194</v>
      </c>
      <c r="BC6" s="1" t="s">
        <v>194</v>
      </c>
      <c r="BD6" s="1" t="s">
        <v>193</v>
      </c>
      <c r="BE6" s="1" t="s">
        <v>212</v>
      </c>
      <c r="BF6" s="1" t="s">
        <v>212</v>
      </c>
      <c r="BG6" s="1" t="s">
        <v>194</v>
      </c>
      <c r="BH6" s="1" t="s">
        <v>212</v>
      </c>
      <c r="BI6" s="1" t="s">
        <v>212</v>
      </c>
      <c r="BJ6" s="1" t="s">
        <v>193</v>
      </c>
      <c r="BK6" s="1" t="s">
        <v>194</v>
      </c>
      <c r="BL6" s="1" t="s">
        <v>212</v>
      </c>
      <c r="BM6" s="1" t="s">
        <v>193</v>
      </c>
      <c r="BN6" s="1" t="s">
        <v>212</v>
      </c>
      <c r="BO6" s="1" t="s">
        <v>212</v>
      </c>
      <c r="BP6" s="1" t="s">
        <v>212</v>
      </c>
      <c r="BQ6" s="1" t="s">
        <v>194</v>
      </c>
      <c r="BR6" s="1" t="s">
        <v>193</v>
      </c>
      <c r="BS6" s="1" t="s">
        <v>193</v>
      </c>
      <c r="BT6" s="1" t="s">
        <v>193</v>
      </c>
      <c r="BU6" s="1" t="s">
        <v>212</v>
      </c>
      <c r="BV6" s="1" t="s">
        <v>194</v>
      </c>
      <c r="BW6" s="1" t="s">
        <v>224</v>
      </c>
      <c r="BX6" s="1" t="s">
        <v>224</v>
      </c>
      <c r="BY6" s="1" t="s">
        <v>193</v>
      </c>
      <c r="BZ6" s="1" t="s">
        <v>193</v>
      </c>
      <c r="CA6" s="1" t="s">
        <v>194</v>
      </c>
      <c r="CB6" s="1" t="s">
        <v>193</v>
      </c>
      <c r="CC6" s="1" t="s">
        <v>194</v>
      </c>
      <c r="CD6" s="1" t="s">
        <v>193</v>
      </c>
      <c r="CE6" s="1" t="s">
        <v>193</v>
      </c>
      <c r="CF6" s="1" t="s">
        <v>193</v>
      </c>
      <c r="CG6" s="1" t="s">
        <v>194</v>
      </c>
      <c r="CH6" s="1" t="s">
        <v>193</v>
      </c>
      <c r="CI6" s="1" t="s">
        <v>194</v>
      </c>
      <c r="CJ6" s="1" t="s">
        <v>212</v>
      </c>
      <c r="CK6" s="1" t="s">
        <v>213</v>
      </c>
      <c r="CL6" s="1" t="s">
        <v>213</v>
      </c>
      <c r="CM6" s="1" t="s">
        <v>195</v>
      </c>
      <c r="CN6" s="1" t="s">
        <v>195</v>
      </c>
      <c r="CO6" s="1" t="s">
        <v>195</v>
      </c>
      <c r="CP6" s="1" t="s">
        <v>195</v>
      </c>
      <c r="CQ6" s="1" t="s">
        <v>213</v>
      </c>
      <c r="CR6" s="1" t="s">
        <v>224</v>
      </c>
      <c r="CS6" s="1" t="s">
        <v>195</v>
      </c>
      <c r="CT6" s="1" t="s">
        <v>195</v>
      </c>
      <c r="CU6" s="1" t="s">
        <v>195</v>
      </c>
      <c r="CV6" s="1" t="s">
        <v>213</v>
      </c>
      <c r="CW6" s="1" t="s">
        <v>213</v>
      </c>
      <c r="CX6" s="1" t="s">
        <v>195</v>
      </c>
      <c r="CY6" s="1" t="s">
        <v>212</v>
      </c>
      <c r="CZ6" s="1" t="s">
        <v>212</v>
      </c>
      <c r="DA6" s="1" t="s">
        <v>212</v>
      </c>
      <c r="DB6" s="1" t="s">
        <v>195</v>
      </c>
      <c r="DC6" s="1" t="s">
        <v>213</v>
      </c>
      <c r="DD6" s="1" t="s">
        <v>195</v>
      </c>
      <c r="DE6" s="1" t="s">
        <v>213</v>
      </c>
      <c r="DF6" s="1" t="s">
        <v>212</v>
      </c>
      <c r="DG6" s="1" t="s">
        <v>195</v>
      </c>
      <c r="DH6" s="1" t="s">
        <v>195</v>
      </c>
      <c r="DI6" s="1" t="s">
        <v>213</v>
      </c>
      <c r="DJ6" s="1" t="s">
        <v>213</v>
      </c>
      <c r="DK6" s="1" t="s">
        <v>213</v>
      </c>
      <c r="DL6" s="1" t="s">
        <v>212</v>
      </c>
      <c r="DM6" s="1" t="s">
        <v>195</v>
      </c>
      <c r="DN6" s="1" t="s">
        <v>224</v>
      </c>
      <c r="DO6" s="1" t="s">
        <v>224</v>
      </c>
      <c r="DP6" s="1" t="s">
        <v>213</v>
      </c>
      <c r="DQ6" s="1" t="s">
        <v>213</v>
      </c>
      <c r="DR6" s="1" t="s">
        <v>195</v>
      </c>
      <c r="DS6" s="1" t="s">
        <v>213</v>
      </c>
      <c r="DT6" s="1" t="s">
        <v>195</v>
      </c>
      <c r="DU6" s="1" t="s">
        <v>213</v>
      </c>
      <c r="DV6" s="1" t="s">
        <v>213</v>
      </c>
      <c r="DW6" s="1" t="s">
        <v>213</v>
      </c>
      <c r="DX6" s="1" t="s">
        <v>195</v>
      </c>
      <c r="DY6" s="1" t="s">
        <v>212</v>
      </c>
      <c r="DZ6" s="1" t="s">
        <v>195</v>
      </c>
      <c r="EA6" s="1" t="s">
        <v>212</v>
      </c>
      <c r="EB6" s="1" t="s">
        <v>224</v>
      </c>
      <c r="EC6" s="1" t="s">
        <v>214</v>
      </c>
      <c r="ED6" s="1" t="s">
        <v>196</v>
      </c>
      <c r="EE6" s="1" t="s">
        <v>214</v>
      </c>
      <c r="EF6" s="1" t="s">
        <v>196</v>
      </c>
      <c r="EG6" s="1" t="s">
        <v>196</v>
      </c>
      <c r="EH6" s="1" t="s">
        <v>196</v>
      </c>
      <c r="EI6" s="1" t="s">
        <v>224</v>
      </c>
      <c r="EJ6" s="1" t="s">
        <v>196</v>
      </c>
      <c r="EK6" s="1" t="s">
        <v>196</v>
      </c>
      <c r="EL6" s="1" t="s">
        <v>212</v>
      </c>
      <c r="EM6" s="1" t="s">
        <v>196</v>
      </c>
      <c r="EN6" s="1" t="s">
        <v>196</v>
      </c>
      <c r="EO6" s="1" t="s">
        <v>196</v>
      </c>
      <c r="EP6" s="1" t="s">
        <v>214</v>
      </c>
      <c r="EQ6" s="1" t="s">
        <v>196</v>
      </c>
      <c r="ER6" s="1" t="s">
        <v>196</v>
      </c>
      <c r="ES6" s="1" t="s">
        <v>196</v>
      </c>
      <c r="ET6" s="1" t="s">
        <v>196</v>
      </c>
      <c r="EU6" s="1" t="s">
        <v>196</v>
      </c>
      <c r="EV6" s="1" t="s">
        <v>196</v>
      </c>
      <c r="EW6" s="1" t="s">
        <v>214</v>
      </c>
      <c r="EX6" s="1" t="s">
        <v>196</v>
      </c>
      <c r="EY6" s="1" t="s">
        <v>196</v>
      </c>
      <c r="EZ6" s="1" t="s">
        <v>196</v>
      </c>
      <c r="FA6" s="1" t="s">
        <v>196</v>
      </c>
      <c r="FB6" s="1" t="s">
        <v>196</v>
      </c>
      <c r="FC6" s="1" t="s">
        <v>196</v>
      </c>
      <c r="FD6" s="1" t="s">
        <v>196</v>
      </c>
      <c r="FE6" s="1" t="s">
        <v>212</v>
      </c>
      <c r="FF6" s="1" t="s">
        <v>212</v>
      </c>
      <c r="FG6" s="1" t="s">
        <v>196</v>
      </c>
      <c r="FH6" s="1" t="s">
        <v>196</v>
      </c>
      <c r="FI6" s="1" t="s">
        <v>196</v>
      </c>
      <c r="FJ6" s="1" t="s">
        <v>196</v>
      </c>
      <c r="FK6" s="1" t="s">
        <v>196</v>
      </c>
      <c r="FL6" s="1" t="s">
        <v>196</v>
      </c>
      <c r="FM6" s="1" t="s">
        <v>196</v>
      </c>
      <c r="FN6" s="1" t="s">
        <v>196</v>
      </c>
      <c r="FO6" s="1" t="s">
        <v>196</v>
      </c>
      <c r="FP6" s="1" t="s">
        <v>214</v>
      </c>
      <c r="FQ6" s="1" t="s">
        <v>196</v>
      </c>
      <c r="FR6" s="1" t="s">
        <v>197</v>
      </c>
      <c r="FS6" s="1" t="s">
        <v>198</v>
      </c>
      <c r="FT6" s="1" t="s">
        <v>199</v>
      </c>
      <c r="FU6" s="1" t="s">
        <v>215</v>
      </c>
      <c r="FV6" s="1" t="s">
        <v>201</v>
      </c>
      <c r="FW6" s="1" t="s">
        <v>201</v>
      </c>
      <c r="FX6" s="1" t="s">
        <v>202</v>
      </c>
      <c r="FY6" s="1" t="s">
        <v>202</v>
      </c>
      <c r="FZ6" s="1" t="s">
        <v>202</v>
      </c>
      <c r="GA6" s="1" t="s">
        <v>201</v>
      </c>
      <c r="GB6" s="1" t="s">
        <v>198</v>
      </c>
      <c r="GC6" s="1" t="s">
        <v>204</v>
      </c>
      <c r="GD6" s="1" t="s">
        <v>226</v>
      </c>
    </row>
    <row r="7" spans="1:187">
      <c r="A7" s="1" t="s">
        <v>228</v>
      </c>
      <c r="B7" s="1" t="s">
        <v>191</v>
      </c>
      <c r="C7" s="1" t="s">
        <v>191</v>
      </c>
      <c r="D7" s="1" t="s">
        <v>191</v>
      </c>
      <c r="E7" s="1" t="s">
        <v>191</v>
      </c>
      <c r="F7" s="1" t="s">
        <v>191</v>
      </c>
      <c r="G7" s="1" t="s">
        <v>191</v>
      </c>
      <c r="H7" s="1" t="s">
        <v>191</v>
      </c>
      <c r="I7" s="1" t="s">
        <v>191</v>
      </c>
      <c r="J7" s="1" t="s">
        <v>191</v>
      </c>
      <c r="K7" s="1" t="s">
        <v>191</v>
      </c>
      <c r="L7" s="1" t="s">
        <v>191</v>
      </c>
      <c r="M7" s="1" t="s">
        <v>191</v>
      </c>
      <c r="N7" s="1" t="s">
        <v>191</v>
      </c>
      <c r="O7" s="1" t="s">
        <v>191</v>
      </c>
      <c r="P7" s="1" t="s">
        <v>191</v>
      </c>
      <c r="Q7" s="1" t="s">
        <v>191</v>
      </c>
      <c r="R7" s="1" t="s">
        <v>191</v>
      </c>
      <c r="S7" s="1" t="s">
        <v>191</v>
      </c>
      <c r="T7" s="1" t="s">
        <v>191</v>
      </c>
      <c r="U7" s="1" t="s">
        <v>191</v>
      </c>
      <c r="V7" s="1" t="s">
        <v>191</v>
      </c>
      <c r="W7" s="1" t="s">
        <v>191</v>
      </c>
      <c r="X7" s="1" t="s">
        <v>191</v>
      </c>
      <c r="Y7" s="1" t="s">
        <v>191</v>
      </c>
      <c r="Z7" s="1" t="s">
        <v>191</v>
      </c>
      <c r="AA7" s="1" t="s">
        <v>191</v>
      </c>
      <c r="AB7" s="1" t="s">
        <v>191</v>
      </c>
      <c r="AC7" s="1" t="s">
        <v>191</v>
      </c>
      <c r="AD7" s="1" t="s">
        <v>191</v>
      </c>
      <c r="AE7" s="1" t="s">
        <v>191</v>
      </c>
      <c r="AF7" s="1" t="s">
        <v>191</v>
      </c>
      <c r="AG7" s="1" t="s">
        <v>191</v>
      </c>
      <c r="AH7" s="1" t="s">
        <v>191</v>
      </c>
      <c r="AI7" s="1" t="s">
        <v>191</v>
      </c>
      <c r="AJ7" s="1" t="s">
        <v>191</v>
      </c>
      <c r="AK7" s="1" t="s">
        <v>191</v>
      </c>
      <c r="AL7" s="1" t="s">
        <v>191</v>
      </c>
      <c r="AM7" s="1" t="s">
        <v>191</v>
      </c>
      <c r="AN7" s="1" t="s">
        <v>191</v>
      </c>
      <c r="AO7" s="1" t="s">
        <v>191</v>
      </c>
      <c r="AP7" s="1" t="s">
        <v>191</v>
      </c>
      <c r="AQ7" s="1" t="s">
        <v>191</v>
      </c>
      <c r="AR7" s="1" t="s">
        <v>191</v>
      </c>
      <c r="AS7" s="1" t="s">
        <v>194</v>
      </c>
      <c r="AT7" s="1" t="s">
        <v>194</v>
      </c>
      <c r="AU7" s="1" t="s">
        <v>194</v>
      </c>
      <c r="AV7" s="1" t="s">
        <v>194</v>
      </c>
      <c r="AW7" s="1" t="s">
        <v>194</v>
      </c>
      <c r="AX7" s="1" t="s">
        <v>194</v>
      </c>
      <c r="AY7" s="1" t="s">
        <v>194</v>
      </c>
      <c r="AZ7" s="1" t="s">
        <v>194</v>
      </c>
      <c r="BA7" s="1" t="s">
        <v>194</v>
      </c>
      <c r="BB7" s="1" t="s">
        <v>194</v>
      </c>
      <c r="BC7" s="1" t="s">
        <v>194</v>
      </c>
      <c r="BD7" s="1" t="s">
        <v>194</v>
      </c>
      <c r="BE7" s="1" t="s">
        <v>194</v>
      </c>
      <c r="BF7" s="1" t="s">
        <v>194</v>
      </c>
      <c r="BG7" s="1" t="s">
        <v>194</v>
      </c>
      <c r="BH7" s="1" t="s">
        <v>194</v>
      </c>
      <c r="BI7" s="1" t="s">
        <v>194</v>
      </c>
      <c r="BJ7" s="1" t="s">
        <v>194</v>
      </c>
      <c r="BK7" s="1" t="s">
        <v>194</v>
      </c>
      <c r="BL7" s="1" t="s">
        <v>194</v>
      </c>
      <c r="BM7" s="1" t="s">
        <v>194</v>
      </c>
      <c r="BN7" s="1" t="s">
        <v>194</v>
      </c>
      <c r="BO7" s="1" t="s">
        <v>194</v>
      </c>
      <c r="BP7" s="1" t="s">
        <v>194</v>
      </c>
      <c r="BQ7" s="1" t="s">
        <v>194</v>
      </c>
      <c r="BR7" s="1" t="s">
        <v>194</v>
      </c>
      <c r="BS7" s="1" t="s">
        <v>194</v>
      </c>
      <c r="BT7" s="1" t="s">
        <v>194</v>
      </c>
      <c r="BU7" s="1" t="s">
        <v>194</v>
      </c>
      <c r="BV7" s="1" t="s">
        <v>194</v>
      </c>
      <c r="BW7" s="1" t="s">
        <v>194</v>
      </c>
      <c r="BX7" s="1" t="s">
        <v>194</v>
      </c>
      <c r="BY7" s="1" t="s">
        <v>194</v>
      </c>
      <c r="BZ7" s="1" t="s">
        <v>194</v>
      </c>
      <c r="CA7" s="1" t="s">
        <v>194</v>
      </c>
      <c r="CB7" s="1" t="s">
        <v>194</v>
      </c>
      <c r="CC7" s="1" t="s">
        <v>194</v>
      </c>
      <c r="CD7" s="1" t="s">
        <v>194</v>
      </c>
      <c r="CE7" s="1" t="s">
        <v>194</v>
      </c>
      <c r="CF7" s="1" t="s">
        <v>194</v>
      </c>
      <c r="CG7" s="1" t="s">
        <v>194</v>
      </c>
      <c r="CH7" s="1" t="s">
        <v>194</v>
      </c>
      <c r="CI7" s="1" t="s">
        <v>194</v>
      </c>
      <c r="CJ7" s="1" t="s">
        <v>195</v>
      </c>
      <c r="CK7" s="1" t="s">
        <v>195</v>
      </c>
      <c r="CL7" s="1" t="s">
        <v>195</v>
      </c>
      <c r="CM7" s="1" t="s">
        <v>195</v>
      </c>
      <c r="CN7" s="1" t="s">
        <v>195</v>
      </c>
      <c r="CO7" s="1" t="s">
        <v>195</v>
      </c>
      <c r="CP7" s="1" t="s">
        <v>195</v>
      </c>
      <c r="CQ7" s="1" t="s">
        <v>195</v>
      </c>
      <c r="CR7" s="1" t="s">
        <v>195</v>
      </c>
      <c r="CS7" s="1" t="s">
        <v>195</v>
      </c>
      <c r="CT7" s="1" t="s">
        <v>195</v>
      </c>
      <c r="CU7" s="1" t="s">
        <v>195</v>
      </c>
      <c r="CV7" s="1" t="s">
        <v>195</v>
      </c>
      <c r="CW7" s="1" t="s">
        <v>195</v>
      </c>
      <c r="CX7" s="1" t="s">
        <v>195</v>
      </c>
      <c r="CY7" s="1" t="s">
        <v>195</v>
      </c>
      <c r="CZ7" s="1" t="s">
        <v>195</v>
      </c>
      <c r="DA7" s="1" t="s">
        <v>195</v>
      </c>
      <c r="DB7" s="1" t="s">
        <v>195</v>
      </c>
      <c r="DC7" s="1" t="s">
        <v>195</v>
      </c>
      <c r="DD7" s="1" t="s">
        <v>195</v>
      </c>
      <c r="DE7" s="1" t="s">
        <v>195</v>
      </c>
      <c r="DF7" s="1" t="s">
        <v>195</v>
      </c>
      <c r="DG7" s="1" t="s">
        <v>195</v>
      </c>
      <c r="DH7" s="1" t="s">
        <v>195</v>
      </c>
      <c r="DI7" s="1" t="s">
        <v>195</v>
      </c>
      <c r="DJ7" s="1" t="s">
        <v>195</v>
      </c>
      <c r="DK7" s="1" t="s">
        <v>195</v>
      </c>
      <c r="DL7" s="1" t="s">
        <v>195</v>
      </c>
      <c r="DM7" s="1" t="s">
        <v>195</v>
      </c>
      <c r="DN7" s="1" t="s">
        <v>195</v>
      </c>
      <c r="DO7" s="1" t="s">
        <v>195</v>
      </c>
      <c r="DP7" s="1" t="s">
        <v>195</v>
      </c>
      <c r="DQ7" s="1" t="s">
        <v>195</v>
      </c>
      <c r="DR7" s="1" t="s">
        <v>195</v>
      </c>
      <c r="DS7" s="1" t="s">
        <v>195</v>
      </c>
      <c r="DT7" s="1" t="s">
        <v>195</v>
      </c>
      <c r="DU7" s="1" t="s">
        <v>195</v>
      </c>
      <c r="DV7" s="1" t="s">
        <v>195</v>
      </c>
      <c r="DW7" s="1" t="s">
        <v>195</v>
      </c>
      <c r="DX7" s="1" t="s">
        <v>195</v>
      </c>
      <c r="DY7" s="1" t="s">
        <v>195</v>
      </c>
      <c r="DZ7" s="1" t="s">
        <v>195</v>
      </c>
      <c r="EA7" s="1" t="s">
        <v>214</v>
      </c>
      <c r="EB7" s="1" t="s">
        <v>214</v>
      </c>
      <c r="EC7" s="1" t="s">
        <v>196</v>
      </c>
      <c r="ED7" s="1" t="s">
        <v>196</v>
      </c>
      <c r="EE7" s="1" t="s">
        <v>196</v>
      </c>
      <c r="EF7" s="1" t="s">
        <v>196</v>
      </c>
      <c r="EG7" s="1" t="s">
        <v>196</v>
      </c>
      <c r="EH7" s="1" t="s">
        <v>196</v>
      </c>
      <c r="EI7" s="1" t="s">
        <v>196</v>
      </c>
      <c r="EJ7" s="1" t="s">
        <v>196</v>
      </c>
      <c r="EK7" s="1" t="s">
        <v>214</v>
      </c>
      <c r="EL7" s="1" t="s">
        <v>196</v>
      </c>
      <c r="EM7" s="1" t="s">
        <v>196</v>
      </c>
      <c r="EN7" s="1" t="s">
        <v>196</v>
      </c>
      <c r="EO7" s="1" t="s">
        <v>196</v>
      </c>
      <c r="EP7" s="1" t="s">
        <v>196</v>
      </c>
      <c r="EQ7" s="1" t="s">
        <v>196</v>
      </c>
      <c r="ER7" s="1" t="s">
        <v>196</v>
      </c>
      <c r="ES7" s="1" t="s">
        <v>196</v>
      </c>
      <c r="ET7" s="1" t="s">
        <v>196</v>
      </c>
      <c r="EU7" s="1" t="s">
        <v>196</v>
      </c>
      <c r="EV7" s="1" t="s">
        <v>196</v>
      </c>
      <c r="EW7" s="1" t="s">
        <v>196</v>
      </c>
      <c r="EX7" s="1" t="s">
        <v>196</v>
      </c>
      <c r="EY7" s="1" t="s">
        <v>196</v>
      </c>
      <c r="EZ7" s="1" t="s">
        <v>196</v>
      </c>
      <c r="FA7" s="1" t="s">
        <v>196</v>
      </c>
      <c r="FB7" s="1" t="s">
        <v>196</v>
      </c>
      <c r="FC7" s="1" t="s">
        <v>196</v>
      </c>
      <c r="FD7" s="1" t="s">
        <v>196</v>
      </c>
      <c r="FE7" s="1" t="s">
        <v>196</v>
      </c>
      <c r="FF7" s="1" t="s">
        <v>196</v>
      </c>
      <c r="FG7" s="1" t="s">
        <v>196</v>
      </c>
      <c r="FH7" s="1" t="s">
        <v>196</v>
      </c>
      <c r="FI7" s="1" t="s">
        <v>196</v>
      </c>
      <c r="FJ7" s="1" t="s">
        <v>196</v>
      </c>
      <c r="FK7" s="1" t="s">
        <v>196</v>
      </c>
      <c r="FL7" s="1" t="s">
        <v>196</v>
      </c>
      <c r="FM7" s="1" t="s">
        <v>196</v>
      </c>
      <c r="FN7" s="1" t="s">
        <v>196</v>
      </c>
      <c r="FO7" s="1" t="s">
        <v>196</v>
      </c>
      <c r="FP7" s="1" t="s">
        <v>196</v>
      </c>
      <c r="FQ7" s="1" t="s">
        <v>196</v>
      </c>
      <c r="FR7" s="1" t="s">
        <v>197</v>
      </c>
      <c r="FS7" s="1" t="s">
        <v>198</v>
      </c>
      <c r="FT7" s="1" t="s">
        <v>199</v>
      </c>
      <c r="FU7" s="1" t="s">
        <v>200</v>
      </c>
      <c r="FV7" s="1" t="s">
        <v>201</v>
      </c>
      <c r="FW7" s="1" t="s">
        <v>201</v>
      </c>
      <c r="FX7" s="1" t="s">
        <v>202</v>
      </c>
      <c r="FY7" s="1" t="s">
        <v>202</v>
      </c>
      <c r="FZ7" s="1" t="s">
        <v>202</v>
      </c>
      <c r="GA7" s="1" t="s">
        <v>201</v>
      </c>
      <c r="GB7" s="1" t="s">
        <v>198</v>
      </c>
      <c r="GC7" s="1" t="s">
        <v>204</v>
      </c>
      <c r="GD7" s="1" t="s">
        <v>229</v>
      </c>
      <c r="GE7" s="1" t="s">
        <v>229</v>
      </c>
    </row>
    <row r="8" spans="1:187">
      <c r="A8" s="1" t="s">
        <v>231</v>
      </c>
      <c r="B8" s="1" t="s">
        <v>192</v>
      </c>
      <c r="C8" s="1" t="s">
        <v>192</v>
      </c>
      <c r="D8" s="1" t="s">
        <v>192</v>
      </c>
      <c r="E8" s="1" t="s">
        <v>191</v>
      </c>
      <c r="F8" s="1" t="s">
        <v>192</v>
      </c>
      <c r="G8" s="1" t="s">
        <v>192</v>
      </c>
      <c r="H8" s="1" t="s">
        <v>223</v>
      </c>
      <c r="I8" s="1" t="s">
        <v>212</v>
      </c>
      <c r="J8" s="1" t="s">
        <v>192</v>
      </c>
      <c r="K8" s="1" t="s">
        <v>212</v>
      </c>
      <c r="L8" s="1" t="s">
        <v>192</v>
      </c>
      <c r="M8" s="1" t="s">
        <v>191</v>
      </c>
      <c r="N8" s="1" t="s">
        <v>192</v>
      </c>
      <c r="O8" s="1" t="s">
        <v>192</v>
      </c>
      <c r="P8" s="1" t="s">
        <v>192</v>
      </c>
      <c r="Q8" s="1" t="s">
        <v>192</v>
      </c>
      <c r="R8" s="1" t="s">
        <v>192</v>
      </c>
      <c r="S8" s="1" t="s">
        <v>192</v>
      </c>
      <c r="T8" s="1" t="s">
        <v>192</v>
      </c>
      <c r="U8" s="1" t="s">
        <v>212</v>
      </c>
      <c r="V8" s="1" t="s">
        <v>192</v>
      </c>
      <c r="W8" s="1" t="s">
        <v>192</v>
      </c>
      <c r="X8" s="1" t="s">
        <v>192</v>
      </c>
      <c r="Y8" s="1" t="s">
        <v>192</v>
      </c>
      <c r="Z8" s="1" t="s">
        <v>192</v>
      </c>
      <c r="AA8" s="1" t="s">
        <v>192</v>
      </c>
      <c r="AB8" s="1" t="s">
        <v>192</v>
      </c>
      <c r="AC8" s="1" t="s">
        <v>192</v>
      </c>
      <c r="AD8" s="1" t="s">
        <v>192</v>
      </c>
      <c r="AE8" s="1" t="s">
        <v>192</v>
      </c>
      <c r="AF8" s="1" t="s">
        <v>192</v>
      </c>
      <c r="AG8" s="1" t="s">
        <v>192</v>
      </c>
      <c r="AH8" s="1" t="s">
        <v>192</v>
      </c>
      <c r="AI8" s="1" t="s">
        <v>192</v>
      </c>
      <c r="AJ8" s="1" t="s">
        <v>192</v>
      </c>
      <c r="AK8" s="1" t="s">
        <v>192</v>
      </c>
      <c r="AL8" s="1" t="s">
        <v>192</v>
      </c>
      <c r="AM8" s="1" t="s">
        <v>192</v>
      </c>
      <c r="AN8" s="1" t="s">
        <v>192</v>
      </c>
      <c r="AO8" s="1" t="s">
        <v>192</v>
      </c>
      <c r="AP8" s="1" t="s">
        <v>192</v>
      </c>
      <c r="AQ8" s="1" t="s">
        <v>192</v>
      </c>
      <c r="AR8" s="1" t="s">
        <v>191</v>
      </c>
      <c r="AS8" s="1" t="s">
        <v>193</v>
      </c>
      <c r="AT8" s="1" t="s">
        <v>193</v>
      </c>
      <c r="AU8" s="1" t="s">
        <v>193</v>
      </c>
      <c r="AV8" s="1" t="s">
        <v>194</v>
      </c>
      <c r="AW8" s="1" t="s">
        <v>193</v>
      </c>
      <c r="AX8" s="1" t="s">
        <v>193</v>
      </c>
      <c r="AY8" s="1" t="s">
        <v>193</v>
      </c>
      <c r="AZ8" s="1" t="s">
        <v>193</v>
      </c>
      <c r="BA8" s="1" t="s">
        <v>193</v>
      </c>
      <c r="BB8" s="1" t="s">
        <v>193</v>
      </c>
      <c r="BC8" s="1" t="s">
        <v>193</v>
      </c>
      <c r="BD8" s="1" t="s">
        <v>194</v>
      </c>
      <c r="BE8" s="1" t="s">
        <v>193</v>
      </c>
      <c r="BF8" s="1" t="s">
        <v>193</v>
      </c>
      <c r="BG8" s="1" t="s">
        <v>193</v>
      </c>
      <c r="BH8" s="1" t="s">
        <v>193</v>
      </c>
      <c r="BI8" s="1" t="s">
        <v>193</v>
      </c>
      <c r="BJ8" s="1" t="s">
        <v>193</v>
      </c>
      <c r="BK8" s="1" t="s">
        <v>193</v>
      </c>
      <c r="BL8" s="1" t="s">
        <v>193</v>
      </c>
      <c r="BM8" s="1" t="s">
        <v>193</v>
      </c>
      <c r="BN8" s="1" t="s">
        <v>193</v>
      </c>
      <c r="BO8" s="1" t="s">
        <v>193</v>
      </c>
      <c r="BP8" s="1" t="s">
        <v>193</v>
      </c>
      <c r="BQ8" s="1" t="s">
        <v>193</v>
      </c>
      <c r="BR8" s="1" t="s">
        <v>193</v>
      </c>
      <c r="BS8" s="1" t="s">
        <v>193</v>
      </c>
      <c r="BT8" s="1" t="s">
        <v>193</v>
      </c>
      <c r="BU8" s="1" t="s">
        <v>193</v>
      </c>
      <c r="BV8" s="1" t="s">
        <v>193</v>
      </c>
      <c r="BW8" s="1" t="s">
        <v>193</v>
      </c>
      <c r="BX8" s="1" t="s">
        <v>193</v>
      </c>
      <c r="BY8" s="1" t="s">
        <v>193</v>
      </c>
      <c r="BZ8" s="1" t="s">
        <v>193</v>
      </c>
      <c r="CA8" s="1" t="s">
        <v>193</v>
      </c>
      <c r="CB8" s="1" t="s">
        <v>193</v>
      </c>
      <c r="CC8" s="1" t="s">
        <v>193</v>
      </c>
      <c r="CD8" s="1" t="s">
        <v>193</v>
      </c>
      <c r="CE8" s="1" t="s">
        <v>193</v>
      </c>
      <c r="CF8" s="1" t="s">
        <v>193</v>
      </c>
      <c r="CG8" s="1" t="s">
        <v>193</v>
      </c>
      <c r="CH8" s="1" t="s">
        <v>193</v>
      </c>
      <c r="CI8" s="1" t="s">
        <v>194</v>
      </c>
      <c r="CJ8" s="1" t="s">
        <v>213</v>
      </c>
      <c r="CK8" s="1" t="s">
        <v>213</v>
      </c>
      <c r="CL8" s="1" t="s">
        <v>213</v>
      </c>
      <c r="CM8" s="1" t="s">
        <v>213</v>
      </c>
      <c r="CN8" s="1" t="s">
        <v>213</v>
      </c>
      <c r="CO8" s="1" t="s">
        <v>213</v>
      </c>
      <c r="CP8" s="1" t="s">
        <v>213</v>
      </c>
      <c r="CQ8" s="1" t="s">
        <v>213</v>
      </c>
      <c r="CR8" s="1" t="s">
        <v>213</v>
      </c>
      <c r="CS8" s="1" t="s">
        <v>213</v>
      </c>
      <c r="CT8" s="1" t="s">
        <v>213</v>
      </c>
      <c r="CU8" s="1" t="s">
        <v>213</v>
      </c>
      <c r="CV8" s="1" t="s">
        <v>213</v>
      </c>
      <c r="CW8" s="1" t="s">
        <v>213</v>
      </c>
      <c r="CX8" s="1" t="s">
        <v>213</v>
      </c>
      <c r="CY8" s="1" t="s">
        <v>213</v>
      </c>
      <c r="CZ8" s="1" t="s">
        <v>213</v>
      </c>
      <c r="DA8" s="1" t="s">
        <v>213</v>
      </c>
      <c r="DB8" s="1" t="s">
        <v>213</v>
      </c>
      <c r="DC8" s="1" t="s">
        <v>213</v>
      </c>
      <c r="DD8" s="1" t="s">
        <v>213</v>
      </c>
      <c r="DE8" s="1" t="s">
        <v>213</v>
      </c>
      <c r="DF8" s="1" t="s">
        <v>213</v>
      </c>
      <c r="DG8" s="1" t="s">
        <v>213</v>
      </c>
      <c r="DH8" s="1" t="s">
        <v>213</v>
      </c>
      <c r="DI8" s="1" t="s">
        <v>213</v>
      </c>
      <c r="DJ8" s="1" t="s">
        <v>213</v>
      </c>
      <c r="DK8" s="1" t="s">
        <v>213</v>
      </c>
      <c r="DL8" s="1" t="s">
        <v>213</v>
      </c>
      <c r="DM8" s="1" t="s">
        <v>213</v>
      </c>
      <c r="DN8" s="1" t="s">
        <v>213</v>
      </c>
      <c r="DO8" s="1" t="s">
        <v>213</v>
      </c>
      <c r="DP8" s="1" t="s">
        <v>213</v>
      </c>
      <c r="DQ8" s="1" t="s">
        <v>213</v>
      </c>
      <c r="DR8" s="1" t="s">
        <v>213</v>
      </c>
      <c r="DS8" s="1" t="s">
        <v>213</v>
      </c>
      <c r="DT8" s="1" t="s">
        <v>213</v>
      </c>
      <c r="DU8" s="1" t="s">
        <v>213</v>
      </c>
      <c r="DV8" s="1" t="s">
        <v>213</v>
      </c>
      <c r="DW8" s="1" t="s">
        <v>213</v>
      </c>
      <c r="DX8" s="1" t="s">
        <v>213</v>
      </c>
      <c r="DY8" s="1" t="s">
        <v>213</v>
      </c>
      <c r="DZ8" s="1" t="s">
        <v>213</v>
      </c>
      <c r="EA8" s="1" t="s">
        <v>196</v>
      </c>
      <c r="EB8" s="1" t="s">
        <v>196</v>
      </c>
      <c r="EC8" s="1" t="s">
        <v>196</v>
      </c>
      <c r="ED8" s="1" t="s">
        <v>196</v>
      </c>
      <c r="EE8" s="1" t="s">
        <v>214</v>
      </c>
      <c r="EF8" s="1" t="s">
        <v>196</v>
      </c>
      <c r="EG8" s="1" t="s">
        <v>214</v>
      </c>
      <c r="EH8" s="1" t="s">
        <v>196</v>
      </c>
      <c r="EI8" s="1" t="s">
        <v>196</v>
      </c>
      <c r="EJ8" s="1" t="s">
        <v>196</v>
      </c>
      <c r="EK8" s="1" t="s">
        <v>196</v>
      </c>
      <c r="EL8" s="1" t="s">
        <v>196</v>
      </c>
      <c r="EM8" s="1" t="s">
        <v>196</v>
      </c>
      <c r="EN8" s="1" t="s">
        <v>196</v>
      </c>
      <c r="EO8" s="1" t="s">
        <v>196</v>
      </c>
      <c r="EP8" s="1" t="s">
        <v>196</v>
      </c>
      <c r="EQ8" s="1" t="s">
        <v>196</v>
      </c>
      <c r="ER8" s="1" t="s">
        <v>196</v>
      </c>
      <c r="ES8" s="1" t="s">
        <v>196</v>
      </c>
      <c r="ET8" s="1" t="s">
        <v>196</v>
      </c>
      <c r="EU8" s="1" t="s">
        <v>196</v>
      </c>
      <c r="EV8" s="1" t="s">
        <v>196</v>
      </c>
      <c r="EW8" s="1" t="s">
        <v>196</v>
      </c>
      <c r="EX8" s="1" t="s">
        <v>196</v>
      </c>
      <c r="EY8" s="1" t="s">
        <v>196</v>
      </c>
      <c r="EZ8" s="1" t="s">
        <v>214</v>
      </c>
      <c r="FA8" s="1" t="s">
        <v>214</v>
      </c>
      <c r="FB8" s="1" t="s">
        <v>214</v>
      </c>
      <c r="FC8" s="1" t="s">
        <v>196</v>
      </c>
      <c r="FD8" s="1" t="s">
        <v>214</v>
      </c>
      <c r="FE8" s="1" t="s">
        <v>196</v>
      </c>
      <c r="FF8" s="1" t="s">
        <v>214</v>
      </c>
      <c r="FG8" s="1" t="s">
        <v>196</v>
      </c>
      <c r="FH8" s="1" t="s">
        <v>214</v>
      </c>
      <c r="FI8" s="1" t="s">
        <v>214</v>
      </c>
      <c r="FJ8" s="1" t="s">
        <v>214</v>
      </c>
      <c r="FK8" s="1" t="s">
        <v>196</v>
      </c>
      <c r="FL8" s="1" t="s">
        <v>214</v>
      </c>
      <c r="FM8" s="1" t="s">
        <v>196</v>
      </c>
      <c r="FN8" s="1" t="s">
        <v>214</v>
      </c>
      <c r="FO8" s="1" t="s">
        <v>196</v>
      </c>
      <c r="FP8" s="1" t="s">
        <v>214</v>
      </c>
      <c r="FQ8" s="1" t="s">
        <v>196</v>
      </c>
      <c r="FR8" s="1" t="s">
        <v>197</v>
      </c>
      <c r="FS8" s="1" t="s">
        <v>198</v>
      </c>
      <c r="FT8" s="1" t="s">
        <v>199</v>
      </c>
      <c r="FU8" s="1" t="s">
        <v>200</v>
      </c>
      <c r="FV8" s="1" t="s">
        <v>201</v>
      </c>
      <c r="FW8" s="1" t="s">
        <v>201</v>
      </c>
      <c r="FX8" s="1" t="s">
        <v>202</v>
      </c>
      <c r="FY8" s="1" t="s">
        <v>202</v>
      </c>
      <c r="FZ8" s="1" t="s">
        <v>202</v>
      </c>
      <c r="GA8" s="1" t="s">
        <v>201</v>
      </c>
      <c r="GB8" s="1" t="s">
        <v>198</v>
      </c>
      <c r="GC8" s="1" t="s">
        <v>232</v>
      </c>
      <c r="GD8" s="1" t="s">
        <v>233</v>
      </c>
    </row>
    <row r="9" spans="1:187">
      <c r="A9" s="1" t="s">
        <v>235</v>
      </c>
      <c r="B9" s="1" t="s">
        <v>191</v>
      </c>
      <c r="C9" s="1" t="s">
        <v>191</v>
      </c>
      <c r="D9" s="1" t="s">
        <v>191</v>
      </c>
      <c r="E9" s="1" t="s">
        <v>191</v>
      </c>
      <c r="F9" s="1" t="s">
        <v>191</v>
      </c>
      <c r="G9" s="1" t="s">
        <v>191</v>
      </c>
      <c r="H9" s="1" t="s">
        <v>191</v>
      </c>
      <c r="I9" s="1" t="s">
        <v>191</v>
      </c>
      <c r="J9" s="1" t="s">
        <v>191</v>
      </c>
      <c r="K9" s="1" t="s">
        <v>191</v>
      </c>
      <c r="L9" s="1" t="s">
        <v>191</v>
      </c>
      <c r="M9" s="1" t="s">
        <v>191</v>
      </c>
      <c r="N9" s="1" t="s">
        <v>191</v>
      </c>
      <c r="O9" s="1" t="s">
        <v>191</v>
      </c>
      <c r="P9" s="1" t="s">
        <v>191</v>
      </c>
      <c r="Q9" s="1" t="s">
        <v>191</v>
      </c>
      <c r="R9" s="1" t="s">
        <v>191</v>
      </c>
      <c r="S9" s="1" t="s">
        <v>191</v>
      </c>
      <c r="T9" s="1" t="s">
        <v>191</v>
      </c>
      <c r="U9" s="1" t="s">
        <v>191</v>
      </c>
      <c r="V9" s="1" t="s">
        <v>191</v>
      </c>
      <c r="W9" s="1" t="s">
        <v>191</v>
      </c>
      <c r="X9" s="1" t="s">
        <v>191</v>
      </c>
      <c r="Y9" s="1" t="s">
        <v>191</v>
      </c>
      <c r="Z9" s="1" t="s">
        <v>191</v>
      </c>
      <c r="AA9" s="1" t="s">
        <v>191</v>
      </c>
      <c r="AB9" s="1" t="s">
        <v>191</v>
      </c>
      <c r="AC9" s="1" t="s">
        <v>191</v>
      </c>
      <c r="AD9" s="1" t="s">
        <v>191</v>
      </c>
      <c r="AE9" s="1" t="s">
        <v>191</v>
      </c>
      <c r="AF9" s="1" t="s">
        <v>191</v>
      </c>
      <c r="AG9" s="1" t="s">
        <v>191</v>
      </c>
      <c r="AH9" s="1" t="s">
        <v>191</v>
      </c>
      <c r="AI9" s="1" t="s">
        <v>191</v>
      </c>
      <c r="AJ9" s="1" t="s">
        <v>191</v>
      </c>
      <c r="AK9" s="1" t="s">
        <v>191</v>
      </c>
      <c r="AL9" s="1" t="s">
        <v>191</v>
      </c>
      <c r="AM9" s="1" t="s">
        <v>191</v>
      </c>
      <c r="AN9" s="1" t="s">
        <v>191</v>
      </c>
      <c r="AO9" s="1" t="s">
        <v>191</v>
      </c>
      <c r="AP9" s="1" t="s">
        <v>191</v>
      </c>
      <c r="AQ9" s="1" t="s">
        <v>191</v>
      </c>
      <c r="AR9" s="1" t="s">
        <v>191</v>
      </c>
      <c r="AS9" s="1" t="s">
        <v>194</v>
      </c>
      <c r="AT9" s="1" t="s">
        <v>194</v>
      </c>
      <c r="AU9" s="1" t="s">
        <v>194</v>
      </c>
      <c r="AV9" s="1" t="s">
        <v>194</v>
      </c>
      <c r="AW9" s="1" t="s">
        <v>194</v>
      </c>
      <c r="AX9" s="1" t="s">
        <v>194</v>
      </c>
      <c r="AY9" s="1" t="s">
        <v>194</v>
      </c>
      <c r="AZ9" s="1" t="s">
        <v>194</v>
      </c>
      <c r="BA9" s="1" t="s">
        <v>194</v>
      </c>
      <c r="BB9" s="1" t="s">
        <v>194</v>
      </c>
      <c r="BC9" s="1" t="s">
        <v>194</v>
      </c>
      <c r="BD9" s="1" t="s">
        <v>194</v>
      </c>
      <c r="BE9" s="1" t="s">
        <v>194</v>
      </c>
      <c r="BF9" s="1" t="s">
        <v>194</v>
      </c>
      <c r="BG9" s="1" t="s">
        <v>194</v>
      </c>
      <c r="BH9" s="1" t="s">
        <v>194</v>
      </c>
      <c r="BI9" s="1" t="s">
        <v>194</v>
      </c>
      <c r="BJ9" s="1" t="s">
        <v>194</v>
      </c>
      <c r="BK9" s="1" t="s">
        <v>194</v>
      </c>
      <c r="BL9" s="1" t="s">
        <v>194</v>
      </c>
      <c r="BM9" s="1" t="s">
        <v>194</v>
      </c>
      <c r="BN9" s="1" t="s">
        <v>194</v>
      </c>
      <c r="BO9" s="1" t="s">
        <v>194</v>
      </c>
      <c r="BP9" s="1" t="s">
        <v>194</v>
      </c>
      <c r="BQ9" s="1" t="s">
        <v>194</v>
      </c>
      <c r="BR9" s="1" t="s">
        <v>194</v>
      </c>
      <c r="BS9" s="1" t="s">
        <v>194</v>
      </c>
      <c r="BT9" s="1" t="s">
        <v>194</v>
      </c>
      <c r="BU9" s="1" t="s">
        <v>194</v>
      </c>
      <c r="BV9" s="1" t="s">
        <v>194</v>
      </c>
      <c r="BW9" s="1" t="s">
        <v>194</v>
      </c>
      <c r="BX9" s="1" t="s">
        <v>194</v>
      </c>
      <c r="BY9" s="1" t="s">
        <v>194</v>
      </c>
      <c r="BZ9" s="1" t="s">
        <v>194</v>
      </c>
      <c r="CA9" s="1" t="s">
        <v>194</v>
      </c>
      <c r="CB9" s="1" t="s">
        <v>194</v>
      </c>
      <c r="CC9" s="1" t="s">
        <v>194</v>
      </c>
      <c r="CD9" s="1" t="s">
        <v>194</v>
      </c>
      <c r="CE9" s="1" t="s">
        <v>194</v>
      </c>
      <c r="CF9" s="1" t="s">
        <v>194</v>
      </c>
      <c r="CG9" s="1" t="s">
        <v>194</v>
      </c>
      <c r="CH9" s="1" t="s">
        <v>194</v>
      </c>
      <c r="CI9" s="1" t="s">
        <v>194</v>
      </c>
      <c r="CJ9" s="1" t="s">
        <v>195</v>
      </c>
      <c r="CK9" s="1" t="s">
        <v>195</v>
      </c>
      <c r="CL9" s="1" t="s">
        <v>195</v>
      </c>
      <c r="CM9" s="1" t="s">
        <v>195</v>
      </c>
      <c r="CN9" s="1" t="s">
        <v>195</v>
      </c>
      <c r="CO9" s="1" t="s">
        <v>195</v>
      </c>
      <c r="CP9" s="1" t="s">
        <v>195</v>
      </c>
      <c r="CQ9" s="1" t="s">
        <v>195</v>
      </c>
      <c r="CR9" s="1" t="s">
        <v>195</v>
      </c>
      <c r="CS9" s="1" t="s">
        <v>195</v>
      </c>
      <c r="CT9" s="1" t="s">
        <v>195</v>
      </c>
      <c r="CU9" s="1" t="s">
        <v>195</v>
      </c>
      <c r="CV9" s="1" t="s">
        <v>195</v>
      </c>
      <c r="CW9" s="1" t="s">
        <v>195</v>
      </c>
      <c r="CX9" s="1" t="s">
        <v>195</v>
      </c>
      <c r="CY9" s="1" t="s">
        <v>195</v>
      </c>
      <c r="CZ9" s="1" t="s">
        <v>195</v>
      </c>
      <c r="DA9" s="1" t="s">
        <v>195</v>
      </c>
      <c r="DB9" s="1" t="s">
        <v>195</v>
      </c>
      <c r="DC9" s="1" t="s">
        <v>195</v>
      </c>
      <c r="DD9" s="1" t="s">
        <v>195</v>
      </c>
      <c r="DE9" s="1" t="s">
        <v>195</v>
      </c>
      <c r="DF9" s="1" t="s">
        <v>195</v>
      </c>
      <c r="DG9" s="1" t="s">
        <v>195</v>
      </c>
      <c r="DH9" s="1" t="s">
        <v>195</v>
      </c>
      <c r="DI9" s="1" t="s">
        <v>195</v>
      </c>
      <c r="DJ9" s="1" t="s">
        <v>195</v>
      </c>
      <c r="DK9" s="1" t="s">
        <v>195</v>
      </c>
      <c r="DL9" s="1" t="s">
        <v>195</v>
      </c>
      <c r="DM9" s="1" t="s">
        <v>195</v>
      </c>
      <c r="DN9" s="1" t="s">
        <v>195</v>
      </c>
      <c r="DO9" s="1" t="s">
        <v>195</v>
      </c>
      <c r="DP9" s="1" t="s">
        <v>195</v>
      </c>
      <c r="DQ9" s="1" t="s">
        <v>195</v>
      </c>
      <c r="DR9" s="1" t="s">
        <v>195</v>
      </c>
      <c r="DS9" s="1" t="s">
        <v>195</v>
      </c>
      <c r="DT9" s="1" t="s">
        <v>195</v>
      </c>
      <c r="DU9" s="1" t="s">
        <v>195</v>
      </c>
      <c r="DV9" s="1" t="s">
        <v>195</v>
      </c>
      <c r="DW9" s="1" t="s">
        <v>195</v>
      </c>
      <c r="DX9" s="1" t="s">
        <v>195</v>
      </c>
      <c r="DY9" s="1" t="s">
        <v>195</v>
      </c>
      <c r="DZ9" s="1" t="s">
        <v>195</v>
      </c>
      <c r="EA9" s="1" t="s">
        <v>196</v>
      </c>
      <c r="EB9" s="1" t="s">
        <v>196</v>
      </c>
      <c r="EC9" s="1" t="s">
        <v>196</v>
      </c>
      <c r="ED9" s="1" t="s">
        <v>196</v>
      </c>
      <c r="EE9" s="1" t="s">
        <v>196</v>
      </c>
      <c r="EF9" s="1" t="s">
        <v>196</v>
      </c>
      <c r="EG9" s="1" t="s">
        <v>196</v>
      </c>
      <c r="EH9" s="1" t="s">
        <v>196</v>
      </c>
      <c r="EI9" s="1" t="s">
        <v>196</v>
      </c>
      <c r="EJ9" s="1" t="s">
        <v>196</v>
      </c>
      <c r="EK9" s="1" t="s">
        <v>196</v>
      </c>
      <c r="EL9" s="1" t="s">
        <v>196</v>
      </c>
      <c r="EM9" s="1" t="s">
        <v>196</v>
      </c>
      <c r="EN9" s="1" t="s">
        <v>196</v>
      </c>
      <c r="EO9" s="1" t="s">
        <v>196</v>
      </c>
      <c r="EP9" s="1" t="s">
        <v>196</v>
      </c>
      <c r="EQ9" s="1" t="s">
        <v>196</v>
      </c>
      <c r="ER9" s="1" t="s">
        <v>196</v>
      </c>
      <c r="ES9" s="1" t="s">
        <v>196</v>
      </c>
      <c r="ET9" s="1" t="s">
        <v>196</v>
      </c>
      <c r="EU9" s="1" t="s">
        <v>196</v>
      </c>
      <c r="EV9" s="1" t="s">
        <v>196</v>
      </c>
      <c r="EW9" s="1" t="s">
        <v>196</v>
      </c>
      <c r="EX9" s="1" t="s">
        <v>196</v>
      </c>
      <c r="EY9" s="1" t="s">
        <v>196</v>
      </c>
      <c r="EZ9" s="1" t="s">
        <v>196</v>
      </c>
      <c r="FA9" s="1" t="s">
        <v>196</v>
      </c>
      <c r="FB9" s="1" t="s">
        <v>196</v>
      </c>
      <c r="FC9" s="1" t="s">
        <v>196</v>
      </c>
      <c r="FD9" s="1" t="s">
        <v>196</v>
      </c>
      <c r="FE9" s="1" t="s">
        <v>196</v>
      </c>
      <c r="FF9" s="1" t="s">
        <v>196</v>
      </c>
      <c r="FG9" s="1" t="s">
        <v>196</v>
      </c>
      <c r="FH9" s="1" t="s">
        <v>196</v>
      </c>
      <c r="FI9" s="1" t="s">
        <v>196</v>
      </c>
      <c r="FJ9" s="1" t="s">
        <v>196</v>
      </c>
      <c r="FK9" s="1" t="s">
        <v>196</v>
      </c>
      <c r="FL9" s="1" t="s">
        <v>196</v>
      </c>
      <c r="FM9" s="1" t="s">
        <v>196</v>
      </c>
      <c r="FN9" s="1" t="s">
        <v>196</v>
      </c>
      <c r="FO9" s="1" t="s">
        <v>196</v>
      </c>
      <c r="FP9" s="1" t="s">
        <v>196</v>
      </c>
      <c r="FQ9" s="1" t="s">
        <v>196</v>
      </c>
      <c r="FR9" s="1" t="s">
        <v>197</v>
      </c>
      <c r="FS9" s="1" t="s">
        <v>198</v>
      </c>
      <c r="FT9" s="1" t="s">
        <v>199</v>
      </c>
      <c r="FU9" s="1" t="s">
        <v>236</v>
      </c>
      <c r="FV9" s="1" t="s">
        <v>201</v>
      </c>
      <c r="FW9" s="1" t="s">
        <v>201</v>
      </c>
      <c r="FX9" s="1" t="s">
        <v>202</v>
      </c>
      <c r="FY9" s="1" t="s">
        <v>202</v>
      </c>
      <c r="FZ9" s="1" t="s">
        <v>202</v>
      </c>
      <c r="GA9" s="1" t="s">
        <v>201</v>
      </c>
      <c r="GB9" s="1" t="s">
        <v>198</v>
      </c>
      <c r="GC9" s="1" t="s">
        <v>232</v>
      </c>
      <c r="GD9" s="1" t="s">
        <v>220</v>
      </c>
    </row>
    <row r="10" spans="1:187">
      <c r="A10" s="1" t="s">
        <v>238</v>
      </c>
      <c r="B10" s="1" t="s">
        <v>192</v>
      </c>
      <c r="C10" s="1" t="s">
        <v>192</v>
      </c>
      <c r="D10" s="1" t="s">
        <v>192</v>
      </c>
      <c r="E10" s="1" t="s">
        <v>192</v>
      </c>
      <c r="F10" s="1" t="s">
        <v>192</v>
      </c>
      <c r="G10" s="1" t="s">
        <v>191</v>
      </c>
      <c r="H10" s="1" t="s">
        <v>192</v>
      </c>
      <c r="I10" s="1" t="s">
        <v>192</v>
      </c>
      <c r="J10" s="1" t="s">
        <v>192</v>
      </c>
      <c r="K10" s="1" t="s">
        <v>191</v>
      </c>
      <c r="L10" s="1" t="s">
        <v>192</v>
      </c>
      <c r="M10" s="1" t="s">
        <v>192</v>
      </c>
      <c r="N10" s="1" t="s">
        <v>192</v>
      </c>
      <c r="O10" s="1" t="s">
        <v>192</v>
      </c>
      <c r="P10" s="1" t="s">
        <v>192</v>
      </c>
      <c r="Q10" s="1" t="s">
        <v>192</v>
      </c>
      <c r="R10" s="1" t="s">
        <v>192</v>
      </c>
      <c r="S10" s="1" t="s">
        <v>192</v>
      </c>
      <c r="T10" s="1" t="s">
        <v>192</v>
      </c>
      <c r="U10" s="1" t="s">
        <v>192</v>
      </c>
      <c r="V10" s="1" t="s">
        <v>192</v>
      </c>
      <c r="W10" s="1" t="s">
        <v>192</v>
      </c>
      <c r="X10" s="1" t="s">
        <v>192</v>
      </c>
      <c r="Y10" s="1" t="s">
        <v>192</v>
      </c>
      <c r="Z10" s="1" t="s">
        <v>192</v>
      </c>
      <c r="AA10" s="1" t="s">
        <v>192</v>
      </c>
      <c r="AB10" s="1" t="s">
        <v>192</v>
      </c>
      <c r="AC10" s="1" t="s">
        <v>192</v>
      </c>
      <c r="AD10" s="1" t="s">
        <v>192</v>
      </c>
      <c r="AE10" s="1" t="s">
        <v>192</v>
      </c>
      <c r="AF10" s="1" t="s">
        <v>192</v>
      </c>
      <c r="AG10" s="1" t="s">
        <v>192</v>
      </c>
      <c r="AH10" s="1" t="s">
        <v>192</v>
      </c>
      <c r="AI10" s="1" t="s">
        <v>192</v>
      </c>
      <c r="AJ10" s="1" t="s">
        <v>192</v>
      </c>
      <c r="AK10" s="1" t="s">
        <v>192</v>
      </c>
      <c r="AL10" s="1" t="s">
        <v>191</v>
      </c>
      <c r="AM10" s="1" t="s">
        <v>192</v>
      </c>
      <c r="AN10" s="1" t="s">
        <v>192</v>
      </c>
      <c r="AO10" s="1" t="s">
        <v>192</v>
      </c>
      <c r="AP10" s="1" t="s">
        <v>192</v>
      </c>
      <c r="AQ10" s="1" t="s">
        <v>192</v>
      </c>
      <c r="AR10" s="1" t="s">
        <v>191</v>
      </c>
      <c r="AS10" s="1" t="s">
        <v>193</v>
      </c>
      <c r="AT10" s="1" t="s">
        <v>193</v>
      </c>
      <c r="AU10" s="1" t="s">
        <v>193</v>
      </c>
      <c r="AV10" s="1" t="s">
        <v>193</v>
      </c>
      <c r="AW10" s="1" t="s">
        <v>193</v>
      </c>
      <c r="AX10" s="1" t="s">
        <v>193</v>
      </c>
      <c r="AY10" s="1" t="s">
        <v>193</v>
      </c>
      <c r="AZ10" s="1" t="s">
        <v>193</v>
      </c>
      <c r="BA10" s="1" t="s">
        <v>193</v>
      </c>
      <c r="BB10" s="1" t="s">
        <v>194</v>
      </c>
      <c r="BC10" s="1" t="s">
        <v>193</v>
      </c>
      <c r="BD10" s="1" t="s">
        <v>193</v>
      </c>
      <c r="BE10" s="1" t="s">
        <v>193</v>
      </c>
      <c r="BF10" s="1" t="s">
        <v>193</v>
      </c>
      <c r="BG10" s="1" t="s">
        <v>193</v>
      </c>
      <c r="BH10" s="1" t="s">
        <v>193</v>
      </c>
      <c r="BI10" s="1" t="s">
        <v>193</v>
      </c>
      <c r="BJ10" s="1" t="s">
        <v>193</v>
      </c>
      <c r="BK10" s="1" t="s">
        <v>194</v>
      </c>
      <c r="BL10" s="1" t="s">
        <v>193</v>
      </c>
      <c r="BM10" s="1" t="s">
        <v>193</v>
      </c>
      <c r="BN10" s="1" t="s">
        <v>193</v>
      </c>
      <c r="BO10" s="1" t="s">
        <v>193</v>
      </c>
      <c r="BP10" s="1" t="s">
        <v>193</v>
      </c>
      <c r="BQ10" s="1" t="s">
        <v>193</v>
      </c>
      <c r="BR10" s="1" t="s">
        <v>193</v>
      </c>
      <c r="BS10" s="1" t="s">
        <v>193</v>
      </c>
      <c r="BT10" s="1" t="s">
        <v>193</v>
      </c>
      <c r="BU10" s="1" t="s">
        <v>193</v>
      </c>
      <c r="BV10" s="1" t="s">
        <v>193</v>
      </c>
      <c r="BW10" s="1" t="s">
        <v>193</v>
      </c>
      <c r="BX10" s="1" t="s">
        <v>193</v>
      </c>
      <c r="BY10" s="1" t="s">
        <v>193</v>
      </c>
      <c r="BZ10" s="1" t="s">
        <v>193</v>
      </c>
      <c r="CA10" s="1" t="s">
        <v>193</v>
      </c>
      <c r="CB10" s="1" t="s">
        <v>193</v>
      </c>
      <c r="CC10" s="1" t="s">
        <v>194</v>
      </c>
      <c r="CD10" s="1" t="s">
        <v>193</v>
      </c>
      <c r="CE10" s="1" t="s">
        <v>193</v>
      </c>
      <c r="CF10" s="1" t="s">
        <v>193</v>
      </c>
      <c r="CG10" s="1" t="s">
        <v>194</v>
      </c>
      <c r="CH10" s="1" t="s">
        <v>193</v>
      </c>
      <c r="CI10" s="1" t="s">
        <v>194</v>
      </c>
      <c r="CJ10" s="1" t="s">
        <v>213</v>
      </c>
      <c r="CK10" s="1" t="s">
        <v>213</v>
      </c>
      <c r="CL10" s="1" t="s">
        <v>213</v>
      </c>
      <c r="CM10" s="1" t="s">
        <v>213</v>
      </c>
      <c r="CN10" s="1" t="s">
        <v>213</v>
      </c>
      <c r="CO10" s="1" t="s">
        <v>195</v>
      </c>
      <c r="CP10" s="1" t="s">
        <v>213</v>
      </c>
      <c r="CQ10" s="1" t="s">
        <v>213</v>
      </c>
      <c r="CR10" s="1" t="s">
        <v>213</v>
      </c>
      <c r="CS10" s="1" t="s">
        <v>195</v>
      </c>
      <c r="CT10" s="1" t="s">
        <v>213</v>
      </c>
      <c r="CU10" s="1" t="s">
        <v>213</v>
      </c>
      <c r="CV10" s="1" t="s">
        <v>213</v>
      </c>
      <c r="CW10" s="1" t="s">
        <v>213</v>
      </c>
      <c r="CX10" s="1" t="s">
        <v>213</v>
      </c>
      <c r="CY10" s="1" t="s">
        <v>213</v>
      </c>
      <c r="CZ10" s="1" t="s">
        <v>213</v>
      </c>
      <c r="DA10" s="1" t="s">
        <v>213</v>
      </c>
      <c r="DB10" s="1" t="s">
        <v>195</v>
      </c>
      <c r="DC10" s="1" t="s">
        <v>213</v>
      </c>
      <c r="DD10" s="1" t="s">
        <v>213</v>
      </c>
      <c r="DE10" s="1" t="s">
        <v>213</v>
      </c>
      <c r="DF10" s="1" t="s">
        <v>213</v>
      </c>
      <c r="DG10" s="1" t="s">
        <v>213</v>
      </c>
      <c r="DH10" s="1" t="s">
        <v>213</v>
      </c>
      <c r="DI10" s="1" t="s">
        <v>213</v>
      </c>
      <c r="DJ10" s="1" t="s">
        <v>213</v>
      </c>
      <c r="DK10" s="1" t="s">
        <v>213</v>
      </c>
      <c r="DL10" s="1" t="s">
        <v>213</v>
      </c>
      <c r="DM10" s="1" t="s">
        <v>213</v>
      </c>
      <c r="DN10" s="1" t="s">
        <v>213</v>
      </c>
      <c r="DO10" s="1" t="s">
        <v>213</v>
      </c>
      <c r="DP10" s="1" t="s">
        <v>213</v>
      </c>
      <c r="DQ10" s="1" t="s">
        <v>213</v>
      </c>
      <c r="DR10" s="1" t="s">
        <v>213</v>
      </c>
      <c r="DS10" s="1" t="s">
        <v>213</v>
      </c>
      <c r="DT10" s="1" t="s">
        <v>195</v>
      </c>
      <c r="DU10" s="1" t="s">
        <v>213</v>
      </c>
      <c r="DV10" s="1" t="s">
        <v>213</v>
      </c>
      <c r="DW10" s="1" t="s">
        <v>213</v>
      </c>
      <c r="DX10" s="1" t="s">
        <v>213</v>
      </c>
      <c r="DY10" s="1" t="s">
        <v>213</v>
      </c>
      <c r="DZ10" s="1" t="s">
        <v>195</v>
      </c>
      <c r="EA10" s="1" t="s">
        <v>214</v>
      </c>
      <c r="EB10" s="1" t="s">
        <v>214</v>
      </c>
      <c r="EC10" s="1" t="s">
        <v>214</v>
      </c>
      <c r="ED10" s="1" t="s">
        <v>214</v>
      </c>
      <c r="EE10" s="1" t="s">
        <v>214</v>
      </c>
      <c r="EF10" s="1" t="s">
        <v>196</v>
      </c>
      <c r="EG10" s="1" t="s">
        <v>214</v>
      </c>
      <c r="EH10" s="1" t="s">
        <v>214</v>
      </c>
      <c r="EI10" s="1" t="s">
        <v>214</v>
      </c>
      <c r="EJ10" s="1" t="s">
        <v>196</v>
      </c>
      <c r="EK10" s="1" t="s">
        <v>214</v>
      </c>
      <c r="EL10" s="1" t="s">
        <v>214</v>
      </c>
      <c r="EM10" s="1" t="s">
        <v>214</v>
      </c>
      <c r="EN10" s="1" t="s">
        <v>214</v>
      </c>
      <c r="EO10" s="1" t="s">
        <v>214</v>
      </c>
      <c r="EP10" s="1" t="s">
        <v>214</v>
      </c>
      <c r="EQ10" s="1" t="s">
        <v>214</v>
      </c>
      <c r="ER10" s="1" t="s">
        <v>214</v>
      </c>
      <c r="ES10" s="1" t="s">
        <v>196</v>
      </c>
      <c r="ET10" s="1" t="s">
        <v>214</v>
      </c>
      <c r="EU10" s="1" t="s">
        <v>214</v>
      </c>
      <c r="EV10" s="1" t="s">
        <v>214</v>
      </c>
      <c r="EW10" s="1" t="s">
        <v>214</v>
      </c>
      <c r="EX10" s="1" t="s">
        <v>214</v>
      </c>
      <c r="EY10" s="1" t="s">
        <v>214</v>
      </c>
      <c r="EZ10" s="1" t="s">
        <v>214</v>
      </c>
      <c r="FA10" s="1" t="s">
        <v>214</v>
      </c>
      <c r="FB10" s="1" t="s">
        <v>214</v>
      </c>
      <c r="FC10" s="1" t="s">
        <v>214</v>
      </c>
      <c r="FD10" s="1" t="s">
        <v>214</v>
      </c>
      <c r="FE10" s="1" t="s">
        <v>214</v>
      </c>
      <c r="FF10" s="1" t="s">
        <v>214</v>
      </c>
      <c r="FG10" s="1" t="s">
        <v>214</v>
      </c>
      <c r="FH10" s="1" t="s">
        <v>214</v>
      </c>
      <c r="FI10" s="1" t="s">
        <v>214</v>
      </c>
      <c r="FJ10" s="1" t="s">
        <v>214</v>
      </c>
      <c r="FK10" s="1" t="s">
        <v>214</v>
      </c>
      <c r="FL10" s="1" t="s">
        <v>214</v>
      </c>
      <c r="FM10" s="1" t="s">
        <v>214</v>
      </c>
      <c r="FN10" s="1" t="s">
        <v>214</v>
      </c>
      <c r="FO10" s="1" t="s">
        <v>214</v>
      </c>
      <c r="FP10" s="1" t="s">
        <v>214</v>
      </c>
      <c r="FQ10" s="1" t="s">
        <v>196</v>
      </c>
      <c r="FR10" s="1" t="s">
        <v>197</v>
      </c>
      <c r="FS10" s="1" t="s">
        <v>198</v>
      </c>
      <c r="FT10" s="1" t="s">
        <v>199</v>
      </c>
      <c r="FU10" s="1" t="s">
        <v>200</v>
      </c>
      <c r="FV10" s="1" t="s">
        <v>201</v>
      </c>
      <c r="FW10" s="1" t="s">
        <v>201</v>
      </c>
      <c r="FX10" s="1" t="s">
        <v>202</v>
      </c>
      <c r="FY10" s="1" t="s">
        <v>202</v>
      </c>
      <c r="FZ10" s="1" t="s">
        <v>202</v>
      </c>
      <c r="GA10" s="1" t="s">
        <v>201</v>
      </c>
      <c r="GB10" s="1" t="s">
        <v>198</v>
      </c>
      <c r="GC10" s="1" t="s">
        <v>204</v>
      </c>
      <c r="GD10" s="1" t="s">
        <v>239</v>
      </c>
    </row>
    <row r="11" spans="1:187">
      <c r="A11" s="1" t="s">
        <v>241</v>
      </c>
      <c r="B11" s="1" t="s">
        <v>192</v>
      </c>
      <c r="C11" s="1" t="s">
        <v>191</v>
      </c>
      <c r="D11" s="1" t="s">
        <v>191</v>
      </c>
      <c r="E11" s="1" t="s">
        <v>191</v>
      </c>
      <c r="F11" s="1" t="s">
        <v>191</v>
      </c>
      <c r="G11" s="1" t="s">
        <v>191</v>
      </c>
      <c r="H11" s="1" t="s">
        <v>192</v>
      </c>
      <c r="I11" s="1" t="s">
        <v>191</v>
      </c>
      <c r="J11" s="1" t="s">
        <v>191</v>
      </c>
      <c r="K11" s="1" t="s">
        <v>191</v>
      </c>
      <c r="L11" s="1" t="s">
        <v>192</v>
      </c>
      <c r="M11" s="1" t="s">
        <v>192</v>
      </c>
      <c r="N11" s="1" t="s">
        <v>191</v>
      </c>
      <c r="O11" s="1" t="s">
        <v>192</v>
      </c>
      <c r="P11" s="1" t="s">
        <v>191</v>
      </c>
      <c r="Q11" s="1" t="s">
        <v>192</v>
      </c>
      <c r="R11" s="1" t="s">
        <v>191</v>
      </c>
      <c r="S11" s="1" t="s">
        <v>191</v>
      </c>
      <c r="T11" s="1" t="s">
        <v>191</v>
      </c>
      <c r="U11" s="1" t="s">
        <v>191</v>
      </c>
      <c r="V11" s="1" t="s">
        <v>191</v>
      </c>
      <c r="W11" s="1" t="s">
        <v>191</v>
      </c>
      <c r="X11" s="1" t="s">
        <v>192</v>
      </c>
      <c r="Y11" s="1" t="s">
        <v>191</v>
      </c>
      <c r="Z11" s="1" t="s">
        <v>191</v>
      </c>
      <c r="AA11" s="1" t="s">
        <v>191</v>
      </c>
      <c r="AB11" s="1" t="s">
        <v>192</v>
      </c>
      <c r="AC11" s="1" t="s">
        <v>191</v>
      </c>
      <c r="AD11" s="1" t="s">
        <v>191</v>
      </c>
      <c r="AE11" s="1" t="s">
        <v>191</v>
      </c>
      <c r="AF11" s="1" t="s">
        <v>192</v>
      </c>
      <c r="AG11" s="1" t="s">
        <v>191</v>
      </c>
      <c r="AH11" s="1" t="s">
        <v>191</v>
      </c>
      <c r="AI11" s="1" t="s">
        <v>191</v>
      </c>
      <c r="AJ11" s="1" t="s">
        <v>191</v>
      </c>
      <c r="AK11" s="1" t="s">
        <v>192</v>
      </c>
      <c r="AL11" s="1" t="s">
        <v>191</v>
      </c>
      <c r="AM11" s="1" t="s">
        <v>192</v>
      </c>
      <c r="AN11" s="1" t="s">
        <v>192</v>
      </c>
      <c r="AO11" s="1" t="s">
        <v>191</v>
      </c>
      <c r="AP11" s="1" t="s">
        <v>191</v>
      </c>
      <c r="AQ11" s="1" t="s">
        <v>191</v>
      </c>
      <c r="AR11" s="1" t="s">
        <v>191</v>
      </c>
      <c r="AS11" s="1" t="s">
        <v>193</v>
      </c>
      <c r="AT11" s="1" t="s">
        <v>194</v>
      </c>
      <c r="AU11" s="1" t="s">
        <v>194</v>
      </c>
      <c r="AV11" s="1" t="s">
        <v>194</v>
      </c>
      <c r="AW11" s="1" t="s">
        <v>193</v>
      </c>
      <c r="AX11" s="1" t="s">
        <v>194</v>
      </c>
      <c r="AY11" s="1" t="s">
        <v>194</v>
      </c>
      <c r="AZ11" s="1" t="s">
        <v>194</v>
      </c>
      <c r="BA11" s="1" t="s">
        <v>194</v>
      </c>
      <c r="BB11" s="1" t="s">
        <v>194</v>
      </c>
      <c r="BC11" s="1" t="s">
        <v>194</v>
      </c>
      <c r="BD11" s="1" t="s">
        <v>194</v>
      </c>
      <c r="BE11" s="1" t="s">
        <v>194</v>
      </c>
      <c r="BF11" s="1" t="s">
        <v>193</v>
      </c>
      <c r="BG11" s="1" t="s">
        <v>194</v>
      </c>
      <c r="BH11" s="1" t="s">
        <v>194</v>
      </c>
      <c r="BI11" s="1" t="s">
        <v>193</v>
      </c>
      <c r="BJ11" s="1" t="s">
        <v>194</v>
      </c>
      <c r="BK11" s="1" t="s">
        <v>194</v>
      </c>
      <c r="BL11" s="1" t="s">
        <v>193</v>
      </c>
      <c r="BM11" s="1" t="s">
        <v>194</v>
      </c>
      <c r="BN11" s="1" t="s">
        <v>194</v>
      </c>
      <c r="BO11" s="1" t="s">
        <v>194</v>
      </c>
      <c r="BP11" s="1" t="s">
        <v>194</v>
      </c>
      <c r="BQ11" s="1" t="s">
        <v>193</v>
      </c>
      <c r="BR11" s="1" t="s">
        <v>194</v>
      </c>
      <c r="BS11" s="1" t="s">
        <v>194</v>
      </c>
      <c r="BT11" s="1" t="s">
        <v>194</v>
      </c>
      <c r="BU11" s="1" t="s">
        <v>194</v>
      </c>
      <c r="BV11" s="1" t="s">
        <v>194</v>
      </c>
      <c r="BW11" s="1" t="s">
        <v>194</v>
      </c>
      <c r="BX11" s="1" t="s">
        <v>194</v>
      </c>
      <c r="BY11" s="1" t="s">
        <v>194</v>
      </c>
      <c r="BZ11" s="1" t="s">
        <v>194</v>
      </c>
      <c r="CA11" s="1" t="s">
        <v>194</v>
      </c>
      <c r="CB11" s="1" t="s">
        <v>194</v>
      </c>
      <c r="CC11" s="1" t="s">
        <v>193</v>
      </c>
      <c r="CD11" s="1" t="s">
        <v>194</v>
      </c>
      <c r="CE11" s="1" t="s">
        <v>194</v>
      </c>
      <c r="CF11" s="1" t="s">
        <v>194</v>
      </c>
      <c r="CG11" s="1" t="s">
        <v>194</v>
      </c>
      <c r="CH11" s="1" t="s">
        <v>194</v>
      </c>
      <c r="CI11" s="1" t="s">
        <v>194</v>
      </c>
      <c r="CJ11" s="1" t="s">
        <v>195</v>
      </c>
      <c r="CK11" s="1" t="s">
        <v>195</v>
      </c>
      <c r="CL11" s="1" t="s">
        <v>195</v>
      </c>
      <c r="CM11" s="1" t="s">
        <v>195</v>
      </c>
      <c r="CN11" s="1" t="s">
        <v>195</v>
      </c>
      <c r="CO11" s="1" t="s">
        <v>195</v>
      </c>
      <c r="CP11" s="1" t="s">
        <v>195</v>
      </c>
      <c r="CQ11" s="1" t="s">
        <v>195</v>
      </c>
      <c r="CR11" s="1" t="s">
        <v>195</v>
      </c>
      <c r="CS11" s="1" t="s">
        <v>195</v>
      </c>
      <c r="CT11" s="1" t="s">
        <v>213</v>
      </c>
      <c r="CU11" s="1" t="s">
        <v>195</v>
      </c>
      <c r="CV11" s="1" t="s">
        <v>195</v>
      </c>
      <c r="CW11" s="1" t="s">
        <v>195</v>
      </c>
      <c r="CX11" s="1" t="s">
        <v>195</v>
      </c>
      <c r="CY11" s="1" t="s">
        <v>195</v>
      </c>
      <c r="CZ11" s="1" t="s">
        <v>195</v>
      </c>
      <c r="DA11" s="1" t="s">
        <v>195</v>
      </c>
      <c r="DB11" s="1" t="s">
        <v>213</v>
      </c>
      <c r="DC11" s="1" t="s">
        <v>195</v>
      </c>
      <c r="DD11" s="1" t="s">
        <v>213</v>
      </c>
      <c r="DE11" s="1" t="s">
        <v>195</v>
      </c>
      <c r="DF11" s="1" t="s">
        <v>195</v>
      </c>
      <c r="DG11" s="1" t="s">
        <v>195</v>
      </c>
      <c r="DH11" s="1" t="s">
        <v>195</v>
      </c>
      <c r="DI11" s="1" t="s">
        <v>195</v>
      </c>
      <c r="DJ11" s="1" t="s">
        <v>195</v>
      </c>
      <c r="DK11" s="1" t="s">
        <v>195</v>
      </c>
      <c r="DL11" s="1" t="s">
        <v>195</v>
      </c>
      <c r="DM11" s="1" t="s">
        <v>195</v>
      </c>
      <c r="DN11" s="1" t="s">
        <v>195</v>
      </c>
      <c r="DO11" s="1" t="s">
        <v>195</v>
      </c>
      <c r="DP11" s="1" t="s">
        <v>195</v>
      </c>
      <c r="DQ11" s="1" t="s">
        <v>195</v>
      </c>
      <c r="DR11" s="1" t="s">
        <v>195</v>
      </c>
      <c r="DS11" s="1" t="s">
        <v>195</v>
      </c>
      <c r="DT11" s="1" t="s">
        <v>195</v>
      </c>
      <c r="DU11" s="1" t="s">
        <v>195</v>
      </c>
      <c r="DV11" s="1" t="s">
        <v>195</v>
      </c>
      <c r="DW11" s="1" t="s">
        <v>195</v>
      </c>
      <c r="DX11" s="1" t="s">
        <v>195</v>
      </c>
      <c r="DY11" s="1" t="s">
        <v>213</v>
      </c>
      <c r="DZ11" s="1" t="s">
        <v>195</v>
      </c>
      <c r="EA11" s="1" t="s">
        <v>214</v>
      </c>
      <c r="EB11" s="1" t="s">
        <v>196</v>
      </c>
      <c r="EC11" s="1" t="s">
        <v>214</v>
      </c>
      <c r="ED11" s="1" t="s">
        <v>196</v>
      </c>
      <c r="EE11" s="1" t="s">
        <v>214</v>
      </c>
      <c r="EF11" s="1" t="s">
        <v>196</v>
      </c>
      <c r="EG11" s="1" t="s">
        <v>196</v>
      </c>
      <c r="EH11" s="1" t="s">
        <v>196</v>
      </c>
      <c r="EI11" s="1" t="s">
        <v>196</v>
      </c>
      <c r="EJ11" s="1" t="s">
        <v>214</v>
      </c>
      <c r="EK11" s="1" t="s">
        <v>214</v>
      </c>
      <c r="EL11" s="1" t="s">
        <v>214</v>
      </c>
      <c r="EM11" s="1" t="s">
        <v>196</v>
      </c>
      <c r="EN11" s="1" t="s">
        <v>196</v>
      </c>
      <c r="EO11" s="1" t="s">
        <v>196</v>
      </c>
      <c r="EP11" s="1" t="s">
        <v>196</v>
      </c>
      <c r="EQ11" s="1" t="s">
        <v>196</v>
      </c>
      <c r="ER11" s="1" t="s">
        <v>196</v>
      </c>
      <c r="ES11" s="1" t="s">
        <v>196</v>
      </c>
      <c r="ET11" s="1" t="s">
        <v>214</v>
      </c>
      <c r="EU11" s="1" t="s">
        <v>214</v>
      </c>
      <c r="EV11" s="1" t="s">
        <v>214</v>
      </c>
      <c r="EW11" s="1" t="s">
        <v>196</v>
      </c>
      <c r="EX11" s="1" t="s">
        <v>196</v>
      </c>
      <c r="EY11" s="1" t="s">
        <v>196</v>
      </c>
      <c r="EZ11" s="1" t="s">
        <v>196</v>
      </c>
      <c r="FA11" s="1" t="s">
        <v>196</v>
      </c>
      <c r="FB11" s="1" t="s">
        <v>196</v>
      </c>
      <c r="FC11" s="1" t="s">
        <v>196</v>
      </c>
      <c r="FD11" s="1" t="s">
        <v>196</v>
      </c>
      <c r="FE11" s="1" t="s">
        <v>196</v>
      </c>
      <c r="FF11" s="1" t="s">
        <v>196</v>
      </c>
      <c r="FG11" s="1" t="s">
        <v>196</v>
      </c>
      <c r="FH11" s="1" t="s">
        <v>196</v>
      </c>
      <c r="FI11" s="1" t="s">
        <v>196</v>
      </c>
      <c r="FJ11" s="1" t="s">
        <v>196</v>
      </c>
      <c r="FK11" s="1" t="s">
        <v>196</v>
      </c>
      <c r="FL11" s="1" t="s">
        <v>214</v>
      </c>
      <c r="FM11" s="1" t="s">
        <v>196</v>
      </c>
      <c r="FN11" s="1" t="s">
        <v>196</v>
      </c>
      <c r="FO11" s="1" t="s">
        <v>196</v>
      </c>
      <c r="FP11" s="1" t="s">
        <v>196</v>
      </c>
      <c r="FQ11" s="1" t="s">
        <v>196</v>
      </c>
      <c r="FR11" s="1" t="s">
        <v>197</v>
      </c>
      <c r="FS11" s="1" t="s">
        <v>198</v>
      </c>
      <c r="FT11" s="1" t="s">
        <v>199</v>
      </c>
      <c r="FU11" s="1" t="s">
        <v>215</v>
      </c>
      <c r="FV11" s="1" t="s">
        <v>201</v>
      </c>
      <c r="FW11" s="1" t="s">
        <v>201</v>
      </c>
      <c r="FX11" s="1" t="s">
        <v>202</v>
      </c>
      <c r="FY11" s="1" t="s">
        <v>242</v>
      </c>
      <c r="FZ11" s="1" t="s">
        <v>243</v>
      </c>
      <c r="GA11" s="1" t="s">
        <v>201</v>
      </c>
      <c r="GB11" s="1" t="s">
        <v>198</v>
      </c>
      <c r="GC11" s="1" t="s">
        <v>204</v>
      </c>
      <c r="GD11" s="1" t="s">
        <v>244</v>
      </c>
      <c r="GE11" s="1" t="s">
        <v>245</v>
      </c>
    </row>
    <row r="12" spans="1:187">
      <c r="A12" s="1" t="s">
        <v>247</v>
      </c>
      <c r="B12" s="1" t="s">
        <v>191</v>
      </c>
      <c r="C12" s="1" t="s">
        <v>191</v>
      </c>
      <c r="D12" s="1" t="s">
        <v>191</v>
      </c>
      <c r="E12" s="1" t="s">
        <v>191</v>
      </c>
      <c r="F12" s="1" t="s">
        <v>191</v>
      </c>
      <c r="G12" s="1" t="s">
        <v>191</v>
      </c>
      <c r="H12" s="1" t="s">
        <v>191</v>
      </c>
      <c r="I12" s="1" t="s">
        <v>191</v>
      </c>
      <c r="J12" s="1" t="s">
        <v>191</v>
      </c>
      <c r="K12" s="1" t="s">
        <v>191</v>
      </c>
      <c r="L12" s="1" t="s">
        <v>191</v>
      </c>
      <c r="M12" s="1" t="s">
        <v>191</v>
      </c>
      <c r="N12" s="1" t="s">
        <v>191</v>
      </c>
      <c r="O12" s="1" t="s">
        <v>191</v>
      </c>
      <c r="P12" s="1" t="s">
        <v>191</v>
      </c>
      <c r="Q12" s="1" t="s">
        <v>191</v>
      </c>
      <c r="R12" s="1" t="s">
        <v>191</v>
      </c>
      <c r="S12" s="1" t="s">
        <v>191</v>
      </c>
      <c r="T12" s="1" t="s">
        <v>191</v>
      </c>
      <c r="U12" s="1" t="s">
        <v>191</v>
      </c>
      <c r="V12" s="1" t="s">
        <v>191</v>
      </c>
      <c r="W12" s="1" t="s">
        <v>191</v>
      </c>
      <c r="X12" s="1" t="s">
        <v>191</v>
      </c>
      <c r="Y12" s="1" t="s">
        <v>191</v>
      </c>
      <c r="Z12" s="1" t="s">
        <v>191</v>
      </c>
      <c r="AA12" s="1" t="s">
        <v>191</v>
      </c>
      <c r="AB12" s="1" t="s">
        <v>191</v>
      </c>
      <c r="AC12" s="1" t="s">
        <v>191</v>
      </c>
      <c r="AD12" s="1" t="s">
        <v>191</v>
      </c>
      <c r="AE12" s="1" t="s">
        <v>191</v>
      </c>
      <c r="AF12" s="1" t="s">
        <v>191</v>
      </c>
      <c r="AG12" s="1" t="s">
        <v>191</v>
      </c>
      <c r="AH12" s="1" t="s">
        <v>191</v>
      </c>
      <c r="AI12" s="1" t="s">
        <v>191</v>
      </c>
      <c r="AJ12" s="1" t="s">
        <v>191</v>
      </c>
      <c r="AK12" s="1" t="s">
        <v>191</v>
      </c>
      <c r="AL12" s="1" t="s">
        <v>191</v>
      </c>
      <c r="AM12" s="1" t="s">
        <v>191</v>
      </c>
      <c r="AN12" s="1" t="s">
        <v>191</v>
      </c>
      <c r="AO12" s="1" t="s">
        <v>191</v>
      </c>
      <c r="AP12" s="1" t="s">
        <v>191</v>
      </c>
      <c r="AQ12" s="1" t="s">
        <v>191</v>
      </c>
      <c r="AR12" s="1" t="s">
        <v>191</v>
      </c>
      <c r="AS12" s="1" t="s">
        <v>194</v>
      </c>
      <c r="AT12" s="1" t="s">
        <v>194</v>
      </c>
      <c r="AU12" s="1" t="s">
        <v>194</v>
      </c>
      <c r="AV12" s="1" t="s">
        <v>194</v>
      </c>
      <c r="AW12" s="1" t="s">
        <v>194</v>
      </c>
      <c r="AX12" s="1" t="s">
        <v>194</v>
      </c>
      <c r="AY12" s="1" t="s">
        <v>194</v>
      </c>
      <c r="AZ12" s="1" t="s">
        <v>193</v>
      </c>
      <c r="BA12" s="1" t="s">
        <v>194</v>
      </c>
      <c r="BB12" s="1" t="s">
        <v>194</v>
      </c>
      <c r="BC12" s="1" t="s">
        <v>193</v>
      </c>
      <c r="BD12" s="1" t="s">
        <v>194</v>
      </c>
      <c r="BE12" s="1" t="s">
        <v>194</v>
      </c>
      <c r="BF12" s="1" t="s">
        <v>194</v>
      </c>
      <c r="BG12" s="1" t="s">
        <v>194</v>
      </c>
      <c r="BH12" s="1" t="s">
        <v>194</v>
      </c>
      <c r="BI12" s="1" t="s">
        <v>194</v>
      </c>
      <c r="BJ12" s="1" t="s">
        <v>194</v>
      </c>
      <c r="BK12" s="1" t="s">
        <v>194</v>
      </c>
      <c r="BL12" s="1" t="s">
        <v>194</v>
      </c>
      <c r="BM12" s="1" t="s">
        <v>194</v>
      </c>
      <c r="BN12" s="1" t="s">
        <v>194</v>
      </c>
      <c r="BO12" s="1" t="s">
        <v>194</v>
      </c>
      <c r="BP12" s="1" t="s">
        <v>194</v>
      </c>
      <c r="BQ12" s="1" t="s">
        <v>193</v>
      </c>
      <c r="BR12" s="1" t="s">
        <v>194</v>
      </c>
      <c r="BS12" s="1" t="s">
        <v>194</v>
      </c>
      <c r="BT12" s="1" t="s">
        <v>194</v>
      </c>
      <c r="BU12" s="1" t="s">
        <v>193</v>
      </c>
      <c r="BV12" s="1" t="s">
        <v>194</v>
      </c>
      <c r="BW12" s="1" t="s">
        <v>194</v>
      </c>
      <c r="BX12" s="1" t="s">
        <v>193</v>
      </c>
      <c r="BY12" s="1" t="s">
        <v>194</v>
      </c>
      <c r="BZ12" s="1" t="s">
        <v>194</v>
      </c>
      <c r="CA12" s="1" t="s">
        <v>194</v>
      </c>
      <c r="CB12" s="1" t="s">
        <v>194</v>
      </c>
      <c r="CC12" s="1" t="s">
        <v>194</v>
      </c>
      <c r="CD12" s="1" t="s">
        <v>194</v>
      </c>
      <c r="CE12" s="1" t="s">
        <v>194</v>
      </c>
      <c r="CF12" s="1" t="s">
        <v>194</v>
      </c>
      <c r="CG12" s="1" t="s">
        <v>194</v>
      </c>
      <c r="CH12" s="1" t="s">
        <v>194</v>
      </c>
      <c r="CI12" s="1" t="s">
        <v>194</v>
      </c>
      <c r="CJ12" s="1" t="s">
        <v>195</v>
      </c>
      <c r="CK12" s="1" t="s">
        <v>195</v>
      </c>
      <c r="CL12" s="1" t="s">
        <v>195</v>
      </c>
      <c r="CM12" s="1" t="s">
        <v>195</v>
      </c>
      <c r="CN12" s="1" t="s">
        <v>195</v>
      </c>
      <c r="CO12" s="1" t="s">
        <v>195</v>
      </c>
      <c r="CP12" s="1" t="s">
        <v>195</v>
      </c>
      <c r="CQ12" s="1" t="s">
        <v>195</v>
      </c>
      <c r="CR12" s="1" t="s">
        <v>195</v>
      </c>
      <c r="CS12" s="1" t="s">
        <v>195</v>
      </c>
      <c r="CT12" s="1" t="s">
        <v>195</v>
      </c>
      <c r="CU12" s="1" t="s">
        <v>195</v>
      </c>
      <c r="CV12" s="1" t="s">
        <v>195</v>
      </c>
      <c r="CW12" s="1" t="s">
        <v>195</v>
      </c>
      <c r="CX12" s="1" t="s">
        <v>195</v>
      </c>
      <c r="CY12" s="1" t="s">
        <v>195</v>
      </c>
      <c r="CZ12" s="1" t="s">
        <v>195</v>
      </c>
      <c r="DA12" s="1" t="s">
        <v>195</v>
      </c>
      <c r="DB12" s="1" t="s">
        <v>195</v>
      </c>
      <c r="DC12" s="1" t="s">
        <v>195</v>
      </c>
      <c r="DD12" s="1" t="s">
        <v>195</v>
      </c>
      <c r="DE12" s="1" t="s">
        <v>195</v>
      </c>
      <c r="DF12" s="1" t="s">
        <v>195</v>
      </c>
      <c r="DG12" s="1" t="s">
        <v>195</v>
      </c>
      <c r="DH12" s="1" t="s">
        <v>195</v>
      </c>
      <c r="DI12" s="1" t="s">
        <v>195</v>
      </c>
      <c r="DJ12" s="1" t="s">
        <v>195</v>
      </c>
      <c r="DK12" s="1" t="s">
        <v>195</v>
      </c>
      <c r="DL12" s="1" t="s">
        <v>195</v>
      </c>
      <c r="DM12" s="1" t="s">
        <v>195</v>
      </c>
      <c r="DN12" s="1" t="s">
        <v>195</v>
      </c>
      <c r="DO12" s="1" t="s">
        <v>195</v>
      </c>
      <c r="DP12" s="1" t="s">
        <v>195</v>
      </c>
      <c r="DQ12" s="1" t="s">
        <v>195</v>
      </c>
      <c r="DR12" s="1" t="s">
        <v>195</v>
      </c>
      <c r="DS12" s="1" t="s">
        <v>195</v>
      </c>
      <c r="DT12" s="1" t="s">
        <v>195</v>
      </c>
      <c r="DU12" s="1" t="s">
        <v>195</v>
      </c>
      <c r="DV12" s="1" t="s">
        <v>195</v>
      </c>
      <c r="DW12" s="1" t="s">
        <v>195</v>
      </c>
      <c r="DX12" s="1" t="s">
        <v>195</v>
      </c>
      <c r="DY12" s="1" t="s">
        <v>195</v>
      </c>
      <c r="DZ12" s="1" t="s">
        <v>195</v>
      </c>
      <c r="EA12" s="1" t="s">
        <v>214</v>
      </c>
      <c r="EB12" s="1" t="s">
        <v>214</v>
      </c>
      <c r="EC12" s="1" t="s">
        <v>214</v>
      </c>
      <c r="ED12" s="1" t="s">
        <v>196</v>
      </c>
      <c r="EE12" s="1" t="s">
        <v>214</v>
      </c>
      <c r="EF12" s="1" t="s">
        <v>196</v>
      </c>
      <c r="EG12" s="1" t="s">
        <v>196</v>
      </c>
      <c r="EH12" s="1" t="s">
        <v>214</v>
      </c>
      <c r="EI12" s="1" t="s">
        <v>196</v>
      </c>
      <c r="EJ12" s="1" t="s">
        <v>196</v>
      </c>
      <c r="EK12" s="1" t="s">
        <v>214</v>
      </c>
      <c r="EL12" s="1" t="s">
        <v>196</v>
      </c>
      <c r="EM12" s="1" t="s">
        <v>196</v>
      </c>
      <c r="EN12" s="1" t="s">
        <v>214</v>
      </c>
      <c r="EO12" s="1" t="s">
        <v>196</v>
      </c>
      <c r="EP12" s="1" t="s">
        <v>196</v>
      </c>
      <c r="EQ12" s="1" t="s">
        <v>196</v>
      </c>
      <c r="ER12" s="1" t="s">
        <v>196</v>
      </c>
      <c r="ES12" s="1" t="s">
        <v>196</v>
      </c>
      <c r="ET12" s="1" t="s">
        <v>196</v>
      </c>
      <c r="EU12" s="1" t="s">
        <v>196</v>
      </c>
      <c r="EV12" s="1" t="s">
        <v>214</v>
      </c>
      <c r="EW12" s="1" t="s">
        <v>196</v>
      </c>
      <c r="EX12" s="1" t="s">
        <v>196</v>
      </c>
      <c r="EY12" s="1" t="s">
        <v>196</v>
      </c>
      <c r="EZ12" s="1" t="s">
        <v>196</v>
      </c>
      <c r="FA12" s="1" t="s">
        <v>196</v>
      </c>
      <c r="FB12" s="1" t="s">
        <v>196</v>
      </c>
      <c r="FC12" s="1" t="s">
        <v>214</v>
      </c>
      <c r="FD12" s="1" t="s">
        <v>196</v>
      </c>
      <c r="FE12" s="1" t="s">
        <v>196</v>
      </c>
      <c r="FF12" s="1" t="s">
        <v>196</v>
      </c>
      <c r="FG12" s="1" t="s">
        <v>196</v>
      </c>
      <c r="FH12" s="1" t="s">
        <v>196</v>
      </c>
      <c r="FI12" s="1" t="s">
        <v>196</v>
      </c>
      <c r="FJ12" s="1" t="s">
        <v>196</v>
      </c>
      <c r="FK12" s="1" t="s">
        <v>196</v>
      </c>
      <c r="FL12" s="1" t="s">
        <v>196</v>
      </c>
      <c r="FM12" s="1" t="s">
        <v>196</v>
      </c>
      <c r="FN12" s="1" t="s">
        <v>196</v>
      </c>
      <c r="FO12" s="1" t="s">
        <v>196</v>
      </c>
      <c r="FP12" s="1" t="s">
        <v>196</v>
      </c>
      <c r="FQ12" s="1" t="s">
        <v>196</v>
      </c>
      <c r="FR12" s="1" t="s">
        <v>197</v>
      </c>
      <c r="FS12" s="1" t="s">
        <v>198</v>
      </c>
      <c r="FT12" s="1" t="s">
        <v>199</v>
      </c>
      <c r="FU12" s="1" t="s">
        <v>200</v>
      </c>
      <c r="FV12" s="1" t="s">
        <v>201</v>
      </c>
      <c r="FW12" s="1" t="s">
        <v>201</v>
      </c>
      <c r="FX12" s="1" t="s">
        <v>202</v>
      </c>
      <c r="FY12" s="1" t="s">
        <v>242</v>
      </c>
      <c r="FZ12" s="1" t="s">
        <v>202</v>
      </c>
      <c r="GA12" s="1" t="s">
        <v>203</v>
      </c>
      <c r="GB12" s="1" t="s">
        <v>198</v>
      </c>
      <c r="GC12" s="1" t="s">
        <v>204</v>
      </c>
      <c r="GD12" s="1" t="s">
        <v>248</v>
      </c>
      <c r="GE12" s="1" t="s">
        <v>248</v>
      </c>
    </row>
    <row r="13" spans="1:187">
      <c r="A13" s="1" t="s">
        <v>250</v>
      </c>
      <c r="B13" s="1" t="s">
        <v>192</v>
      </c>
      <c r="C13" s="1" t="s">
        <v>192</v>
      </c>
      <c r="D13" s="1" t="s">
        <v>192</v>
      </c>
      <c r="E13" s="1" t="s">
        <v>191</v>
      </c>
      <c r="F13" s="1" t="s">
        <v>192</v>
      </c>
      <c r="G13" s="1" t="s">
        <v>191</v>
      </c>
      <c r="H13" s="1" t="s">
        <v>191</v>
      </c>
      <c r="I13" s="1" t="s">
        <v>192</v>
      </c>
      <c r="J13" s="1" t="s">
        <v>192</v>
      </c>
      <c r="K13" s="1" t="s">
        <v>191</v>
      </c>
      <c r="L13" s="1" t="s">
        <v>192</v>
      </c>
      <c r="M13" s="1" t="s">
        <v>191</v>
      </c>
      <c r="N13" s="1" t="s">
        <v>191</v>
      </c>
      <c r="O13" s="1" t="s">
        <v>192</v>
      </c>
      <c r="P13" s="1" t="s">
        <v>192</v>
      </c>
      <c r="Q13" s="1" t="s">
        <v>192</v>
      </c>
      <c r="R13" s="1" t="s">
        <v>192</v>
      </c>
      <c r="S13" s="1" t="s">
        <v>192</v>
      </c>
      <c r="T13" s="1" t="s">
        <v>191</v>
      </c>
      <c r="U13" s="1" t="s">
        <v>192</v>
      </c>
      <c r="V13" s="1" t="s">
        <v>192</v>
      </c>
      <c r="W13" s="1" t="s">
        <v>192</v>
      </c>
      <c r="X13" s="1" t="s">
        <v>191</v>
      </c>
      <c r="Y13" s="1" t="s">
        <v>192</v>
      </c>
      <c r="Z13" s="1" t="s">
        <v>191</v>
      </c>
      <c r="AA13" s="1" t="s">
        <v>192</v>
      </c>
      <c r="AB13" s="1" t="s">
        <v>191</v>
      </c>
      <c r="AC13" s="1" t="s">
        <v>191</v>
      </c>
      <c r="AD13" s="1" t="s">
        <v>192</v>
      </c>
      <c r="AE13" s="1" t="s">
        <v>191</v>
      </c>
      <c r="AF13" s="1" t="s">
        <v>192</v>
      </c>
      <c r="AG13" s="1" t="s">
        <v>192</v>
      </c>
      <c r="AH13" s="1" t="s">
        <v>191</v>
      </c>
      <c r="AI13" s="1" t="s">
        <v>192</v>
      </c>
      <c r="AJ13" s="1" t="s">
        <v>192</v>
      </c>
      <c r="AK13" s="1" t="s">
        <v>192</v>
      </c>
      <c r="AL13" s="1" t="s">
        <v>192</v>
      </c>
      <c r="AM13" s="1" t="s">
        <v>192</v>
      </c>
      <c r="AN13" s="1" t="s">
        <v>192</v>
      </c>
      <c r="AO13" s="1" t="s">
        <v>192</v>
      </c>
      <c r="AP13" s="1" t="s">
        <v>192</v>
      </c>
      <c r="AQ13" s="1" t="s">
        <v>192</v>
      </c>
      <c r="AR13" s="1" t="s">
        <v>191</v>
      </c>
      <c r="AS13" s="1" t="s">
        <v>193</v>
      </c>
      <c r="AT13" s="1" t="s">
        <v>193</v>
      </c>
      <c r="AU13" s="1" t="s">
        <v>194</v>
      </c>
      <c r="AV13" s="1" t="s">
        <v>194</v>
      </c>
      <c r="AW13" s="1" t="s">
        <v>193</v>
      </c>
      <c r="AX13" s="1" t="s">
        <v>194</v>
      </c>
      <c r="AY13" s="1" t="s">
        <v>193</v>
      </c>
      <c r="AZ13" s="1" t="s">
        <v>193</v>
      </c>
      <c r="BA13" s="1" t="s">
        <v>193</v>
      </c>
      <c r="BB13" s="1" t="s">
        <v>194</v>
      </c>
      <c r="BC13" s="1" t="s">
        <v>193</v>
      </c>
      <c r="BD13" s="1" t="s">
        <v>194</v>
      </c>
      <c r="BE13" s="1" t="s">
        <v>193</v>
      </c>
      <c r="BF13" s="1" t="s">
        <v>193</v>
      </c>
      <c r="BG13" s="1" t="s">
        <v>193</v>
      </c>
      <c r="BH13" s="1" t="s">
        <v>193</v>
      </c>
      <c r="BI13" s="1" t="s">
        <v>193</v>
      </c>
      <c r="BJ13" s="1" t="s">
        <v>193</v>
      </c>
      <c r="BK13" s="1" t="s">
        <v>194</v>
      </c>
      <c r="BL13" s="1" t="s">
        <v>193</v>
      </c>
      <c r="BM13" s="1" t="s">
        <v>193</v>
      </c>
      <c r="BN13" s="1" t="s">
        <v>193</v>
      </c>
      <c r="BO13" s="1" t="s">
        <v>193</v>
      </c>
      <c r="BP13" s="1" t="s">
        <v>193</v>
      </c>
      <c r="BQ13" s="1" t="s">
        <v>194</v>
      </c>
      <c r="BR13" s="1" t="s">
        <v>193</v>
      </c>
      <c r="BS13" s="1" t="s">
        <v>194</v>
      </c>
      <c r="BT13" s="1" t="s">
        <v>194</v>
      </c>
      <c r="BU13" s="1" t="s">
        <v>193</v>
      </c>
      <c r="BV13" s="1" t="s">
        <v>194</v>
      </c>
      <c r="BW13" s="1" t="s">
        <v>193</v>
      </c>
      <c r="BX13" s="1" t="s">
        <v>193</v>
      </c>
      <c r="BY13" s="1" t="s">
        <v>194</v>
      </c>
      <c r="BZ13" s="1" t="s">
        <v>193</v>
      </c>
      <c r="CA13" s="1" t="s">
        <v>193</v>
      </c>
      <c r="CB13" s="1" t="s">
        <v>193</v>
      </c>
      <c r="CC13" s="1" t="s">
        <v>194</v>
      </c>
      <c r="CD13" s="1" t="s">
        <v>193</v>
      </c>
      <c r="CE13" s="1" t="s">
        <v>193</v>
      </c>
      <c r="CF13" s="1" t="s">
        <v>193</v>
      </c>
      <c r="CG13" s="1" t="s">
        <v>193</v>
      </c>
      <c r="CH13" s="1" t="s">
        <v>193</v>
      </c>
      <c r="CI13" s="1" t="s">
        <v>194</v>
      </c>
      <c r="CJ13" s="1" t="s">
        <v>213</v>
      </c>
      <c r="CK13" s="1" t="s">
        <v>213</v>
      </c>
      <c r="CL13" s="1" t="s">
        <v>213</v>
      </c>
      <c r="CM13" s="1" t="s">
        <v>195</v>
      </c>
      <c r="CN13" s="1" t="s">
        <v>213</v>
      </c>
      <c r="CO13" s="1" t="s">
        <v>195</v>
      </c>
      <c r="CP13" s="1" t="s">
        <v>195</v>
      </c>
      <c r="CQ13" s="1" t="s">
        <v>213</v>
      </c>
      <c r="CR13" s="1" t="s">
        <v>213</v>
      </c>
      <c r="CS13" s="1" t="s">
        <v>195</v>
      </c>
      <c r="CT13" s="1" t="s">
        <v>213</v>
      </c>
      <c r="CU13" s="1" t="s">
        <v>195</v>
      </c>
      <c r="CV13" s="1" t="s">
        <v>213</v>
      </c>
      <c r="CW13" s="1" t="s">
        <v>213</v>
      </c>
      <c r="CX13" s="1" t="s">
        <v>213</v>
      </c>
      <c r="CY13" s="1" t="s">
        <v>213</v>
      </c>
      <c r="CZ13" s="1" t="s">
        <v>213</v>
      </c>
      <c r="DA13" s="1" t="s">
        <v>213</v>
      </c>
      <c r="DB13" s="1" t="s">
        <v>195</v>
      </c>
      <c r="DC13" s="1" t="s">
        <v>213</v>
      </c>
      <c r="DD13" s="1" t="s">
        <v>213</v>
      </c>
      <c r="DE13" s="1" t="s">
        <v>213</v>
      </c>
      <c r="DF13" s="1" t="s">
        <v>213</v>
      </c>
      <c r="DG13" s="1" t="s">
        <v>213</v>
      </c>
      <c r="DH13" s="1" t="s">
        <v>195</v>
      </c>
      <c r="DI13" s="1" t="s">
        <v>213</v>
      </c>
      <c r="DJ13" s="1" t="s">
        <v>195</v>
      </c>
      <c r="DK13" s="1" t="s">
        <v>195</v>
      </c>
      <c r="DL13" s="1" t="s">
        <v>213</v>
      </c>
      <c r="DM13" s="1" t="s">
        <v>195</v>
      </c>
      <c r="DN13" s="1" t="s">
        <v>213</v>
      </c>
      <c r="DO13" s="1" t="s">
        <v>213</v>
      </c>
      <c r="DP13" s="1" t="s">
        <v>195</v>
      </c>
      <c r="DQ13" s="1" t="s">
        <v>213</v>
      </c>
      <c r="DR13" s="1" t="s">
        <v>213</v>
      </c>
      <c r="DS13" s="1" t="s">
        <v>213</v>
      </c>
      <c r="DT13" s="1" t="s">
        <v>213</v>
      </c>
      <c r="DU13" s="1" t="s">
        <v>213</v>
      </c>
      <c r="DV13" s="1" t="s">
        <v>213</v>
      </c>
      <c r="DW13" s="1" t="s">
        <v>213</v>
      </c>
      <c r="DX13" s="1" t="s">
        <v>213</v>
      </c>
      <c r="DY13" s="1" t="s">
        <v>213</v>
      </c>
      <c r="DZ13" s="1" t="s">
        <v>195</v>
      </c>
      <c r="EA13" s="1" t="s">
        <v>214</v>
      </c>
      <c r="EB13" s="1" t="s">
        <v>214</v>
      </c>
      <c r="EC13" s="1" t="s">
        <v>196</v>
      </c>
      <c r="ED13" s="1" t="s">
        <v>196</v>
      </c>
      <c r="EE13" s="1" t="s">
        <v>196</v>
      </c>
      <c r="EF13" s="1" t="s">
        <v>196</v>
      </c>
      <c r="EG13" s="1" t="s">
        <v>196</v>
      </c>
      <c r="EH13" s="1" t="s">
        <v>196</v>
      </c>
      <c r="EI13" s="1" t="s">
        <v>196</v>
      </c>
      <c r="EJ13" s="1" t="s">
        <v>196</v>
      </c>
      <c r="EK13" s="1" t="s">
        <v>214</v>
      </c>
      <c r="EL13" s="1" t="s">
        <v>214</v>
      </c>
      <c r="EM13" s="1" t="s">
        <v>214</v>
      </c>
      <c r="EN13" s="1" t="s">
        <v>214</v>
      </c>
      <c r="EO13" s="1" t="s">
        <v>196</v>
      </c>
      <c r="EP13" s="1" t="s">
        <v>214</v>
      </c>
      <c r="EQ13" s="1" t="s">
        <v>214</v>
      </c>
      <c r="ER13" s="1" t="s">
        <v>214</v>
      </c>
      <c r="ES13" s="1" t="s">
        <v>214</v>
      </c>
      <c r="ET13" s="1" t="s">
        <v>214</v>
      </c>
      <c r="EU13" s="1" t="s">
        <v>196</v>
      </c>
      <c r="EV13" s="1" t="s">
        <v>214</v>
      </c>
      <c r="EW13" s="1" t="s">
        <v>214</v>
      </c>
      <c r="EX13" s="1" t="s">
        <v>214</v>
      </c>
      <c r="EY13" s="1" t="s">
        <v>196</v>
      </c>
      <c r="EZ13" s="1" t="s">
        <v>214</v>
      </c>
      <c r="FA13" s="1" t="s">
        <v>214</v>
      </c>
      <c r="FB13" s="1" t="s">
        <v>196</v>
      </c>
      <c r="FC13" s="1" t="s">
        <v>214</v>
      </c>
      <c r="FD13" s="1" t="s">
        <v>196</v>
      </c>
      <c r="FE13" s="1" t="s">
        <v>214</v>
      </c>
      <c r="FF13" s="1" t="s">
        <v>214</v>
      </c>
      <c r="FG13" s="1" t="s">
        <v>196</v>
      </c>
      <c r="FH13" s="1" t="s">
        <v>214</v>
      </c>
      <c r="FI13" s="1" t="s">
        <v>214</v>
      </c>
      <c r="FJ13" s="1" t="s">
        <v>214</v>
      </c>
      <c r="FK13" s="1" t="s">
        <v>214</v>
      </c>
      <c r="FL13" s="1" t="s">
        <v>214</v>
      </c>
      <c r="FM13" s="1" t="s">
        <v>214</v>
      </c>
      <c r="FN13" s="1" t="s">
        <v>214</v>
      </c>
      <c r="FO13" s="1" t="s">
        <v>214</v>
      </c>
      <c r="FP13" s="1" t="s">
        <v>214</v>
      </c>
      <c r="FQ13" s="1" t="s">
        <v>196</v>
      </c>
      <c r="FR13" s="1" t="s">
        <v>197</v>
      </c>
      <c r="FS13" s="1" t="s">
        <v>198</v>
      </c>
      <c r="FT13" s="1" t="s">
        <v>199</v>
      </c>
      <c r="FU13" s="1" t="s">
        <v>200</v>
      </c>
      <c r="FV13" s="1" t="s">
        <v>201</v>
      </c>
      <c r="FW13" s="1" t="s">
        <v>201</v>
      </c>
      <c r="FX13" s="1" t="s">
        <v>202</v>
      </c>
      <c r="FY13" s="1" t="s">
        <v>202</v>
      </c>
      <c r="FZ13" s="1" t="s">
        <v>202</v>
      </c>
      <c r="GA13" s="1" t="s">
        <v>201</v>
      </c>
      <c r="GB13" s="1" t="s">
        <v>198</v>
      </c>
      <c r="GC13" s="1" t="s">
        <v>204</v>
      </c>
      <c r="GD13" s="1" t="s">
        <v>251</v>
      </c>
      <c r="GE13" s="1" t="s">
        <v>252</v>
      </c>
    </row>
    <row r="14" spans="1:187">
      <c r="A14" s="1" t="s">
        <v>254</v>
      </c>
      <c r="B14" s="1" t="s">
        <v>191</v>
      </c>
      <c r="C14" s="1" t="s">
        <v>191</v>
      </c>
      <c r="D14" s="1" t="s">
        <v>191</v>
      </c>
      <c r="E14" s="1" t="s">
        <v>191</v>
      </c>
      <c r="F14" s="1" t="s">
        <v>191</v>
      </c>
      <c r="G14" s="1" t="s">
        <v>191</v>
      </c>
      <c r="H14" s="1" t="s">
        <v>191</v>
      </c>
      <c r="I14" s="1" t="s">
        <v>191</v>
      </c>
      <c r="J14" s="1" t="s">
        <v>192</v>
      </c>
      <c r="K14" s="1" t="s">
        <v>191</v>
      </c>
      <c r="L14" s="1" t="s">
        <v>191</v>
      </c>
      <c r="M14" s="1" t="s">
        <v>191</v>
      </c>
      <c r="N14" s="1" t="s">
        <v>191</v>
      </c>
      <c r="O14" s="1" t="s">
        <v>191</v>
      </c>
      <c r="P14" s="1" t="s">
        <v>191</v>
      </c>
      <c r="Q14" s="1" t="s">
        <v>191</v>
      </c>
      <c r="R14" s="1" t="s">
        <v>191</v>
      </c>
      <c r="S14" s="1" t="s">
        <v>191</v>
      </c>
      <c r="T14" s="1" t="s">
        <v>191</v>
      </c>
      <c r="U14" s="1" t="s">
        <v>191</v>
      </c>
      <c r="V14" s="1" t="s">
        <v>191</v>
      </c>
      <c r="W14" s="1" t="s">
        <v>191</v>
      </c>
      <c r="X14" s="1" t="s">
        <v>191</v>
      </c>
      <c r="Y14" s="1" t="s">
        <v>191</v>
      </c>
      <c r="Z14" s="1" t="s">
        <v>191</v>
      </c>
      <c r="AA14" s="1" t="s">
        <v>191</v>
      </c>
      <c r="AB14" s="1" t="s">
        <v>191</v>
      </c>
      <c r="AC14" s="1" t="s">
        <v>191</v>
      </c>
      <c r="AD14" s="1" t="s">
        <v>191</v>
      </c>
      <c r="AE14" s="1" t="s">
        <v>191</v>
      </c>
      <c r="AF14" s="1" t="s">
        <v>191</v>
      </c>
      <c r="AG14" s="1" t="s">
        <v>191</v>
      </c>
      <c r="AH14" s="1" t="s">
        <v>191</v>
      </c>
      <c r="AI14" s="1" t="s">
        <v>191</v>
      </c>
      <c r="AJ14" s="1" t="s">
        <v>191</v>
      </c>
      <c r="AK14" s="1" t="s">
        <v>191</v>
      </c>
      <c r="AL14" s="1" t="s">
        <v>191</v>
      </c>
      <c r="AM14" s="1" t="s">
        <v>191</v>
      </c>
      <c r="AN14" s="1" t="s">
        <v>191</v>
      </c>
      <c r="AO14" s="1" t="s">
        <v>191</v>
      </c>
      <c r="AP14" s="1" t="s">
        <v>191</v>
      </c>
      <c r="AQ14" s="1" t="s">
        <v>191</v>
      </c>
      <c r="AR14" s="1" t="s">
        <v>191</v>
      </c>
      <c r="AS14" s="1" t="s">
        <v>194</v>
      </c>
      <c r="AT14" s="1" t="s">
        <v>194</v>
      </c>
      <c r="AU14" s="1" t="s">
        <v>194</v>
      </c>
      <c r="AV14" s="1" t="s">
        <v>194</v>
      </c>
      <c r="AW14" s="1" t="s">
        <v>194</v>
      </c>
      <c r="AX14" s="1" t="s">
        <v>194</v>
      </c>
      <c r="AY14" s="1" t="s">
        <v>194</v>
      </c>
      <c r="AZ14" s="1" t="s">
        <v>194</v>
      </c>
      <c r="BA14" s="1" t="s">
        <v>194</v>
      </c>
      <c r="BB14" s="1" t="s">
        <v>194</v>
      </c>
      <c r="BC14" s="1" t="s">
        <v>194</v>
      </c>
      <c r="BD14" s="1" t="s">
        <v>194</v>
      </c>
      <c r="BE14" s="1" t="s">
        <v>194</v>
      </c>
      <c r="BF14" s="1" t="s">
        <v>194</v>
      </c>
      <c r="BG14" s="1" t="s">
        <v>194</v>
      </c>
      <c r="BH14" s="1" t="s">
        <v>194</v>
      </c>
      <c r="BI14" s="1" t="s">
        <v>194</v>
      </c>
      <c r="BJ14" s="1" t="s">
        <v>194</v>
      </c>
      <c r="BK14" s="1" t="s">
        <v>194</v>
      </c>
      <c r="BL14" s="1" t="s">
        <v>194</v>
      </c>
      <c r="BM14" s="1" t="s">
        <v>194</v>
      </c>
      <c r="BN14" s="1" t="s">
        <v>194</v>
      </c>
      <c r="BO14" s="1" t="s">
        <v>194</v>
      </c>
      <c r="BP14" s="1" t="s">
        <v>194</v>
      </c>
      <c r="BQ14" s="1" t="s">
        <v>194</v>
      </c>
      <c r="BR14" s="1" t="s">
        <v>194</v>
      </c>
      <c r="BS14" s="1" t="s">
        <v>194</v>
      </c>
      <c r="BT14" s="1" t="s">
        <v>194</v>
      </c>
      <c r="BU14" s="1" t="s">
        <v>194</v>
      </c>
      <c r="BV14" s="1" t="s">
        <v>194</v>
      </c>
      <c r="BW14" s="1" t="s">
        <v>194</v>
      </c>
      <c r="BX14" s="1" t="s">
        <v>194</v>
      </c>
      <c r="BY14" s="1" t="s">
        <v>194</v>
      </c>
      <c r="BZ14" s="1" t="s">
        <v>194</v>
      </c>
      <c r="CA14" s="1" t="s">
        <v>194</v>
      </c>
      <c r="CB14" s="1" t="s">
        <v>194</v>
      </c>
      <c r="CC14" s="1" t="s">
        <v>194</v>
      </c>
      <c r="CD14" s="1" t="s">
        <v>194</v>
      </c>
      <c r="CE14" s="1" t="s">
        <v>194</v>
      </c>
      <c r="CF14" s="1" t="s">
        <v>194</v>
      </c>
      <c r="CG14" s="1" t="s">
        <v>194</v>
      </c>
      <c r="CH14" s="1" t="s">
        <v>194</v>
      </c>
      <c r="CI14" s="1" t="s">
        <v>194</v>
      </c>
      <c r="CJ14" s="1" t="s">
        <v>195</v>
      </c>
      <c r="CK14" s="1" t="s">
        <v>195</v>
      </c>
      <c r="CL14" s="1" t="s">
        <v>195</v>
      </c>
      <c r="CM14" s="1" t="s">
        <v>195</v>
      </c>
      <c r="CN14" s="1" t="s">
        <v>195</v>
      </c>
      <c r="CO14" s="1" t="s">
        <v>195</v>
      </c>
      <c r="CP14" s="1" t="s">
        <v>195</v>
      </c>
      <c r="CQ14" s="1" t="s">
        <v>195</v>
      </c>
      <c r="CR14" s="1" t="s">
        <v>195</v>
      </c>
      <c r="CS14" s="1" t="s">
        <v>195</v>
      </c>
      <c r="CT14" s="1" t="s">
        <v>195</v>
      </c>
      <c r="CU14" s="1" t="s">
        <v>195</v>
      </c>
      <c r="CV14" s="1" t="s">
        <v>195</v>
      </c>
      <c r="CW14" s="1" t="s">
        <v>195</v>
      </c>
      <c r="CX14" s="1" t="s">
        <v>195</v>
      </c>
      <c r="CY14" s="1" t="s">
        <v>195</v>
      </c>
      <c r="CZ14" s="1" t="s">
        <v>195</v>
      </c>
      <c r="DA14" s="1" t="s">
        <v>195</v>
      </c>
      <c r="DB14" s="1" t="s">
        <v>195</v>
      </c>
      <c r="DC14" s="1" t="s">
        <v>195</v>
      </c>
      <c r="DD14" s="1" t="s">
        <v>195</v>
      </c>
      <c r="DE14" s="1" t="s">
        <v>195</v>
      </c>
      <c r="DF14" s="1" t="s">
        <v>195</v>
      </c>
      <c r="DG14" s="1" t="s">
        <v>195</v>
      </c>
      <c r="DH14" s="1" t="s">
        <v>195</v>
      </c>
      <c r="DI14" s="1" t="s">
        <v>195</v>
      </c>
      <c r="DJ14" s="1" t="s">
        <v>195</v>
      </c>
      <c r="DK14" s="1" t="s">
        <v>195</v>
      </c>
      <c r="DL14" s="1" t="s">
        <v>195</v>
      </c>
      <c r="DM14" s="1" t="s">
        <v>195</v>
      </c>
      <c r="DN14" s="1" t="s">
        <v>195</v>
      </c>
      <c r="DO14" s="1" t="s">
        <v>195</v>
      </c>
      <c r="DP14" s="1" t="s">
        <v>195</v>
      </c>
      <c r="DQ14" s="1" t="s">
        <v>195</v>
      </c>
      <c r="DR14" s="1" t="s">
        <v>195</v>
      </c>
      <c r="DS14" s="1" t="s">
        <v>195</v>
      </c>
      <c r="DT14" s="1" t="s">
        <v>195</v>
      </c>
      <c r="DU14" s="1" t="s">
        <v>195</v>
      </c>
      <c r="DV14" s="1" t="s">
        <v>195</v>
      </c>
      <c r="DW14" s="1" t="s">
        <v>195</v>
      </c>
      <c r="DX14" s="1" t="s">
        <v>195</v>
      </c>
      <c r="DY14" s="1" t="s">
        <v>195</v>
      </c>
      <c r="DZ14" s="1" t="s">
        <v>195</v>
      </c>
      <c r="EA14" s="1" t="s">
        <v>196</v>
      </c>
      <c r="EB14" s="1" t="s">
        <v>196</v>
      </c>
      <c r="EC14" s="1" t="s">
        <v>196</v>
      </c>
      <c r="ED14" s="1" t="s">
        <v>196</v>
      </c>
      <c r="EE14" s="1" t="s">
        <v>196</v>
      </c>
      <c r="EF14" s="1" t="s">
        <v>196</v>
      </c>
      <c r="EG14" s="1" t="s">
        <v>196</v>
      </c>
      <c r="EH14" s="1" t="s">
        <v>196</v>
      </c>
      <c r="EI14" s="1" t="s">
        <v>196</v>
      </c>
      <c r="EJ14" s="1" t="s">
        <v>196</v>
      </c>
      <c r="EK14" s="1" t="s">
        <v>196</v>
      </c>
      <c r="EL14" s="1" t="s">
        <v>196</v>
      </c>
      <c r="EM14" s="1" t="s">
        <v>196</v>
      </c>
      <c r="EN14" s="1" t="s">
        <v>196</v>
      </c>
      <c r="EO14" s="1" t="s">
        <v>196</v>
      </c>
      <c r="EP14" s="1" t="s">
        <v>196</v>
      </c>
      <c r="EQ14" s="1" t="s">
        <v>196</v>
      </c>
      <c r="ER14" s="1" t="s">
        <v>196</v>
      </c>
      <c r="ES14" s="1" t="s">
        <v>196</v>
      </c>
      <c r="ET14" s="1" t="s">
        <v>196</v>
      </c>
      <c r="EU14" s="1" t="s">
        <v>196</v>
      </c>
      <c r="EV14" s="1" t="s">
        <v>196</v>
      </c>
      <c r="EW14" s="1" t="s">
        <v>196</v>
      </c>
      <c r="EX14" s="1" t="s">
        <v>196</v>
      </c>
      <c r="EY14" s="1" t="s">
        <v>196</v>
      </c>
      <c r="EZ14" s="1" t="s">
        <v>196</v>
      </c>
      <c r="FA14" s="1" t="s">
        <v>196</v>
      </c>
      <c r="FB14" s="1" t="s">
        <v>196</v>
      </c>
      <c r="FC14" s="1" t="s">
        <v>196</v>
      </c>
      <c r="FD14" s="1" t="s">
        <v>196</v>
      </c>
      <c r="FE14" s="1" t="s">
        <v>196</v>
      </c>
      <c r="FF14" s="1" t="s">
        <v>196</v>
      </c>
      <c r="FG14" s="1" t="s">
        <v>196</v>
      </c>
      <c r="FH14" s="1" t="s">
        <v>196</v>
      </c>
      <c r="FI14" s="1" t="s">
        <v>196</v>
      </c>
      <c r="FJ14" s="1" t="s">
        <v>196</v>
      </c>
      <c r="FK14" s="1" t="s">
        <v>196</v>
      </c>
      <c r="FL14" s="1" t="s">
        <v>196</v>
      </c>
      <c r="FM14" s="1" t="s">
        <v>196</v>
      </c>
      <c r="FN14" s="1" t="s">
        <v>196</v>
      </c>
      <c r="FO14" s="1" t="s">
        <v>196</v>
      </c>
      <c r="FP14" s="1" t="s">
        <v>196</v>
      </c>
      <c r="FQ14" s="1" t="s">
        <v>196</v>
      </c>
      <c r="FR14" s="1" t="s">
        <v>197</v>
      </c>
      <c r="FS14" s="1" t="s">
        <v>198</v>
      </c>
      <c r="FT14" s="1" t="s">
        <v>199</v>
      </c>
      <c r="FU14" s="1" t="s">
        <v>200</v>
      </c>
      <c r="FV14" s="1" t="s">
        <v>201</v>
      </c>
      <c r="FW14" s="1" t="s">
        <v>201</v>
      </c>
      <c r="FX14" s="1" t="s">
        <v>202</v>
      </c>
      <c r="FY14" s="1" t="s">
        <v>202</v>
      </c>
      <c r="FZ14" s="1" t="s">
        <v>202</v>
      </c>
      <c r="GA14" s="1" t="s">
        <v>203</v>
      </c>
      <c r="GB14" s="1" t="s">
        <v>198</v>
      </c>
      <c r="GC14" s="1" t="s">
        <v>204</v>
      </c>
      <c r="GD14" s="1" t="s">
        <v>255</v>
      </c>
      <c r="GE14" s="1" t="s">
        <v>256</v>
      </c>
    </row>
    <row r="15" spans="1:187">
      <c r="A15" s="1" t="s">
        <v>258</v>
      </c>
      <c r="B15" s="1" t="s">
        <v>192</v>
      </c>
      <c r="C15" s="1" t="s">
        <v>212</v>
      </c>
      <c r="D15" s="1" t="s">
        <v>191</v>
      </c>
      <c r="E15" s="1" t="s">
        <v>191</v>
      </c>
      <c r="F15" s="1" t="s">
        <v>212</v>
      </c>
      <c r="G15" s="1" t="s">
        <v>191</v>
      </c>
      <c r="H15" s="1" t="s">
        <v>212</v>
      </c>
      <c r="I15" s="1" t="s">
        <v>192</v>
      </c>
      <c r="J15" s="1" t="s">
        <v>192</v>
      </c>
      <c r="K15" s="1" t="s">
        <v>191</v>
      </c>
      <c r="L15" s="1" t="s">
        <v>212</v>
      </c>
      <c r="M15" s="1" t="s">
        <v>212</v>
      </c>
      <c r="N15" s="1" t="s">
        <v>212</v>
      </c>
      <c r="O15" s="1" t="s">
        <v>212</v>
      </c>
      <c r="P15" s="1" t="s">
        <v>212</v>
      </c>
      <c r="Q15" s="1" t="s">
        <v>212</v>
      </c>
      <c r="R15" s="1" t="s">
        <v>212</v>
      </c>
      <c r="S15" s="1" t="s">
        <v>212</v>
      </c>
      <c r="T15" s="1" t="s">
        <v>191</v>
      </c>
      <c r="U15" s="1" t="s">
        <v>212</v>
      </c>
      <c r="V15" s="1" t="s">
        <v>192</v>
      </c>
      <c r="W15" s="1" t="s">
        <v>212</v>
      </c>
      <c r="X15" s="1" t="s">
        <v>192</v>
      </c>
      <c r="Y15" s="1" t="s">
        <v>212</v>
      </c>
      <c r="Z15" s="1" t="s">
        <v>212</v>
      </c>
      <c r="AA15" s="1" t="s">
        <v>212</v>
      </c>
      <c r="AB15" s="1" t="s">
        <v>212</v>
      </c>
      <c r="AC15" s="1" t="s">
        <v>212</v>
      </c>
      <c r="AD15" s="1" t="s">
        <v>212</v>
      </c>
      <c r="AE15" s="1" t="s">
        <v>192</v>
      </c>
      <c r="AF15" s="1" t="s">
        <v>212</v>
      </c>
      <c r="AG15" s="1" t="s">
        <v>212</v>
      </c>
      <c r="AH15" s="1" t="s">
        <v>212</v>
      </c>
      <c r="AI15" s="1" t="s">
        <v>192</v>
      </c>
      <c r="AJ15" s="1" t="s">
        <v>212</v>
      </c>
      <c r="AK15" s="1" t="s">
        <v>212</v>
      </c>
      <c r="AL15" s="1" t="s">
        <v>192</v>
      </c>
      <c r="AM15" s="1" t="s">
        <v>212</v>
      </c>
      <c r="AN15" s="1" t="s">
        <v>212</v>
      </c>
      <c r="AO15" s="1" t="s">
        <v>212</v>
      </c>
      <c r="AP15" s="1" t="s">
        <v>212</v>
      </c>
      <c r="AQ15" s="1" t="s">
        <v>212</v>
      </c>
      <c r="AR15" s="1" t="s">
        <v>191</v>
      </c>
      <c r="AS15" s="1" t="s">
        <v>212</v>
      </c>
      <c r="AT15" s="1" t="s">
        <v>212</v>
      </c>
      <c r="AU15" s="1" t="s">
        <v>212</v>
      </c>
      <c r="AV15" s="1" t="s">
        <v>194</v>
      </c>
      <c r="AW15" s="1" t="s">
        <v>212</v>
      </c>
      <c r="AX15" s="1" t="s">
        <v>193</v>
      </c>
      <c r="AY15" s="1" t="s">
        <v>212</v>
      </c>
      <c r="AZ15" s="1" t="s">
        <v>193</v>
      </c>
      <c r="BA15" s="1" t="s">
        <v>193</v>
      </c>
      <c r="BB15" s="1" t="s">
        <v>212</v>
      </c>
      <c r="BC15" s="1" t="s">
        <v>212</v>
      </c>
      <c r="BD15" s="1" t="s">
        <v>212</v>
      </c>
      <c r="BE15" s="1" t="s">
        <v>212</v>
      </c>
      <c r="BF15" s="1" t="s">
        <v>212</v>
      </c>
      <c r="BG15" s="1" t="s">
        <v>225</v>
      </c>
      <c r="BH15" s="1" t="s">
        <v>212</v>
      </c>
      <c r="BI15" s="1" t="s">
        <v>193</v>
      </c>
      <c r="BJ15" s="1" t="s">
        <v>212</v>
      </c>
      <c r="BK15" s="1" t="s">
        <v>193</v>
      </c>
      <c r="BL15" s="1" t="s">
        <v>212</v>
      </c>
      <c r="BM15" s="1" t="s">
        <v>212</v>
      </c>
      <c r="BN15" s="1" t="s">
        <v>212</v>
      </c>
      <c r="BO15" s="1" t="s">
        <v>212</v>
      </c>
      <c r="BP15" s="1" t="s">
        <v>193</v>
      </c>
      <c r="BQ15" s="1" t="s">
        <v>193</v>
      </c>
      <c r="BR15" s="1" t="s">
        <v>212</v>
      </c>
      <c r="BS15" s="1" t="s">
        <v>193</v>
      </c>
      <c r="BT15" s="1" t="s">
        <v>212</v>
      </c>
      <c r="BU15" s="1" t="s">
        <v>193</v>
      </c>
      <c r="BV15" s="1" t="s">
        <v>193</v>
      </c>
      <c r="BW15" s="1" t="s">
        <v>212</v>
      </c>
      <c r="BX15" s="1" t="s">
        <v>212</v>
      </c>
      <c r="BY15" s="1" t="s">
        <v>212</v>
      </c>
      <c r="BZ15" s="1" t="s">
        <v>212</v>
      </c>
      <c r="CA15" s="1" t="s">
        <v>212</v>
      </c>
      <c r="CB15" s="1" t="s">
        <v>212</v>
      </c>
      <c r="CC15" s="1" t="s">
        <v>194</v>
      </c>
      <c r="CD15" s="1" t="s">
        <v>212</v>
      </c>
      <c r="CE15" s="1" t="s">
        <v>212</v>
      </c>
      <c r="CF15" s="1" t="s">
        <v>194</v>
      </c>
      <c r="CG15" s="1" t="s">
        <v>193</v>
      </c>
      <c r="CH15" s="1" t="s">
        <v>212</v>
      </c>
      <c r="CI15" s="1" t="s">
        <v>194</v>
      </c>
      <c r="CJ15" s="1" t="s">
        <v>212</v>
      </c>
      <c r="CK15" s="1" t="s">
        <v>213</v>
      </c>
      <c r="CL15" s="1" t="s">
        <v>213</v>
      </c>
      <c r="CM15" s="1" t="s">
        <v>195</v>
      </c>
      <c r="CN15" s="1" t="s">
        <v>212</v>
      </c>
      <c r="CO15" s="1" t="s">
        <v>195</v>
      </c>
      <c r="CP15" s="1" t="s">
        <v>213</v>
      </c>
      <c r="CQ15" s="1" t="s">
        <v>195</v>
      </c>
      <c r="CR15" s="1" t="s">
        <v>195</v>
      </c>
      <c r="CS15" s="1" t="s">
        <v>195</v>
      </c>
      <c r="CT15" s="1" t="s">
        <v>212</v>
      </c>
      <c r="CU15" s="1" t="s">
        <v>213</v>
      </c>
      <c r="CV15" s="1" t="s">
        <v>213</v>
      </c>
      <c r="CW15" s="1" t="s">
        <v>213</v>
      </c>
      <c r="CX15" s="1" t="s">
        <v>212</v>
      </c>
      <c r="CY15" s="1" t="s">
        <v>213</v>
      </c>
      <c r="CZ15" s="1" t="s">
        <v>213</v>
      </c>
      <c r="DA15" s="1" t="s">
        <v>195</v>
      </c>
      <c r="DB15" s="1" t="s">
        <v>195</v>
      </c>
      <c r="DC15" s="1" t="s">
        <v>213</v>
      </c>
      <c r="DD15" s="1" t="s">
        <v>195</v>
      </c>
      <c r="DE15" s="1" t="s">
        <v>213</v>
      </c>
      <c r="DF15" s="1" t="s">
        <v>212</v>
      </c>
      <c r="DG15" s="1" t="s">
        <v>213</v>
      </c>
      <c r="DH15" s="1" t="s">
        <v>213</v>
      </c>
      <c r="DI15" s="1" t="s">
        <v>213</v>
      </c>
      <c r="DJ15" s="1" t="s">
        <v>195</v>
      </c>
      <c r="DK15" s="1" t="s">
        <v>195</v>
      </c>
      <c r="DL15" s="1" t="s">
        <v>213</v>
      </c>
      <c r="DM15" s="1" t="s">
        <v>195</v>
      </c>
      <c r="DN15" s="1" t="s">
        <v>213</v>
      </c>
      <c r="DO15" s="1" t="s">
        <v>213</v>
      </c>
      <c r="DP15" s="1" t="s">
        <v>213</v>
      </c>
      <c r="DQ15" s="1" t="s">
        <v>213</v>
      </c>
      <c r="DR15" s="1" t="s">
        <v>212</v>
      </c>
      <c r="DS15" s="1" t="s">
        <v>213</v>
      </c>
      <c r="DT15" s="1" t="s">
        <v>213</v>
      </c>
      <c r="DU15" s="1" t="s">
        <v>213</v>
      </c>
      <c r="DV15" s="1" t="s">
        <v>212</v>
      </c>
      <c r="DW15" s="1" t="s">
        <v>213</v>
      </c>
      <c r="DX15" s="1" t="s">
        <v>195</v>
      </c>
      <c r="DY15" s="1" t="s">
        <v>212</v>
      </c>
      <c r="DZ15" s="1" t="s">
        <v>195</v>
      </c>
      <c r="EA15" s="1" t="s">
        <v>212</v>
      </c>
      <c r="EB15" s="1" t="s">
        <v>212</v>
      </c>
      <c r="EC15" s="1" t="s">
        <v>212</v>
      </c>
      <c r="ED15" s="1" t="s">
        <v>196</v>
      </c>
      <c r="EE15" s="1" t="s">
        <v>212</v>
      </c>
      <c r="EF15" s="1" t="s">
        <v>196</v>
      </c>
      <c r="EG15" s="1" t="s">
        <v>212</v>
      </c>
      <c r="EH15" s="1" t="s">
        <v>214</v>
      </c>
      <c r="EI15" s="1" t="s">
        <v>214</v>
      </c>
      <c r="EJ15" s="1" t="s">
        <v>196</v>
      </c>
      <c r="EK15" s="1" t="s">
        <v>212</v>
      </c>
      <c r="EL15" s="1" t="s">
        <v>212</v>
      </c>
      <c r="EM15" s="1" t="s">
        <v>214</v>
      </c>
      <c r="EN15" s="1" t="s">
        <v>212</v>
      </c>
      <c r="EO15" s="1" t="s">
        <v>212</v>
      </c>
      <c r="EP15" s="1" t="s">
        <v>212</v>
      </c>
      <c r="EQ15" s="1" t="s">
        <v>212</v>
      </c>
      <c r="ER15" s="1" t="s">
        <v>212</v>
      </c>
      <c r="ES15" s="1" t="s">
        <v>196</v>
      </c>
      <c r="ET15" s="1" t="s">
        <v>212</v>
      </c>
      <c r="EU15" s="1" t="s">
        <v>214</v>
      </c>
      <c r="EV15" s="1" t="s">
        <v>212</v>
      </c>
      <c r="EW15" s="1" t="s">
        <v>212</v>
      </c>
      <c r="EX15" s="1" t="s">
        <v>212</v>
      </c>
      <c r="EY15" s="1" t="s">
        <v>214</v>
      </c>
      <c r="EZ15" s="1" t="s">
        <v>212</v>
      </c>
      <c r="FA15" s="1" t="s">
        <v>214</v>
      </c>
      <c r="FB15" s="1" t="s">
        <v>212</v>
      </c>
      <c r="FC15" s="1" t="s">
        <v>212</v>
      </c>
      <c r="FD15" s="1" t="s">
        <v>214</v>
      </c>
      <c r="FE15" s="1" t="s">
        <v>212</v>
      </c>
      <c r="FF15" s="1" t="s">
        <v>212</v>
      </c>
      <c r="FG15" s="1" t="s">
        <v>212</v>
      </c>
      <c r="FH15" s="1" t="s">
        <v>212</v>
      </c>
      <c r="FI15" s="1" t="s">
        <v>212</v>
      </c>
      <c r="FJ15" s="1" t="s">
        <v>212</v>
      </c>
      <c r="FK15" s="1" t="s">
        <v>214</v>
      </c>
      <c r="FL15" s="1" t="s">
        <v>212</v>
      </c>
      <c r="FM15" s="1" t="s">
        <v>212</v>
      </c>
      <c r="FN15" s="1" t="s">
        <v>214</v>
      </c>
      <c r="FO15" s="1" t="s">
        <v>212</v>
      </c>
      <c r="FP15" s="1" t="s">
        <v>212</v>
      </c>
      <c r="FQ15" s="1" t="s">
        <v>196</v>
      </c>
      <c r="FR15" s="1" t="s">
        <v>197</v>
      </c>
      <c r="FS15" s="1" t="s">
        <v>198</v>
      </c>
      <c r="FT15" s="1" t="s">
        <v>259</v>
      </c>
      <c r="FU15" s="1" t="s">
        <v>215</v>
      </c>
      <c r="FV15" s="1" t="s">
        <v>201</v>
      </c>
      <c r="FW15" s="1" t="s">
        <v>201</v>
      </c>
      <c r="FY15" s="1" t="s">
        <v>202</v>
      </c>
      <c r="FZ15" s="1" t="s">
        <v>202</v>
      </c>
      <c r="GA15" s="1" t="s">
        <v>203</v>
      </c>
      <c r="GB15" s="1" t="s">
        <v>198</v>
      </c>
      <c r="GC15" s="1" t="s">
        <v>204</v>
      </c>
      <c r="GD15" s="1" t="s">
        <v>260</v>
      </c>
      <c r="GE15" s="1" t="s">
        <v>261</v>
      </c>
    </row>
    <row r="16" spans="1:187">
      <c r="A16" s="1" t="s">
        <v>263</v>
      </c>
      <c r="B16" s="1" t="s">
        <v>192</v>
      </c>
      <c r="C16" s="1" t="s">
        <v>191</v>
      </c>
      <c r="D16" s="1" t="s">
        <v>192</v>
      </c>
      <c r="E16" s="1" t="s">
        <v>191</v>
      </c>
      <c r="F16" s="1" t="s">
        <v>191</v>
      </c>
      <c r="G16" s="1" t="s">
        <v>191</v>
      </c>
      <c r="H16" s="1" t="s">
        <v>192</v>
      </c>
      <c r="I16" s="1" t="s">
        <v>191</v>
      </c>
      <c r="J16" s="1" t="s">
        <v>191</v>
      </c>
      <c r="K16" s="1" t="s">
        <v>191</v>
      </c>
      <c r="L16" s="1" t="s">
        <v>192</v>
      </c>
      <c r="M16" s="1" t="s">
        <v>192</v>
      </c>
      <c r="N16" s="1" t="s">
        <v>191</v>
      </c>
      <c r="O16" s="1" t="s">
        <v>192</v>
      </c>
      <c r="P16" s="1" t="s">
        <v>191</v>
      </c>
      <c r="Q16" s="1" t="s">
        <v>192</v>
      </c>
      <c r="R16" s="1" t="s">
        <v>191</v>
      </c>
      <c r="S16" s="1" t="s">
        <v>192</v>
      </c>
      <c r="T16" s="1" t="s">
        <v>191</v>
      </c>
      <c r="U16" s="1" t="s">
        <v>192</v>
      </c>
      <c r="V16" s="1" t="s">
        <v>191</v>
      </c>
      <c r="W16" s="1" t="s">
        <v>191</v>
      </c>
      <c r="X16" s="1" t="s">
        <v>191</v>
      </c>
      <c r="Y16" s="1" t="s">
        <v>192</v>
      </c>
      <c r="Z16" s="1" t="s">
        <v>192</v>
      </c>
      <c r="AA16" s="1" t="s">
        <v>192</v>
      </c>
      <c r="AB16" s="1" t="s">
        <v>191</v>
      </c>
      <c r="AC16" s="1" t="s">
        <v>191</v>
      </c>
      <c r="AD16" s="1" t="s">
        <v>192</v>
      </c>
      <c r="AE16" s="1" t="s">
        <v>191</v>
      </c>
      <c r="AF16" s="1" t="s">
        <v>191</v>
      </c>
      <c r="AG16" s="1" t="s">
        <v>192</v>
      </c>
      <c r="AH16" s="1" t="s">
        <v>192</v>
      </c>
      <c r="AI16" s="1" t="s">
        <v>191</v>
      </c>
      <c r="AJ16" s="1" t="s">
        <v>192</v>
      </c>
      <c r="AK16" s="1" t="s">
        <v>191</v>
      </c>
      <c r="AL16" s="1" t="s">
        <v>191</v>
      </c>
      <c r="AM16" s="1" t="s">
        <v>192</v>
      </c>
      <c r="AN16" s="1" t="s">
        <v>192</v>
      </c>
      <c r="AO16" s="1" t="s">
        <v>192</v>
      </c>
      <c r="AP16" s="1" t="s">
        <v>191</v>
      </c>
      <c r="AQ16" s="1" t="s">
        <v>191</v>
      </c>
      <c r="AR16" s="1" t="s">
        <v>191</v>
      </c>
      <c r="AS16" s="1" t="s">
        <v>193</v>
      </c>
      <c r="AT16" s="1" t="s">
        <v>194</v>
      </c>
      <c r="AU16" s="1" t="s">
        <v>193</v>
      </c>
      <c r="AV16" s="1" t="s">
        <v>194</v>
      </c>
      <c r="AW16" s="1" t="s">
        <v>194</v>
      </c>
      <c r="AX16" s="1" t="s">
        <v>194</v>
      </c>
      <c r="AY16" s="1" t="s">
        <v>193</v>
      </c>
      <c r="AZ16" s="1" t="s">
        <v>194</v>
      </c>
      <c r="BA16" s="1" t="s">
        <v>193</v>
      </c>
      <c r="BB16" s="1" t="s">
        <v>193</v>
      </c>
      <c r="BC16" s="1" t="s">
        <v>193</v>
      </c>
      <c r="BD16" s="1" t="s">
        <v>194</v>
      </c>
      <c r="BE16" s="1" t="s">
        <v>193</v>
      </c>
      <c r="BF16" s="1" t="s">
        <v>194</v>
      </c>
      <c r="BG16" s="1" t="s">
        <v>193</v>
      </c>
      <c r="BH16" s="1" t="s">
        <v>194</v>
      </c>
      <c r="BI16" s="1" t="s">
        <v>193</v>
      </c>
      <c r="BJ16" s="1" t="s">
        <v>194</v>
      </c>
      <c r="BK16" s="1" t="s">
        <v>193</v>
      </c>
      <c r="BL16" s="1" t="s">
        <v>194</v>
      </c>
      <c r="BM16" s="1" t="s">
        <v>193</v>
      </c>
      <c r="BN16" s="1" t="s">
        <v>193</v>
      </c>
      <c r="BO16" s="1" t="s">
        <v>193</v>
      </c>
      <c r="BP16" s="1" t="s">
        <v>194</v>
      </c>
      <c r="BQ16" s="1" t="s">
        <v>193</v>
      </c>
      <c r="BR16" s="1" t="s">
        <v>193</v>
      </c>
      <c r="BS16" s="1" t="s">
        <v>193</v>
      </c>
      <c r="BT16" s="1" t="s">
        <v>193</v>
      </c>
      <c r="BU16" s="1" t="s">
        <v>193</v>
      </c>
      <c r="BV16" s="1" t="s">
        <v>194</v>
      </c>
      <c r="BW16" s="1" t="s">
        <v>194</v>
      </c>
      <c r="BX16" s="1" t="s">
        <v>193</v>
      </c>
      <c r="BY16" s="1" t="s">
        <v>193</v>
      </c>
      <c r="BZ16" s="1" t="s">
        <v>193</v>
      </c>
      <c r="CA16" s="1" t="s">
        <v>194</v>
      </c>
      <c r="CB16" s="1" t="s">
        <v>194</v>
      </c>
      <c r="CC16" s="1" t="s">
        <v>194</v>
      </c>
      <c r="CD16" s="1" t="s">
        <v>193</v>
      </c>
      <c r="CE16" s="1" t="s">
        <v>194</v>
      </c>
      <c r="CF16" s="1" t="s">
        <v>193</v>
      </c>
      <c r="CG16" s="1" t="s">
        <v>194</v>
      </c>
      <c r="CH16" s="1" t="s">
        <v>194</v>
      </c>
      <c r="CI16" s="1" t="s">
        <v>194</v>
      </c>
      <c r="CJ16" s="1" t="s">
        <v>213</v>
      </c>
      <c r="CK16" s="1" t="s">
        <v>195</v>
      </c>
      <c r="CL16" s="1" t="s">
        <v>213</v>
      </c>
      <c r="CM16" s="1" t="s">
        <v>195</v>
      </c>
      <c r="CN16" s="1" t="s">
        <v>195</v>
      </c>
      <c r="CO16" s="1" t="s">
        <v>195</v>
      </c>
      <c r="CP16" s="1" t="s">
        <v>213</v>
      </c>
      <c r="CQ16" s="1" t="s">
        <v>195</v>
      </c>
      <c r="CR16" s="1" t="s">
        <v>213</v>
      </c>
      <c r="CS16" s="1" t="s">
        <v>195</v>
      </c>
      <c r="CT16" s="1" t="s">
        <v>213</v>
      </c>
      <c r="CU16" s="1" t="s">
        <v>195</v>
      </c>
      <c r="CV16" s="1" t="s">
        <v>213</v>
      </c>
      <c r="CW16" s="1" t="s">
        <v>195</v>
      </c>
      <c r="CX16" s="1" t="s">
        <v>195</v>
      </c>
      <c r="CY16" s="1" t="s">
        <v>213</v>
      </c>
      <c r="CZ16" s="1" t="s">
        <v>195</v>
      </c>
      <c r="DA16" s="1" t="s">
        <v>195</v>
      </c>
      <c r="DB16" s="1" t="s">
        <v>195</v>
      </c>
      <c r="DC16" s="1" t="s">
        <v>213</v>
      </c>
      <c r="DD16" s="1" t="s">
        <v>213</v>
      </c>
      <c r="DE16" s="1" t="s">
        <v>195</v>
      </c>
      <c r="DF16" s="1" t="s">
        <v>213</v>
      </c>
      <c r="DG16" s="1" t="s">
        <v>213</v>
      </c>
      <c r="DH16" s="1" t="s">
        <v>195</v>
      </c>
      <c r="DI16" s="1" t="s">
        <v>213</v>
      </c>
      <c r="DJ16" s="1" t="s">
        <v>195</v>
      </c>
      <c r="DK16" s="1" t="s">
        <v>195</v>
      </c>
      <c r="DL16" s="1" t="s">
        <v>213</v>
      </c>
      <c r="DM16" s="1" t="s">
        <v>195</v>
      </c>
      <c r="DN16" s="1" t="s">
        <v>195</v>
      </c>
      <c r="DO16" s="1" t="s">
        <v>195</v>
      </c>
      <c r="DP16" s="1" t="s">
        <v>213</v>
      </c>
      <c r="DQ16" s="1" t="s">
        <v>195</v>
      </c>
      <c r="DR16" s="1" t="s">
        <v>213</v>
      </c>
      <c r="DS16" s="1" t="s">
        <v>213</v>
      </c>
      <c r="DT16" s="1" t="s">
        <v>195</v>
      </c>
      <c r="DU16" s="1" t="s">
        <v>213</v>
      </c>
      <c r="DV16" s="1" t="s">
        <v>195</v>
      </c>
      <c r="DW16" s="1" t="s">
        <v>195</v>
      </c>
      <c r="DX16" s="1" t="s">
        <v>195</v>
      </c>
      <c r="DY16" s="1" t="s">
        <v>195</v>
      </c>
      <c r="DZ16" s="1" t="s">
        <v>195</v>
      </c>
      <c r="EA16" s="1" t="s">
        <v>214</v>
      </c>
      <c r="EB16" s="1" t="s">
        <v>196</v>
      </c>
      <c r="EC16" s="1" t="s">
        <v>214</v>
      </c>
      <c r="ED16" s="1" t="s">
        <v>196</v>
      </c>
      <c r="EE16" s="1" t="s">
        <v>196</v>
      </c>
      <c r="EF16" s="1" t="s">
        <v>196</v>
      </c>
      <c r="EG16" s="1" t="s">
        <v>214</v>
      </c>
      <c r="EH16" s="1" t="s">
        <v>196</v>
      </c>
      <c r="EI16" s="1" t="s">
        <v>196</v>
      </c>
      <c r="EJ16" s="1" t="s">
        <v>196</v>
      </c>
      <c r="EK16" s="1" t="s">
        <v>214</v>
      </c>
      <c r="EL16" s="1" t="s">
        <v>214</v>
      </c>
      <c r="EM16" s="1" t="s">
        <v>196</v>
      </c>
      <c r="EN16" s="1" t="s">
        <v>214</v>
      </c>
      <c r="EO16" s="1" t="s">
        <v>196</v>
      </c>
      <c r="EP16" s="1" t="s">
        <v>214</v>
      </c>
      <c r="EQ16" s="1" t="s">
        <v>214</v>
      </c>
      <c r="ER16" s="1" t="s">
        <v>214</v>
      </c>
      <c r="ES16" s="1" t="s">
        <v>196</v>
      </c>
      <c r="ET16" s="1" t="s">
        <v>214</v>
      </c>
      <c r="EU16" s="1" t="s">
        <v>196</v>
      </c>
      <c r="EV16" s="1" t="s">
        <v>214</v>
      </c>
      <c r="EW16" s="1" t="s">
        <v>196</v>
      </c>
      <c r="EX16" s="1" t="s">
        <v>214</v>
      </c>
      <c r="EY16" s="1" t="s">
        <v>214</v>
      </c>
      <c r="EZ16" s="1" t="s">
        <v>214</v>
      </c>
      <c r="FA16" s="1" t="s">
        <v>196</v>
      </c>
      <c r="FB16" s="1" t="s">
        <v>196</v>
      </c>
      <c r="FC16" s="1" t="s">
        <v>214</v>
      </c>
      <c r="FD16" s="1" t="s">
        <v>214</v>
      </c>
      <c r="FE16" s="1" t="s">
        <v>214</v>
      </c>
      <c r="FF16" s="1" t="s">
        <v>214</v>
      </c>
      <c r="FG16" s="1" t="s">
        <v>196</v>
      </c>
      <c r="FH16" s="1" t="s">
        <v>196</v>
      </c>
      <c r="FI16" s="1" t="s">
        <v>196</v>
      </c>
      <c r="FJ16" s="1" t="s">
        <v>214</v>
      </c>
      <c r="FK16" s="1" t="s">
        <v>196</v>
      </c>
      <c r="FL16" s="1" t="s">
        <v>214</v>
      </c>
      <c r="FM16" s="1" t="s">
        <v>214</v>
      </c>
      <c r="FN16" s="1" t="s">
        <v>214</v>
      </c>
      <c r="FO16" s="1" t="s">
        <v>196</v>
      </c>
      <c r="FP16" s="1" t="s">
        <v>196</v>
      </c>
      <c r="FQ16" s="1" t="s">
        <v>196</v>
      </c>
      <c r="FR16" s="1" t="s">
        <v>197</v>
      </c>
      <c r="FS16" s="1" t="s">
        <v>198</v>
      </c>
      <c r="FT16" s="1" t="s">
        <v>199</v>
      </c>
      <c r="FU16" s="1" t="s">
        <v>200</v>
      </c>
      <c r="FV16" s="1" t="s">
        <v>201</v>
      </c>
      <c r="FW16" s="1" t="s">
        <v>201</v>
      </c>
      <c r="FX16" s="1" t="s">
        <v>202</v>
      </c>
      <c r="FY16" s="1" t="s">
        <v>202</v>
      </c>
      <c r="FZ16" s="1" t="s">
        <v>202</v>
      </c>
      <c r="GA16" s="1" t="s">
        <v>201</v>
      </c>
      <c r="GB16" s="1" t="s">
        <v>198</v>
      </c>
      <c r="GC16" s="1" t="s">
        <v>204</v>
      </c>
      <c r="GD16" s="1" t="s">
        <v>264</v>
      </c>
      <c r="GE16" s="1" t="s">
        <v>265</v>
      </c>
    </row>
    <row r="17" spans="1:187">
      <c r="A17" s="1" t="s">
        <v>267</v>
      </c>
      <c r="B17" s="1" t="s">
        <v>192</v>
      </c>
      <c r="C17" s="1" t="s">
        <v>191</v>
      </c>
      <c r="D17" s="1" t="s">
        <v>192</v>
      </c>
      <c r="E17" s="1" t="s">
        <v>191</v>
      </c>
      <c r="F17" s="1" t="s">
        <v>191</v>
      </c>
      <c r="G17" s="1" t="s">
        <v>191</v>
      </c>
      <c r="H17" s="1" t="s">
        <v>191</v>
      </c>
      <c r="I17" s="1" t="s">
        <v>191</v>
      </c>
      <c r="J17" s="1" t="s">
        <v>191</v>
      </c>
      <c r="K17" s="1" t="s">
        <v>191</v>
      </c>
      <c r="L17" s="1" t="s">
        <v>191</v>
      </c>
      <c r="M17" s="1" t="s">
        <v>192</v>
      </c>
      <c r="N17" s="1" t="s">
        <v>191</v>
      </c>
      <c r="O17" s="1" t="s">
        <v>191</v>
      </c>
      <c r="P17" s="1" t="s">
        <v>191</v>
      </c>
      <c r="Q17" s="1" t="s">
        <v>192</v>
      </c>
      <c r="R17" s="1" t="s">
        <v>192</v>
      </c>
      <c r="S17" s="1" t="s">
        <v>191</v>
      </c>
      <c r="T17" s="1" t="s">
        <v>192</v>
      </c>
      <c r="U17" s="1" t="s">
        <v>192</v>
      </c>
      <c r="V17" s="1" t="s">
        <v>191</v>
      </c>
      <c r="W17" s="1" t="s">
        <v>192</v>
      </c>
      <c r="X17" s="1" t="s">
        <v>191</v>
      </c>
      <c r="Y17" s="1" t="s">
        <v>192</v>
      </c>
      <c r="Z17" s="1" t="s">
        <v>191</v>
      </c>
      <c r="AA17" s="1" t="s">
        <v>192</v>
      </c>
      <c r="AB17" s="1" t="s">
        <v>191</v>
      </c>
      <c r="AC17" s="1" t="s">
        <v>191</v>
      </c>
      <c r="AD17" s="1" t="s">
        <v>191</v>
      </c>
      <c r="AE17" s="1" t="s">
        <v>191</v>
      </c>
      <c r="AF17" s="1" t="s">
        <v>191</v>
      </c>
      <c r="AG17" s="1" t="s">
        <v>191</v>
      </c>
      <c r="AH17" s="1" t="s">
        <v>192</v>
      </c>
      <c r="AI17" s="1" t="s">
        <v>191</v>
      </c>
      <c r="AJ17" s="1" t="s">
        <v>191</v>
      </c>
      <c r="AK17" s="1" t="s">
        <v>191</v>
      </c>
      <c r="AL17" s="1" t="s">
        <v>191</v>
      </c>
      <c r="AM17" s="1" t="s">
        <v>191</v>
      </c>
      <c r="AN17" s="1" t="s">
        <v>191</v>
      </c>
      <c r="AO17" s="1" t="s">
        <v>191</v>
      </c>
      <c r="AP17" s="1" t="s">
        <v>192</v>
      </c>
      <c r="AQ17" s="1" t="s">
        <v>192</v>
      </c>
      <c r="AR17" s="1" t="s">
        <v>191</v>
      </c>
      <c r="AS17" s="1" t="s">
        <v>194</v>
      </c>
      <c r="AT17" s="1" t="s">
        <v>194</v>
      </c>
      <c r="AU17" s="1" t="s">
        <v>194</v>
      </c>
      <c r="AV17" s="1" t="s">
        <v>194</v>
      </c>
      <c r="AW17" s="1" t="s">
        <v>194</v>
      </c>
      <c r="AX17" s="1" t="s">
        <v>194</v>
      </c>
      <c r="AY17" s="1" t="s">
        <v>194</v>
      </c>
      <c r="AZ17" s="1" t="s">
        <v>194</v>
      </c>
      <c r="BA17" s="1" t="s">
        <v>194</v>
      </c>
      <c r="BB17" s="1" t="s">
        <v>194</v>
      </c>
      <c r="BC17" s="1" t="s">
        <v>194</v>
      </c>
      <c r="BD17" s="1" t="s">
        <v>194</v>
      </c>
      <c r="BE17" s="1" t="s">
        <v>194</v>
      </c>
      <c r="BF17" s="1" t="s">
        <v>194</v>
      </c>
      <c r="BG17" s="1" t="s">
        <v>194</v>
      </c>
      <c r="BH17" s="1" t="s">
        <v>194</v>
      </c>
      <c r="BI17" s="1" t="s">
        <v>194</v>
      </c>
      <c r="BJ17" s="1" t="s">
        <v>194</v>
      </c>
      <c r="BK17" s="1" t="s">
        <v>194</v>
      </c>
      <c r="BL17" s="1" t="s">
        <v>194</v>
      </c>
      <c r="BM17" s="1" t="s">
        <v>194</v>
      </c>
      <c r="BN17" s="1" t="s">
        <v>194</v>
      </c>
      <c r="BO17" s="1" t="s">
        <v>194</v>
      </c>
      <c r="BP17" s="1" t="s">
        <v>194</v>
      </c>
      <c r="BQ17" s="1" t="s">
        <v>194</v>
      </c>
      <c r="BR17" s="1" t="s">
        <v>194</v>
      </c>
      <c r="BS17" s="1" t="s">
        <v>194</v>
      </c>
      <c r="BT17" s="1" t="s">
        <v>194</v>
      </c>
      <c r="BU17" s="1" t="s">
        <v>194</v>
      </c>
      <c r="BV17" s="1" t="s">
        <v>194</v>
      </c>
      <c r="BW17" s="1" t="s">
        <v>194</v>
      </c>
      <c r="BX17" s="1" t="s">
        <v>194</v>
      </c>
      <c r="BY17" s="1" t="s">
        <v>194</v>
      </c>
      <c r="BZ17" s="1" t="s">
        <v>194</v>
      </c>
      <c r="CA17" s="1" t="s">
        <v>194</v>
      </c>
      <c r="CB17" s="1" t="s">
        <v>194</v>
      </c>
      <c r="CC17" s="1" t="s">
        <v>194</v>
      </c>
      <c r="CD17" s="1" t="s">
        <v>194</v>
      </c>
      <c r="CE17" s="1" t="s">
        <v>194</v>
      </c>
      <c r="CF17" s="1" t="s">
        <v>194</v>
      </c>
      <c r="CG17" s="1" t="s">
        <v>194</v>
      </c>
      <c r="CH17" s="1" t="s">
        <v>194</v>
      </c>
      <c r="CI17" s="1" t="s">
        <v>194</v>
      </c>
      <c r="CJ17" s="1" t="s">
        <v>195</v>
      </c>
      <c r="CK17" s="1" t="s">
        <v>195</v>
      </c>
      <c r="CL17" s="1" t="s">
        <v>195</v>
      </c>
      <c r="CM17" s="1" t="s">
        <v>195</v>
      </c>
      <c r="CN17" s="1" t="s">
        <v>195</v>
      </c>
      <c r="CO17" s="1" t="s">
        <v>195</v>
      </c>
      <c r="CP17" s="1" t="s">
        <v>195</v>
      </c>
      <c r="CQ17" s="1" t="s">
        <v>195</v>
      </c>
      <c r="CR17" s="1" t="s">
        <v>195</v>
      </c>
      <c r="CS17" s="1" t="s">
        <v>195</v>
      </c>
      <c r="CT17" s="1" t="s">
        <v>195</v>
      </c>
      <c r="CU17" s="1" t="s">
        <v>195</v>
      </c>
      <c r="CV17" s="1" t="s">
        <v>195</v>
      </c>
      <c r="CW17" s="1" t="s">
        <v>195</v>
      </c>
      <c r="CX17" s="1" t="s">
        <v>195</v>
      </c>
      <c r="CY17" s="1" t="s">
        <v>195</v>
      </c>
      <c r="CZ17" s="1" t="s">
        <v>195</v>
      </c>
      <c r="DA17" s="1" t="s">
        <v>195</v>
      </c>
      <c r="DB17" s="1" t="s">
        <v>195</v>
      </c>
      <c r="DC17" s="1" t="s">
        <v>195</v>
      </c>
      <c r="DD17" s="1" t="s">
        <v>195</v>
      </c>
      <c r="DE17" s="1" t="s">
        <v>195</v>
      </c>
      <c r="DF17" s="1" t="s">
        <v>195</v>
      </c>
      <c r="DG17" s="1" t="s">
        <v>195</v>
      </c>
      <c r="DH17" s="1" t="s">
        <v>195</v>
      </c>
      <c r="DI17" s="1" t="s">
        <v>195</v>
      </c>
      <c r="DJ17" s="1" t="s">
        <v>195</v>
      </c>
      <c r="DK17" s="1" t="s">
        <v>195</v>
      </c>
      <c r="DL17" s="1" t="s">
        <v>195</v>
      </c>
      <c r="DM17" s="1" t="s">
        <v>195</v>
      </c>
      <c r="DN17" s="1" t="s">
        <v>195</v>
      </c>
      <c r="DO17" s="1" t="s">
        <v>195</v>
      </c>
      <c r="DP17" s="1" t="s">
        <v>195</v>
      </c>
      <c r="DQ17" s="1" t="s">
        <v>195</v>
      </c>
      <c r="DR17" s="1" t="s">
        <v>195</v>
      </c>
      <c r="DS17" s="1" t="s">
        <v>195</v>
      </c>
      <c r="DT17" s="1" t="s">
        <v>195</v>
      </c>
      <c r="DU17" s="1" t="s">
        <v>195</v>
      </c>
      <c r="DV17" s="1" t="s">
        <v>195</v>
      </c>
      <c r="DW17" s="1" t="s">
        <v>195</v>
      </c>
      <c r="DX17" s="1" t="s">
        <v>195</v>
      </c>
      <c r="DY17" s="1" t="s">
        <v>195</v>
      </c>
      <c r="DZ17" s="1" t="s">
        <v>195</v>
      </c>
      <c r="EA17" s="1" t="s">
        <v>196</v>
      </c>
      <c r="EB17" s="1" t="s">
        <v>196</v>
      </c>
      <c r="EC17" s="1" t="s">
        <v>196</v>
      </c>
      <c r="ED17" s="1" t="s">
        <v>196</v>
      </c>
      <c r="EE17" s="1" t="s">
        <v>196</v>
      </c>
      <c r="EF17" s="1" t="s">
        <v>196</v>
      </c>
      <c r="EG17" s="1" t="s">
        <v>196</v>
      </c>
      <c r="EH17" s="1" t="s">
        <v>196</v>
      </c>
      <c r="EI17" s="1" t="s">
        <v>196</v>
      </c>
      <c r="EJ17" s="1" t="s">
        <v>196</v>
      </c>
      <c r="EK17" s="1" t="s">
        <v>196</v>
      </c>
      <c r="EL17" s="1" t="s">
        <v>196</v>
      </c>
      <c r="EM17" s="1" t="s">
        <v>196</v>
      </c>
      <c r="EN17" s="1" t="s">
        <v>196</v>
      </c>
      <c r="EO17" s="1" t="s">
        <v>196</v>
      </c>
      <c r="EP17" s="1" t="s">
        <v>196</v>
      </c>
      <c r="EQ17" s="1" t="s">
        <v>196</v>
      </c>
      <c r="ER17" s="1" t="s">
        <v>196</v>
      </c>
      <c r="ES17" s="1" t="s">
        <v>196</v>
      </c>
      <c r="ET17" s="1" t="s">
        <v>196</v>
      </c>
      <c r="EU17" s="1" t="s">
        <v>196</v>
      </c>
      <c r="EV17" s="1" t="s">
        <v>196</v>
      </c>
      <c r="EW17" s="1" t="s">
        <v>196</v>
      </c>
      <c r="EX17" s="1" t="s">
        <v>196</v>
      </c>
      <c r="EY17" s="1" t="s">
        <v>196</v>
      </c>
      <c r="EZ17" s="1" t="s">
        <v>196</v>
      </c>
      <c r="FA17" s="1" t="s">
        <v>196</v>
      </c>
      <c r="FB17" s="1" t="s">
        <v>196</v>
      </c>
      <c r="FC17" s="1" t="s">
        <v>196</v>
      </c>
      <c r="FD17" s="1" t="s">
        <v>196</v>
      </c>
      <c r="FE17" s="1" t="s">
        <v>196</v>
      </c>
      <c r="FF17" s="1" t="s">
        <v>196</v>
      </c>
      <c r="FG17" s="1" t="s">
        <v>196</v>
      </c>
      <c r="FH17" s="1" t="s">
        <v>196</v>
      </c>
      <c r="FI17" s="1" t="s">
        <v>196</v>
      </c>
      <c r="FJ17" s="1" t="s">
        <v>196</v>
      </c>
      <c r="FK17" s="1" t="s">
        <v>196</v>
      </c>
      <c r="FL17" s="1" t="s">
        <v>196</v>
      </c>
      <c r="FM17" s="1" t="s">
        <v>196</v>
      </c>
      <c r="FN17" s="1" t="s">
        <v>196</v>
      </c>
      <c r="FO17" s="1" t="s">
        <v>196</v>
      </c>
      <c r="FP17" s="1" t="s">
        <v>196</v>
      </c>
      <c r="FQ17" s="1" t="s">
        <v>196</v>
      </c>
      <c r="FR17" s="1" t="s">
        <v>197</v>
      </c>
      <c r="FS17" s="1" t="s">
        <v>268</v>
      </c>
      <c r="FT17" s="1" t="s">
        <v>199</v>
      </c>
      <c r="FU17" s="1" t="s">
        <v>200</v>
      </c>
      <c r="FV17" s="1" t="s">
        <v>201</v>
      </c>
      <c r="FW17" s="1" t="s">
        <v>201</v>
      </c>
      <c r="FX17" s="1" t="s">
        <v>202</v>
      </c>
      <c r="FY17" s="1" t="s">
        <v>202</v>
      </c>
      <c r="FZ17" s="1" t="s">
        <v>202</v>
      </c>
      <c r="GA17" s="1" t="s">
        <v>203</v>
      </c>
      <c r="GB17" s="1" t="s">
        <v>198</v>
      </c>
      <c r="GC17" s="1" t="s">
        <v>204</v>
      </c>
      <c r="GD17" s="1" t="s">
        <v>269</v>
      </c>
      <c r="GE17" s="1" t="s">
        <v>270</v>
      </c>
    </row>
    <row r="18" spans="1:187">
      <c r="A18" s="1" t="s">
        <v>272</v>
      </c>
      <c r="B18" s="1" t="s">
        <v>192</v>
      </c>
      <c r="C18" s="1" t="s">
        <v>192</v>
      </c>
      <c r="D18" s="1" t="s">
        <v>192</v>
      </c>
      <c r="E18" s="1" t="s">
        <v>191</v>
      </c>
      <c r="F18" s="1" t="s">
        <v>191</v>
      </c>
      <c r="G18" s="1" t="s">
        <v>191</v>
      </c>
      <c r="H18" s="1" t="s">
        <v>191</v>
      </c>
      <c r="I18" s="1" t="s">
        <v>191</v>
      </c>
      <c r="J18" s="1" t="s">
        <v>191</v>
      </c>
      <c r="K18" s="1" t="s">
        <v>191</v>
      </c>
      <c r="L18" s="1" t="s">
        <v>191</v>
      </c>
      <c r="M18" s="1" t="s">
        <v>192</v>
      </c>
      <c r="N18" s="1" t="s">
        <v>191</v>
      </c>
      <c r="O18" s="1" t="s">
        <v>191</v>
      </c>
      <c r="P18" s="1" t="s">
        <v>191</v>
      </c>
      <c r="Q18" s="1" t="s">
        <v>192</v>
      </c>
      <c r="R18" s="1" t="s">
        <v>192</v>
      </c>
      <c r="S18" s="1" t="s">
        <v>191</v>
      </c>
      <c r="T18" s="1" t="s">
        <v>192</v>
      </c>
      <c r="U18" s="1" t="s">
        <v>192</v>
      </c>
      <c r="V18" s="1" t="s">
        <v>191</v>
      </c>
      <c r="W18" s="1" t="s">
        <v>191</v>
      </c>
      <c r="X18" s="1" t="s">
        <v>191</v>
      </c>
      <c r="Y18" s="1" t="s">
        <v>192</v>
      </c>
      <c r="Z18" s="1" t="s">
        <v>191</v>
      </c>
      <c r="AA18" s="1" t="s">
        <v>192</v>
      </c>
      <c r="AB18" s="1" t="s">
        <v>191</v>
      </c>
      <c r="AC18" s="1" t="s">
        <v>191</v>
      </c>
      <c r="AD18" s="1" t="s">
        <v>191</v>
      </c>
      <c r="AE18" s="1" t="s">
        <v>192</v>
      </c>
      <c r="AF18" s="1" t="s">
        <v>191</v>
      </c>
      <c r="AG18" s="1" t="s">
        <v>191</v>
      </c>
      <c r="AH18" s="1" t="s">
        <v>192</v>
      </c>
      <c r="AI18" s="1" t="s">
        <v>191</v>
      </c>
      <c r="AJ18" s="1" t="s">
        <v>191</v>
      </c>
      <c r="AK18" s="1" t="s">
        <v>191</v>
      </c>
      <c r="AL18" s="1" t="s">
        <v>191</v>
      </c>
      <c r="AM18" s="1" t="s">
        <v>191</v>
      </c>
      <c r="AN18" s="1" t="s">
        <v>191</v>
      </c>
      <c r="AO18" s="1" t="s">
        <v>191</v>
      </c>
      <c r="AP18" s="1" t="s">
        <v>191</v>
      </c>
      <c r="AQ18" s="1" t="s">
        <v>191</v>
      </c>
      <c r="AR18" s="1" t="s">
        <v>191</v>
      </c>
      <c r="AS18" s="1" t="s">
        <v>194</v>
      </c>
      <c r="AT18" s="1" t="s">
        <v>194</v>
      </c>
      <c r="AU18" s="1" t="s">
        <v>194</v>
      </c>
      <c r="AV18" s="1" t="s">
        <v>194</v>
      </c>
      <c r="AW18" s="1" t="s">
        <v>194</v>
      </c>
      <c r="AX18" s="1" t="s">
        <v>194</v>
      </c>
      <c r="AY18" s="1" t="s">
        <v>194</v>
      </c>
      <c r="AZ18" s="1" t="s">
        <v>194</v>
      </c>
      <c r="BA18" s="1" t="s">
        <v>194</v>
      </c>
      <c r="BB18" s="1" t="s">
        <v>194</v>
      </c>
      <c r="BC18" s="1" t="s">
        <v>194</v>
      </c>
      <c r="BD18" s="1" t="s">
        <v>194</v>
      </c>
      <c r="BE18" s="1" t="s">
        <v>194</v>
      </c>
      <c r="BF18" s="1" t="s">
        <v>194</v>
      </c>
      <c r="BG18" s="1" t="s">
        <v>194</v>
      </c>
      <c r="BH18" s="1" t="s">
        <v>194</v>
      </c>
      <c r="BI18" s="1" t="s">
        <v>194</v>
      </c>
      <c r="BJ18" s="1" t="s">
        <v>194</v>
      </c>
      <c r="BK18" s="1" t="s">
        <v>194</v>
      </c>
      <c r="BL18" s="1" t="s">
        <v>194</v>
      </c>
      <c r="BM18" s="1" t="s">
        <v>194</v>
      </c>
      <c r="BN18" s="1" t="s">
        <v>194</v>
      </c>
      <c r="BO18" s="1" t="s">
        <v>194</v>
      </c>
      <c r="BP18" s="1" t="s">
        <v>194</v>
      </c>
      <c r="BQ18" s="1" t="s">
        <v>194</v>
      </c>
      <c r="BR18" s="1" t="s">
        <v>194</v>
      </c>
      <c r="BS18" s="1" t="s">
        <v>194</v>
      </c>
      <c r="BT18" s="1" t="s">
        <v>194</v>
      </c>
      <c r="BU18" s="1" t="s">
        <v>194</v>
      </c>
      <c r="BV18" s="1" t="s">
        <v>194</v>
      </c>
      <c r="BW18" s="1" t="s">
        <v>194</v>
      </c>
      <c r="BX18" s="1" t="s">
        <v>194</v>
      </c>
      <c r="BY18" s="1" t="s">
        <v>194</v>
      </c>
      <c r="BZ18" s="1" t="s">
        <v>194</v>
      </c>
      <c r="CA18" s="1" t="s">
        <v>194</v>
      </c>
      <c r="CB18" s="1" t="s">
        <v>194</v>
      </c>
      <c r="CC18" s="1" t="s">
        <v>194</v>
      </c>
      <c r="CD18" s="1" t="s">
        <v>194</v>
      </c>
      <c r="CE18" s="1" t="s">
        <v>194</v>
      </c>
      <c r="CF18" s="1" t="s">
        <v>194</v>
      </c>
      <c r="CG18" s="1" t="s">
        <v>194</v>
      </c>
      <c r="CH18" s="1" t="s">
        <v>194</v>
      </c>
      <c r="CI18" s="1" t="s">
        <v>194</v>
      </c>
      <c r="CJ18" s="1" t="s">
        <v>195</v>
      </c>
      <c r="CK18" s="1" t="s">
        <v>195</v>
      </c>
      <c r="CL18" s="1" t="s">
        <v>195</v>
      </c>
      <c r="CM18" s="1" t="s">
        <v>195</v>
      </c>
      <c r="CN18" s="1" t="s">
        <v>195</v>
      </c>
      <c r="CO18" s="1" t="s">
        <v>195</v>
      </c>
      <c r="CP18" s="1" t="s">
        <v>195</v>
      </c>
      <c r="CQ18" s="1" t="s">
        <v>195</v>
      </c>
      <c r="CR18" s="1" t="s">
        <v>195</v>
      </c>
      <c r="CS18" s="1" t="s">
        <v>195</v>
      </c>
      <c r="CT18" s="1" t="s">
        <v>195</v>
      </c>
      <c r="CU18" s="1" t="s">
        <v>195</v>
      </c>
      <c r="CV18" s="1" t="s">
        <v>195</v>
      </c>
      <c r="CW18" s="1" t="s">
        <v>195</v>
      </c>
      <c r="CX18" s="1" t="s">
        <v>195</v>
      </c>
      <c r="CY18" s="1" t="s">
        <v>195</v>
      </c>
      <c r="CZ18" s="1" t="s">
        <v>195</v>
      </c>
      <c r="DA18" s="1" t="s">
        <v>195</v>
      </c>
      <c r="DB18" s="1" t="s">
        <v>195</v>
      </c>
      <c r="DC18" s="1" t="s">
        <v>195</v>
      </c>
      <c r="DD18" s="1" t="s">
        <v>195</v>
      </c>
      <c r="DE18" s="1" t="s">
        <v>195</v>
      </c>
      <c r="DF18" s="1" t="s">
        <v>195</v>
      </c>
      <c r="DG18" s="1" t="s">
        <v>195</v>
      </c>
      <c r="DH18" s="1" t="s">
        <v>195</v>
      </c>
      <c r="DI18" s="1" t="s">
        <v>195</v>
      </c>
      <c r="DJ18" s="1" t="s">
        <v>195</v>
      </c>
      <c r="DK18" s="1" t="s">
        <v>195</v>
      </c>
      <c r="DL18" s="1" t="s">
        <v>195</v>
      </c>
      <c r="DM18" s="1" t="s">
        <v>195</v>
      </c>
      <c r="DN18" s="1" t="s">
        <v>195</v>
      </c>
      <c r="DO18" s="1" t="s">
        <v>195</v>
      </c>
      <c r="DP18" s="1" t="s">
        <v>195</v>
      </c>
      <c r="DQ18" s="1" t="s">
        <v>195</v>
      </c>
      <c r="DR18" s="1" t="s">
        <v>195</v>
      </c>
      <c r="DS18" s="1" t="s">
        <v>195</v>
      </c>
      <c r="DT18" s="1" t="s">
        <v>195</v>
      </c>
      <c r="DU18" s="1" t="s">
        <v>195</v>
      </c>
      <c r="DV18" s="1" t="s">
        <v>195</v>
      </c>
      <c r="DW18" s="1" t="s">
        <v>195</v>
      </c>
      <c r="DX18" s="1" t="s">
        <v>195</v>
      </c>
      <c r="DY18" s="1" t="s">
        <v>195</v>
      </c>
      <c r="DZ18" s="1" t="s">
        <v>195</v>
      </c>
      <c r="EA18" s="1" t="s">
        <v>196</v>
      </c>
      <c r="EB18" s="1" t="s">
        <v>196</v>
      </c>
      <c r="EC18" s="1" t="s">
        <v>196</v>
      </c>
      <c r="ED18" s="1" t="s">
        <v>196</v>
      </c>
      <c r="EE18" s="1" t="s">
        <v>196</v>
      </c>
      <c r="EF18" s="1" t="s">
        <v>196</v>
      </c>
      <c r="EG18" s="1" t="s">
        <v>196</v>
      </c>
      <c r="EH18" s="1" t="s">
        <v>196</v>
      </c>
      <c r="EI18" s="1" t="s">
        <v>196</v>
      </c>
      <c r="EJ18" s="1" t="s">
        <v>196</v>
      </c>
      <c r="EK18" s="1" t="s">
        <v>196</v>
      </c>
      <c r="EL18" s="1" t="s">
        <v>196</v>
      </c>
      <c r="EM18" s="1" t="s">
        <v>196</v>
      </c>
      <c r="EN18" s="1" t="s">
        <v>196</v>
      </c>
      <c r="EO18" s="1" t="s">
        <v>196</v>
      </c>
      <c r="EP18" s="1" t="s">
        <v>196</v>
      </c>
      <c r="EQ18" s="1" t="s">
        <v>196</v>
      </c>
      <c r="ER18" s="1" t="s">
        <v>196</v>
      </c>
      <c r="ES18" s="1" t="s">
        <v>196</v>
      </c>
      <c r="ET18" s="1" t="s">
        <v>196</v>
      </c>
      <c r="EU18" s="1" t="s">
        <v>196</v>
      </c>
      <c r="EV18" s="1" t="s">
        <v>196</v>
      </c>
      <c r="EW18" s="1" t="s">
        <v>196</v>
      </c>
      <c r="EX18" s="1" t="s">
        <v>196</v>
      </c>
      <c r="EY18" s="1" t="s">
        <v>196</v>
      </c>
      <c r="EZ18" s="1" t="s">
        <v>196</v>
      </c>
      <c r="FA18" s="1" t="s">
        <v>196</v>
      </c>
      <c r="FB18" s="1" t="s">
        <v>196</v>
      </c>
      <c r="FC18" s="1" t="s">
        <v>196</v>
      </c>
      <c r="FD18" s="1" t="s">
        <v>196</v>
      </c>
      <c r="FE18" s="1" t="s">
        <v>196</v>
      </c>
      <c r="FF18" s="1" t="s">
        <v>196</v>
      </c>
      <c r="FG18" s="1" t="s">
        <v>196</v>
      </c>
      <c r="FH18" s="1" t="s">
        <v>196</v>
      </c>
      <c r="FI18" s="1" t="s">
        <v>196</v>
      </c>
      <c r="FJ18" s="1" t="s">
        <v>196</v>
      </c>
      <c r="FK18" s="1" t="s">
        <v>196</v>
      </c>
      <c r="FL18" s="1" t="s">
        <v>196</v>
      </c>
      <c r="FM18" s="1" t="s">
        <v>196</v>
      </c>
      <c r="FN18" s="1" t="s">
        <v>196</v>
      </c>
      <c r="FO18" s="1" t="s">
        <v>196</v>
      </c>
      <c r="FP18" s="1" t="s">
        <v>196</v>
      </c>
      <c r="FQ18" s="1" t="s">
        <v>196</v>
      </c>
      <c r="FR18" s="1" t="s">
        <v>197</v>
      </c>
      <c r="FS18" s="1" t="s">
        <v>268</v>
      </c>
      <c r="FT18" s="1" t="s">
        <v>199</v>
      </c>
      <c r="FU18" s="1" t="s">
        <v>200</v>
      </c>
      <c r="FV18" s="1" t="s">
        <v>201</v>
      </c>
      <c r="FW18" s="1" t="s">
        <v>201</v>
      </c>
      <c r="FX18" s="1" t="s">
        <v>202</v>
      </c>
      <c r="FY18" s="1" t="s">
        <v>202</v>
      </c>
      <c r="FZ18" s="1" t="s">
        <v>202</v>
      </c>
      <c r="GA18" s="1" t="s">
        <v>203</v>
      </c>
      <c r="GB18" s="1" t="s">
        <v>198</v>
      </c>
      <c r="GC18" s="1" t="s">
        <v>204</v>
      </c>
      <c r="GD18" s="1" t="s">
        <v>273</v>
      </c>
      <c r="GE18" s="1" t="s">
        <v>274</v>
      </c>
    </row>
    <row r="19" spans="1:187">
      <c r="A19" s="1" t="s">
        <v>276</v>
      </c>
      <c r="B19" s="1" t="s">
        <v>192</v>
      </c>
      <c r="C19" s="1" t="s">
        <v>191</v>
      </c>
      <c r="D19" s="1" t="s">
        <v>191</v>
      </c>
      <c r="E19" s="1" t="s">
        <v>191</v>
      </c>
      <c r="F19" s="1" t="s">
        <v>192</v>
      </c>
      <c r="G19" s="1" t="s">
        <v>191</v>
      </c>
      <c r="H19" s="1" t="s">
        <v>191</v>
      </c>
      <c r="I19" s="1" t="s">
        <v>191</v>
      </c>
      <c r="J19" s="1" t="s">
        <v>191</v>
      </c>
      <c r="K19" s="1" t="s">
        <v>191</v>
      </c>
      <c r="L19" s="1" t="s">
        <v>192</v>
      </c>
      <c r="M19" s="1" t="s">
        <v>191</v>
      </c>
      <c r="N19" s="1" t="s">
        <v>191</v>
      </c>
      <c r="O19" s="1" t="s">
        <v>191</v>
      </c>
      <c r="P19" s="1" t="s">
        <v>192</v>
      </c>
      <c r="Q19" s="1" t="s">
        <v>192</v>
      </c>
      <c r="R19" s="1" t="s">
        <v>192</v>
      </c>
      <c r="S19" s="1" t="s">
        <v>191</v>
      </c>
      <c r="T19" s="1" t="s">
        <v>191</v>
      </c>
      <c r="U19" s="1" t="s">
        <v>192</v>
      </c>
      <c r="V19" s="1" t="s">
        <v>191</v>
      </c>
      <c r="W19" s="1" t="s">
        <v>191</v>
      </c>
      <c r="X19" s="1" t="s">
        <v>191</v>
      </c>
      <c r="Y19" s="1" t="s">
        <v>191</v>
      </c>
      <c r="Z19" s="1" t="s">
        <v>191</v>
      </c>
      <c r="AA19" s="1" t="s">
        <v>192</v>
      </c>
      <c r="AB19" s="1" t="s">
        <v>191</v>
      </c>
      <c r="AC19" s="1" t="s">
        <v>191</v>
      </c>
      <c r="AD19" s="1" t="s">
        <v>192</v>
      </c>
      <c r="AE19" s="1" t="s">
        <v>191</v>
      </c>
      <c r="AF19" s="1" t="s">
        <v>191</v>
      </c>
      <c r="AG19" s="1" t="s">
        <v>191</v>
      </c>
      <c r="AH19" s="1" t="s">
        <v>191</v>
      </c>
      <c r="AI19" s="1" t="s">
        <v>191</v>
      </c>
      <c r="AJ19" s="1" t="s">
        <v>191</v>
      </c>
      <c r="AK19" s="1" t="s">
        <v>191</v>
      </c>
      <c r="AL19" s="1" t="s">
        <v>191</v>
      </c>
      <c r="AM19" s="1" t="s">
        <v>191</v>
      </c>
      <c r="AN19" s="1" t="s">
        <v>191</v>
      </c>
      <c r="AO19" s="1" t="s">
        <v>191</v>
      </c>
      <c r="AP19" s="1" t="s">
        <v>191</v>
      </c>
      <c r="AQ19" s="1" t="s">
        <v>192</v>
      </c>
      <c r="AR19" s="1" t="s">
        <v>191</v>
      </c>
      <c r="AS19" s="1" t="s">
        <v>194</v>
      </c>
      <c r="AT19" s="1" t="s">
        <v>194</v>
      </c>
      <c r="AU19" s="1" t="s">
        <v>194</v>
      </c>
      <c r="AV19" s="1" t="s">
        <v>194</v>
      </c>
      <c r="AW19" s="1" t="s">
        <v>194</v>
      </c>
      <c r="AX19" s="1" t="s">
        <v>194</v>
      </c>
      <c r="AY19" s="1" t="s">
        <v>194</v>
      </c>
      <c r="AZ19" s="1" t="s">
        <v>194</v>
      </c>
      <c r="BA19" s="1" t="s">
        <v>194</v>
      </c>
      <c r="BB19" s="1" t="s">
        <v>194</v>
      </c>
      <c r="BC19" s="1" t="s">
        <v>194</v>
      </c>
      <c r="BD19" s="1" t="s">
        <v>194</v>
      </c>
      <c r="BE19" s="1" t="s">
        <v>194</v>
      </c>
      <c r="BF19" s="1" t="s">
        <v>194</v>
      </c>
      <c r="BG19" s="1" t="s">
        <v>193</v>
      </c>
      <c r="BH19" s="1" t="s">
        <v>194</v>
      </c>
      <c r="BI19" s="1" t="s">
        <v>194</v>
      </c>
      <c r="BJ19" s="1" t="s">
        <v>194</v>
      </c>
      <c r="BK19" s="1" t="s">
        <v>194</v>
      </c>
      <c r="BL19" s="1" t="s">
        <v>194</v>
      </c>
      <c r="BM19" s="1" t="s">
        <v>194</v>
      </c>
      <c r="BN19" s="1" t="s">
        <v>194</v>
      </c>
      <c r="BO19" s="1" t="s">
        <v>194</v>
      </c>
      <c r="BP19" s="1" t="s">
        <v>194</v>
      </c>
      <c r="BQ19" s="1" t="s">
        <v>194</v>
      </c>
      <c r="BR19" s="1" t="s">
        <v>194</v>
      </c>
      <c r="BS19" s="1" t="s">
        <v>194</v>
      </c>
      <c r="BT19" s="1" t="s">
        <v>194</v>
      </c>
      <c r="BU19" s="1" t="s">
        <v>193</v>
      </c>
      <c r="BV19" s="1" t="s">
        <v>194</v>
      </c>
      <c r="BW19" s="1" t="s">
        <v>194</v>
      </c>
      <c r="BX19" s="1" t="s">
        <v>194</v>
      </c>
      <c r="BY19" s="1" t="s">
        <v>194</v>
      </c>
      <c r="BZ19" s="1" t="s">
        <v>194</v>
      </c>
      <c r="CA19" s="1" t="s">
        <v>194</v>
      </c>
      <c r="CB19" s="1" t="s">
        <v>194</v>
      </c>
      <c r="CC19" s="1" t="s">
        <v>194</v>
      </c>
      <c r="CD19" s="1" t="s">
        <v>194</v>
      </c>
      <c r="CE19" s="1" t="s">
        <v>194</v>
      </c>
      <c r="CF19" s="1" t="s">
        <v>194</v>
      </c>
      <c r="CG19" s="1" t="s">
        <v>194</v>
      </c>
      <c r="CH19" s="1" t="s">
        <v>194</v>
      </c>
      <c r="CI19" s="1" t="s">
        <v>194</v>
      </c>
      <c r="CJ19" s="1" t="s">
        <v>195</v>
      </c>
      <c r="CK19" s="1" t="s">
        <v>195</v>
      </c>
      <c r="CL19" s="1" t="s">
        <v>195</v>
      </c>
      <c r="CM19" s="1" t="s">
        <v>195</v>
      </c>
      <c r="CN19" s="1" t="s">
        <v>195</v>
      </c>
      <c r="CO19" s="1" t="s">
        <v>195</v>
      </c>
      <c r="CP19" s="1" t="s">
        <v>195</v>
      </c>
      <c r="CQ19" s="1" t="s">
        <v>195</v>
      </c>
      <c r="CR19" s="1" t="s">
        <v>195</v>
      </c>
      <c r="CS19" s="1" t="s">
        <v>195</v>
      </c>
      <c r="CT19" s="1" t="s">
        <v>195</v>
      </c>
      <c r="CU19" s="1" t="s">
        <v>195</v>
      </c>
      <c r="CV19" s="1" t="s">
        <v>195</v>
      </c>
      <c r="CW19" s="1" t="s">
        <v>195</v>
      </c>
      <c r="CX19" s="1" t="s">
        <v>213</v>
      </c>
      <c r="CY19" s="1" t="s">
        <v>195</v>
      </c>
      <c r="CZ19" s="1" t="s">
        <v>195</v>
      </c>
      <c r="DA19" s="1" t="s">
        <v>195</v>
      </c>
      <c r="DB19" s="1" t="s">
        <v>195</v>
      </c>
      <c r="DC19" s="1" t="s">
        <v>195</v>
      </c>
      <c r="DD19" s="1" t="s">
        <v>195</v>
      </c>
      <c r="DE19" s="1" t="s">
        <v>195</v>
      </c>
      <c r="DF19" s="1" t="s">
        <v>195</v>
      </c>
      <c r="DG19" s="1" t="s">
        <v>195</v>
      </c>
      <c r="DH19" s="1" t="s">
        <v>195</v>
      </c>
      <c r="DI19" s="1" t="s">
        <v>195</v>
      </c>
      <c r="DJ19" s="1" t="s">
        <v>195</v>
      </c>
      <c r="DK19" s="1" t="s">
        <v>195</v>
      </c>
      <c r="DL19" s="1" t="s">
        <v>213</v>
      </c>
      <c r="DM19" s="1" t="s">
        <v>195</v>
      </c>
      <c r="DN19" s="1" t="s">
        <v>195</v>
      </c>
      <c r="DO19" s="1" t="s">
        <v>195</v>
      </c>
      <c r="DP19" s="1" t="s">
        <v>195</v>
      </c>
      <c r="DQ19" s="1" t="s">
        <v>195</v>
      </c>
      <c r="DR19" s="1" t="s">
        <v>195</v>
      </c>
      <c r="DS19" s="1" t="s">
        <v>195</v>
      </c>
      <c r="DT19" s="1" t="s">
        <v>195</v>
      </c>
      <c r="DU19" s="1" t="s">
        <v>195</v>
      </c>
      <c r="DV19" s="1" t="s">
        <v>195</v>
      </c>
      <c r="DW19" s="1" t="s">
        <v>195</v>
      </c>
      <c r="DX19" s="1" t="s">
        <v>195</v>
      </c>
      <c r="DY19" s="1" t="s">
        <v>195</v>
      </c>
      <c r="DZ19" s="1" t="s">
        <v>195</v>
      </c>
      <c r="EA19" s="1" t="s">
        <v>214</v>
      </c>
      <c r="EB19" s="1" t="s">
        <v>196</v>
      </c>
      <c r="EC19" s="1" t="s">
        <v>196</v>
      </c>
      <c r="ED19" s="1" t="s">
        <v>196</v>
      </c>
      <c r="EE19" s="1" t="s">
        <v>196</v>
      </c>
      <c r="EF19" s="1" t="s">
        <v>196</v>
      </c>
      <c r="EG19" s="1" t="s">
        <v>196</v>
      </c>
      <c r="EH19" s="1" t="s">
        <v>196</v>
      </c>
      <c r="EI19" s="1" t="s">
        <v>196</v>
      </c>
      <c r="EJ19" s="1" t="s">
        <v>196</v>
      </c>
      <c r="EK19" s="1" t="s">
        <v>196</v>
      </c>
      <c r="EL19" s="1" t="s">
        <v>196</v>
      </c>
      <c r="EM19" s="1" t="s">
        <v>196</v>
      </c>
      <c r="EN19" s="1" t="s">
        <v>196</v>
      </c>
      <c r="EO19" s="1" t="s">
        <v>196</v>
      </c>
      <c r="EP19" s="1" t="s">
        <v>196</v>
      </c>
      <c r="EQ19" s="1" t="s">
        <v>196</v>
      </c>
      <c r="ER19" s="1" t="s">
        <v>196</v>
      </c>
      <c r="ES19" s="1" t="s">
        <v>196</v>
      </c>
      <c r="ET19" s="1" t="s">
        <v>196</v>
      </c>
      <c r="EU19" s="1" t="s">
        <v>196</v>
      </c>
      <c r="EV19" s="1" t="s">
        <v>196</v>
      </c>
      <c r="EW19" s="1" t="s">
        <v>196</v>
      </c>
      <c r="EX19" s="1" t="s">
        <v>196</v>
      </c>
      <c r="EY19" s="1" t="s">
        <v>196</v>
      </c>
      <c r="EZ19" s="1" t="s">
        <v>196</v>
      </c>
      <c r="FA19" s="1" t="s">
        <v>196</v>
      </c>
      <c r="FB19" s="1" t="s">
        <v>196</v>
      </c>
      <c r="FC19" s="1" t="s">
        <v>196</v>
      </c>
      <c r="FD19" s="1" t="s">
        <v>196</v>
      </c>
      <c r="FE19" s="1" t="s">
        <v>196</v>
      </c>
      <c r="FF19" s="1" t="s">
        <v>196</v>
      </c>
      <c r="FG19" s="1" t="s">
        <v>196</v>
      </c>
      <c r="FH19" s="1" t="s">
        <v>196</v>
      </c>
      <c r="FI19" s="1" t="s">
        <v>196</v>
      </c>
      <c r="FJ19" s="1" t="s">
        <v>196</v>
      </c>
      <c r="FK19" s="1" t="s">
        <v>196</v>
      </c>
      <c r="FL19" s="1" t="s">
        <v>196</v>
      </c>
      <c r="FM19" s="1" t="s">
        <v>196</v>
      </c>
      <c r="FN19" s="1" t="s">
        <v>196</v>
      </c>
      <c r="FO19" s="1" t="s">
        <v>196</v>
      </c>
      <c r="FP19" s="1" t="s">
        <v>196</v>
      </c>
      <c r="FQ19" s="1" t="s">
        <v>196</v>
      </c>
      <c r="FR19" s="1" t="s">
        <v>197</v>
      </c>
      <c r="FS19" s="1" t="s">
        <v>198</v>
      </c>
      <c r="FT19" s="1" t="s">
        <v>199</v>
      </c>
      <c r="FU19" s="1" t="s">
        <v>200</v>
      </c>
      <c r="FV19" s="1" t="s">
        <v>201</v>
      </c>
      <c r="FW19" s="1" t="s">
        <v>201</v>
      </c>
      <c r="FX19" s="1" t="s">
        <v>202</v>
      </c>
      <c r="FY19" s="1" t="s">
        <v>202</v>
      </c>
      <c r="FZ19" s="1" t="s">
        <v>202</v>
      </c>
      <c r="GA19" s="1" t="s">
        <v>201</v>
      </c>
      <c r="GB19" s="1" t="s">
        <v>198</v>
      </c>
      <c r="GC19" s="1" t="s">
        <v>204</v>
      </c>
      <c r="GD19" s="1" t="s">
        <v>277</v>
      </c>
      <c r="GE19" s="1" t="s">
        <v>278</v>
      </c>
    </row>
    <row r="20" spans="1:187">
      <c r="A20" s="1" t="s">
        <v>280</v>
      </c>
      <c r="B20" s="1" t="s">
        <v>191</v>
      </c>
      <c r="C20" s="1" t="s">
        <v>212</v>
      </c>
      <c r="D20" s="1" t="s">
        <v>212</v>
      </c>
      <c r="E20" s="1" t="s">
        <v>191</v>
      </c>
      <c r="F20" s="1" t="s">
        <v>212</v>
      </c>
      <c r="G20" s="1" t="s">
        <v>191</v>
      </c>
      <c r="H20" s="1" t="s">
        <v>191</v>
      </c>
      <c r="I20" s="1" t="s">
        <v>191</v>
      </c>
      <c r="J20" s="1" t="s">
        <v>192</v>
      </c>
      <c r="K20" s="1" t="s">
        <v>192</v>
      </c>
      <c r="L20" s="1" t="s">
        <v>192</v>
      </c>
      <c r="M20" s="1" t="s">
        <v>191</v>
      </c>
      <c r="N20" s="1" t="s">
        <v>192</v>
      </c>
      <c r="O20" s="1" t="s">
        <v>192</v>
      </c>
      <c r="P20" s="1" t="s">
        <v>192</v>
      </c>
      <c r="Q20" s="1" t="s">
        <v>192</v>
      </c>
      <c r="R20" s="1" t="s">
        <v>191</v>
      </c>
      <c r="S20" s="1" t="s">
        <v>192</v>
      </c>
      <c r="T20" s="1" t="s">
        <v>191</v>
      </c>
      <c r="U20" s="1" t="s">
        <v>192</v>
      </c>
      <c r="V20" s="1" t="s">
        <v>192</v>
      </c>
      <c r="W20" s="1" t="s">
        <v>191</v>
      </c>
      <c r="X20" s="1" t="s">
        <v>191</v>
      </c>
      <c r="Y20" s="1" t="s">
        <v>191</v>
      </c>
      <c r="Z20" s="1" t="s">
        <v>191</v>
      </c>
      <c r="AA20" s="1" t="s">
        <v>192</v>
      </c>
      <c r="AB20" s="1" t="s">
        <v>191</v>
      </c>
      <c r="AC20" s="1" t="s">
        <v>191</v>
      </c>
      <c r="AD20" s="1" t="s">
        <v>192</v>
      </c>
      <c r="AE20" s="1" t="s">
        <v>191</v>
      </c>
      <c r="AF20" s="1" t="s">
        <v>191</v>
      </c>
      <c r="AG20" s="1" t="s">
        <v>212</v>
      </c>
      <c r="AH20" s="1" t="s">
        <v>192</v>
      </c>
      <c r="AI20" s="1" t="s">
        <v>212</v>
      </c>
      <c r="AJ20" s="1" t="s">
        <v>192</v>
      </c>
      <c r="AK20" s="1" t="s">
        <v>192</v>
      </c>
      <c r="AL20" s="1" t="s">
        <v>212</v>
      </c>
      <c r="AM20" s="1" t="s">
        <v>191</v>
      </c>
      <c r="AN20" s="1" t="s">
        <v>192</v>
      </c>
      <c r="AO20" s="1" t="s">
        <v>191</v>
      </c>
      <c r="AP20" s="1" t="s">
        <v>192</v>
      </c>
      <c r="AQ20" s="1" t="s">
        <v>192</v>
      </c>
      <c r="AR20" s="1" t="s">
        <v>191</v>
      </c>
      <c r="AS20" s="1" t="s">
        <v>193</v>
      </c>
      <c r="AT20" s="1" t="s">
        <v>194</v>
      </c>
      <c r="AU20" s="1" t="s">
        <v>193</v>
      </c>
      <c r="AV20" s="1" t="s">
        <v>194</v>
      </c>
      <c r="AW20" s="1" t="s">
        <v>193</v>
      </c>
      <c r="AX20" s="1" t="s">
        <v>194</v>
      </c>
      <c r="AY20" s="1" t="s">
        <v>193</v>
      </c>
      <c r="AZ20" s="1" t="s">
        <v>194</v>
      </c>
      <c r="BA20" s="1" t="s">
        <v>193</v>
      </c>
      <c r="BB20" s="1" t="s">
        <v>193</v>
      </c>
      <c r="BC20" s="1" t="s">
        <v>194</v>
      </c>
      <c r="BD20" s="1" t="s">
        <v>193</v>
      </c>
      <c r="BE20" s="1" t="s">
        <v>193</v>
      </c>
      <c r="BF20" s="1" t="s">
        <v>193</v>
      </c>
      <c r="BG20" s="1" t="s">
        <v>193</v>
      </c>
      <c r="BH20" s="1" t="s">
        <v>193</v>
      </c>
      <c r="BI20" s="1" t="s">
        <v>194</v>
      </c>
      <c r="BJ20" s="1" t="s">
        <v>193</v>
      </c>
      <c r="BK20" s="1" t="s">
        <v>194</v>
      </c>
      <c r="BL20" s="1" t="s">
        <v>212</v>
      </c>
      <c r="BM20" s="1" t="s">
        <v>193</v>
      </c>
      <c r="BN20" s="1" t="s">
        <v>194</v>
      </c>
      <c r="BO20" s="1" t="s">
        <v>193</v>
      </c>
      <c r="BP20" s="1" t="s">
        <v>193</v>
      </c>
      <c r="BQ20" s="1" t="s">
        <v>194</v>
      </c>
      <c r="BR20" s="1" t="s">
        <v>194</v>
      </c>
      <c r="BS20" s="1" t="s">
        <v>194</v>
      </c>
      <c r="BT20" s="1" t="s">
        <v>194</v>
      </c>
      <c r="BU20" s="1" t="s">
        <v>193</v>
      </c>
      <c r="BV20" s="1" t="s">
        <v>194</v>
      </c>
      <c r="BW20" s="1" t="s">
        <v>194</v>
      </c>
      <c r="BX20" s="1" t="s">
        <v>193</v>
      </c>
      <c r="BY20" s="1" t="s">
        <v>194</v>
      </c>
      <c r="BZ20" s="1" t="s">
        <v>212</v>
      </c>
      <c r="CA20" s="1" t="s">
        <v>193</v>
      </c>
      <c r="CB20" s="1" t="s">
        <v>193</v>
      </c>
      <c r="CC20" s="1" t="s">
        <v>212</v>
      </c>
      <c r="CD20" s="1" t="s">
        <v>194</v>
      </c>
      <c r="CE20" s="1" t="s">
        <v>193</v>
      </c>
      <c r="CF20" s="1" t="s">
        <v>194</v>
      </c>
      <c r="CG20" s="1" t="s">
        <v>194</v>
      </c>
      <c r="CH20" s="1" t="s">
        <v>193</v>
      </c>
      <c r="CI20" s="1" t="s">
        <v>194</v>
      </c>
      <c r="CJ20" s="1" t="s">
        <v>195</v>
      </c>
      <c r="CK20" s="1" t="s">
        <v>195</v>
      </c>
      <c r="CL20" s="1" t="s">
        <v>212</v>
      </c>
      <c r="CM20" s="1" t="s">
        <v>195</v>
      </c>
      <c r="CN20" s="1" t="s">
        <v>213</v>
      </c>
      <c r="CO20" s="1" t="s">
        <v>195</v>
      </c>
      <c r="CP20" s="1" t="s">
        <v>213</v>
      </c>
      <c r="CQ20" s="1" t="s">
        <v>195</v>
      </c>
      <c r="CR20" s="1" t="s">
        <v>213</v>
      </c>
      <c r="CS20" s="1" t="s">
        <v>213</v>
      </c>
      <c r="CT20" s="1" t="s">
        <v>213</v>
      </c>
      <c r="CU20" s="1" t="s">
        <v>195</v>
      </c>
      <c r="CV20" s="1" t="s">
        <v>195</v>
      </c>
      <c r="CW20" s="1" t="s">
        <v>213</v>
      </c>
      <c r="CX20" s="1" t="s">
        <v>213</v>
      </c>
      <c r="CY20" s="1" t="s">
        <v>213</v>
      </c>
      <c r="CZ20" s="1" t="s">
        <v>195</v>
      </c>
      <c r="DA20" s="1" t="s">
        <v>213</v>
      </c>
      <c r="DB20" s="1" t="s">
        <v>195</v>
      </c>
      <c r="DC20" s="1" t="s">
        <v>213</v>
      </c>
      <c r="DD20" s="1" t="s">
        <v>213</v>
      </c>
      <c r="DE20" s="1" t="s">
        <v>195</v>
      </c>
      <c r="DF20" s="1" t="s">
        <v>195</v>
      </c>
      <c r="DG20" s="1" t="s">
        <v>213</v>
      </c>
      <c r="DH20" s="1" t="s">
        <v>195</v>
      </c>
      <c r="DI20" s="1" t="s">
        <v>213</v>
      </c>
      <c r="DJ20" s="1" t="s">
        <v>195</v>
      </c>
      <c r="DK20" s="1" t="s">
        <v>195</v>
      </c>
      <c r="DL20" s="1" t="s">
        <v>213</v>
      </c>
      <c r="DM20" s="1" t="s">
        <v>195</v>
      </c>
      <c r="DN20" s="1" t="s">
        <v>195</v>
      </c>
      <c r="DO20" s="1" t="s">
        <v>213</v>
      </c>
      <c r="DP20" s="1" t="s">
        <v>195</v>
      </c>
      <c r="DQ20" s="1" t="s">
        <v>213</v>
      </c>
      <c r="DR20" s="1" t="s">
        <v>195</v>
      </c>
      <c r="DS20" s="1" t="s">
        <v>213</v>
      </c>
      <c r="DT20" s="1" t="s">
        <v>212</v>
      </c>
      <c r="DU20" s="1" t="s">
        <v>195</v>
      </c>
      <c r="DV20" s="1" t="s">
        <v>213</v>
      </c>
      <c r="DW20" s="1" t="s">
        <v>195</v>
      </c>
      <c r="DX20" s="1" t="s">
        <v>195</v>
      </c>
      <c r="DY20" s="1" t="s">
        <v>213</v>
      </c>
      <c r="DZ20" s="1" t="s">
        <v>195</v>
      </c>
      <c r="EA20" s="1" t="s">
        <v>196</v>
      </c>
      <c r="EB20" s="1" t="s">
        <v>214</v>
      </c>
      <c r="EC20" s="1" t="s">
        <v>214</v>
      </c>
      <c r="ED20" s="1" t="s">
        <v>196</v>
      </c>
      <c r="EE20" s="1" t="s">
        <v>214</v>
      </c>
      <c r="EF20" s="1" t="s">
        <v>196</v>
      </c>
      <c r="EG20" s="1" t="s">
        <v>196</v>
      </c>
      <c r="EH20" s="1" t="s">
        <v>196</v>
      </c>
      <c r="EI20" s="1" t="s">
        <v>214</v>
      </c>
      <c r="EJ20" s="1" t="s">
        <v>214</v>
      </c>
      <c r="EK20" s="1" t="s">
        <v>214</v>
      </c>
      <c r="EL20" s="1" t="s">
        <v>196</v>
      </c>
      <c r="EM20" s="1" t="s">
        <v>196</v>
      </c>
      <c r="EN20" s="1" t="s">
        <v>214</v>
      </c>
      <c r="EO20" s="1" t="s">
        <v>214</v>
      </c>
      <c r="EP20" s="1" t="s">
        <v>214</v>
      </c>
      <c r="EQ20" s="1" t="s">
        <v>196</v>
      </c>
      <c r="ER20" s="1" t="s">
        <v>214</v>
      </c>
      <c r="ES20" s="1" t="s">
        <v>196</v>
      </c>
      <c r="ET20" s="1" t="s">
        <v>214</v>
      </c>
      <c r="EU20" s="1" t="s">
        <v>214</v>
      </c>
      <c r="EV20" s="1" t="s">
        <v>196</v>
      </c>
      <c r="EW20" s="1" t="s">
        <v>214</v>
      </c>
      <c r="EX20" s="1" t="s">
        <v>214</v>
      </c>
      <c r="EY20" s="1" t="s">
        <v>196</v>
      </c>
      <c r="EZ20" s="1" t="s">
        <v>196</v>
      </c>
      <c r="FA20" s="1" t="s">
        <v>196</v>
      </c>
      <c r="FB20" s="1" t="s">
        <v>196</v>
      </c>
      <c r="FC20" s="1" t="s">
        <v>214</v>
      </c>
      <c r="FD20" s="1" t="s">
        <v>196</v>
      </c>
      <c r="FE20" s="1" t="s">
        <v>196</v>
      </c>
      <c r="FF20" s="1" t="s">
        <v>214</v>
      </c>
      <c r="FG20" s="1" t="s">
        <v>196</v>
      </c>
      <c r="FH20" s="1" t="s">
        <v>214</v>
      </c>
      <c r="FI20" s="1" t="s">
        <v>196</v>
      </c>
      <c r="FJ20" s="1" t="s">
        <v>214</v>
      </c>
      <c r="FK20" s="1" t="s">
        <v>212</v>
      </c>
      <c r="FL20" s="1" t="s">
        <v>214</v>
      </c>
      <c r="FM20" s="1" t="s">
        <v>214</v>
      </c>
      <c r="FN20" s="1" t="s">
        <v>196</v>
      </c>
      <c r="FO20" s="1" t="s">
        <v>196</v>
      </c>
      <c r="FP20" s="1" t="s">
        <v>196</v>
      </c>
      <c r="FQ20" s="1" t="s">
        <v>196</v>
      </c>
      <c r="FR20" s="1" t="s">
        <v>197</v>
      </c>
      <c r="FS20" s="1" t="s">
        <v>198</v>
      </c>
      <c r="FT20" s="1" t="s">
        <v>199</v>
      </c>
      <c r="FU20" s="1" t="s">
        <v>200</v>
      </c>
      <c r="FV20" s="1" t="s">
        <v>201</v>
      </c>
      <c r="FW20" s="1" t="s">
        <v>201</v>
      </c>
      <c r="FX20" s="1" t="s">
        <v>202</v>
      </c>
      <c r="FY20" s="1" t="s">
        <v>202</v>
      </c>
      <c r="FZ20" s="1" t="s">
        <v>202</v>
      </c>
      <c r="GA20" s="1" t="s">
        <v>201</v>
      </c>
      <c r="GB20" s="1" t="s">
        <v>198</v>
      </c>
      <c r="GC20" s="1" t="s">
        <v>204</v>
      </c>
      <c r="GD20" s="1" t="s">
        <v>281</v>
      </c>
    </row>
    <row r="21" spans="1:187">
      <c r="A21" s="1" t="s">
        <v>283</v>
      </c>
      <c r="B21" s="1" t="s">
        <v>192</v>
      </c>
      <c r="C21" s="1" t="s">
        <v>192</v>
      </c>
      <c r="D21" s="1" t="s">
        <v>212</v>
      </c>
      <c r="E21" s="1" t="s">
        <v>192</v>
      </c>
      <c r="F21" s="1" t="s">
        <v>212</v>
      </c>
      <c r="G21" s="1" t="s">
        <v>191</v>
      </c>
      <c r="H21" s="1" t="s">
        <v>191</v>
      </c>
      <c r="I21" s="1" t="s">
        <v>192</v>
      </c>
      <c r="J21" s="1" t="s">
        <v>192</v>
      </c>
      <c r="K21" s="1" t="s">
        <v>192</v>
      </c>
      <c r="L21" s="1" t="s">
        <v>192</v>
      </c>
      <c r="M21" s="1" t="s">
        <v>191</v>
      </c>
      <c r="N21" s="1" t="s">
        <v>192</v>
      </c>
      <c r="O21" s="1" t="s">
        <v>192</v>
      </c>
      <c r="P21" s="1" t="s">
        <v>192</v>
      </c>
      <c r="Q21" s="1" t="s">
        <v>212</v>
      </c>
      <c r="R21" s="1" t="s">
        <v>192</v>
      </c>
      <c r="S21" s="1" t="s">
        <v>191</v>
      </c>
      <c r="T21" s="1" t="s">
        <v>192</v>
      </c>
      <c r="U21" s="1" t="s">
        <v>192</v>
      </c>
      <c r="V21" s="1" t="s">
        <v>192</v>
      </c>
      <c r="W21" s="1" t="s">
        <v>191</v>
      </c>
      <c r="X21" s="1" t="s">
        <v>192</v>
      </c>
      <c r="Y21" s="1" t="s">
        <v>191</v>
      </c>
      <c r="Z21" s="1" t="s">
        <v>192</v>
      </c>
      <c r="AA21" s="1" t="s">
        <v>191</v>
      </c>
      <c r="AB21" s="1" t="s">
        <v>192</v>
      </c>
      <c r="AC21" s="1" t="s">
        <v>192</v>
      </c>
      <c r="AD21" s="1" t="s">
        <v>191</v>
      </c>
      <c r="AE21" s="1" t="s">
        <v>192</v>
      </c>
      <c r="AF21" s="1" t="s">
        <v>192</v>
      </c>
      <c r="AG21" s="1" t="s">
        <v>192</v>
      </c>
      <c r="AH21" s="1" t="s">
        <v>191</v>
      </c>
      <c r="AI21" s="1" t="s">
        <v>192</v>
      </c>
      <c r="AJ21" s="1" t="s">
        <v>192</v>
      </c>
      <c r="AK21" s="1" t="s">
        <v>192</v>
      </c>
      <c r="AL21" s="1" t="s">
        <v>192</v>
      </c>
      <c r="AM21" s="1" t="s">
        <v>192</v>
      </c>
      <c r="AN21" s="1" t="s">
        <v>192</v>
      </c>
      <c r="AO21" s="1" t="s">
        <v>191</v>
      </c>
      <c r="AP21" s="1" t="s">
        <v>192</v>
      </c>
      <c r="AQ21" s="1" t="s">
        <v>192</v>
      </c>
      <c r="AR21" s="1" t="s">
        <v>191</v>
      </c>
      <c r="AS21" s="1" t="s">
        <v>193</v>
      </c>
      <c r="AT21" s="1" t="s">
        <v>193</v>
      </c>
      <c r="AU21" s="1" t="s">
        <v>212</v>
      </c>
      <c r="AV21" s="1" t="s">
        <v>193</v>
      </c>
      <c r="AW21" s="1" t="s">
        <v>193</v>
      </c>
      <c r="AX21" s="1" t="s">
        <v>193</v>
      </c>
      <c r="AY21" s="1" t="s">
        <v>212</v>
      </c>
      <c r="AZ21" s="1" t="s">
        <v>193</v>
      </c>
      <c r="BA21" s="1" t="s">
        <v>193</v>
      </c>
      <c r="BB21" s="1" t="s">
        <v>194</v>
      </c>
      <c r="BC21" s="1" t="s">
        <v>193</v>
      </c>
      <c r="BD21" s="1" t="s">
        <v>194</v>
      </c>
      <c r="BE21" s="1" t="s">
        <v>193</v>
      </c>
      <c r="BF21" s="1" t="s">
        <v>193</v>
      </c>
      <c r="BG21" s="1" t="s">
        <v>194</v>
      </c>
      <c r="BH21" s="1" t="s">
        <v>193</v>
      </c>
      <c r="BI21" s="1" t="s">
        <v>193</v>
      </c>
      <c r="BJ21" s="1" t="s">
        <v>194</v>
      </c>
      <c r="BK21" s="1" t="s">
        <v>193</v>
      </c>
      <c r="BL21" s="1" t="s">
        <v>193</v>
      </c>
      <c r="BM21" s="1" t="s">
        <v>212</v>
      </c>
      <c r="BN21" s="1" t="s">
        <v>193</v>
      </c>
      <c r="BO21" s="1" t="s">
        <v>193</v>
      </c>
      <c r="BP21" s="1" t="s">
        <v>194</v>
      </c>
      <c r="BQ21" s="1" t="s">
        <v>194</v>
      </c>
      <c r="BR21" s="1" t="s">
        <v>194</v>
      </c>
      <c r="BS21" s="1" t="s">
        <v>193</v>
      </c>
      <c r="BT21" s="1" t="s">
        <v>193</v>
      </c>
      <c r="BU21" s="1" t="s">
        <v>194</v>
      </c>
      <c r="BV21" s="1" t="s">
        <v>193</v>
      </c>
      <c r="BW21" s="1" t="s">
        <v>193</v>
      </c>
      <c r="BX21" s="1" t="s">
        <v>194</v>
      </c>
      <c r="BY21" s="1" t="s">
        <v>193</v>
      </c>
      <c r="BZ21" s="1" t="s">
        <v>193</v>
      </c>
      <c r="CA21" s="1" t="s">
        <v>193</v>
      </c>
      <c r="CB21" s="1" t="s">
        <v>193</v>
      </c>
      <c r="CC21" s="1" t="s">
        <v>193</v>
      </c>
      <c r="CD21" s="1" t="s">
        <v>194</v>
      </c>
      <c r="CE21" s="1" t="s">
        <v>193</v>
      </c>
      <c r="CF21" s="1" t="s">
        <v>193</v>
      </c>
      <c r="CG21" s="1" t="s">
        <v>193</v>
      </c>
      <c r="CH21" s="1" t="s">
        <v>194</v>
      </c>
      <c r="CI21" s="1" t="s">
        <v>194</v>
      </c>
      <c r="CJ21" s="1" t="s">
        <v>195</v>
      </c>
      <c r="CK21" s="1" t="s">
        <v>195</v>
      </c>
      <c r="CL21" s="1" t="s">
        <v>213</v>
      </c>
      <c r="CM21" s="1" t="s">
        <v>195</v>
      </c>
      <c r="CN21" s="1" t="s">
        <v>213</v>
      </c>
      <c r="CO21" s="1" t="s">
        <v>195</v>
      </c>
      <c r="CP21" s="1" t="s">
        <v>195</v>
      </c>
      <c r="CQ21" s="1" t="s">
        <v>213</v>
      </c>
      <c r="CR21" s="1" t="s">
        <v>195</v>
      </c>
      <c r="CS21" s="1" t="s">
        <v>195</v>
      </c>
      <c r="CT21" s="1" t="s">
        <v>213</v>
      </c>
      <c r="CU21" s="1" t="s">
        <v>213</v>
      </c>
      <c r="CV21" s="1" t="s">
        <v>213</v>
      </c>
      <c r="CW21" s="1" t="s">
        <v>195</v>
      </c>
      <c r="CX21" s="1" t="s">
        <v>195</v>
      </c>
      <c r="CY21" s="1" t="s">
        <v>195</v>
      </c>
      <c r="CZ21" s="1" t="s">
        <v>195</v>
      </c>
      <c r="DA21" s="1" t="s">
        <v>195</v>
      </c>
      <c r="DB21" s="1" t="s">
        <v>195</v>
      </c>
      <c r="DC21" s="1" t="s">
        <v>195</v>
      </c>
      <c r="DD21" s="1" t="s">
        <v>213</v>
      </c>
      <c r="DE21" s="1" t="s">
        <v>195</v>
      </c>
      <c r="DF21" s="1" t="s">
        <v>213</v>
      </c>
      <c r="DG21" s="1" t="s">
        <v>195</v>
      </c>
      <c r="DH21" s="1" t="s">
        <v>213</v>
      </c>
      <c r="DI21" s="1" t="s">
        <v>195</v>
      </c>
      <c r="DJ21" s="1" t="s">
        <v>213</v>
      </c>
      <c r="DK21" s="1" t="s">
        <v>213</v>
      </c>
      <c r="DL21" s="1" t="s">
        <v>195</v>
      </c>
      <c r="DM21" s="1" t="s">
        <v>213</v>
      </c>
      <c r="DN21" s="1" t="s">
        <v>213</v>
      </c>
      <c r="DO21" s="1" t="s">
        <v>195</v>
      </c>
      <c r="DP21" s="1" t="s">
        <v>213</v>
      </c>
      <c r="DQ21" s="1" t="s">
        <v>213</v>
      </c>
      <c r="DR21" s="1" t="s">
        <v>213</v>
      </c>
      <c r="DS21" s="1" t="s">
        <v>195</v>
      </c>
      <c r="DT21" s="1" t="s">
        <v>213</v>
      </c>
      <c r="DU21" s="1" t="s">
        <v>195</v>
      </c>
      <c r="DV21" s="1" t="s">
        <v>213</v>
      </c>
      <c r="DW21" s="1" t="s">
        <v>195</v>
      </c>
      <c r="DX21" s="1" t="s">
        <v>195</v>
      </c>
      <c r="DY21" s="1" t="s">
        <v>213</v>
      </c>
      <c r="DZ21" s="1" t="s">
        <v>195</v>
      </c>
      <c r="EA21" s="1" t="s">
        <v>196</v>
      </c>
      <c r="EB21" s="1" t="s">
        <v>196</v>
      </c>
      <c r="EC21" s="1" t="s">
        <v>196</v>
      </c>
      <c r="ED21" s="1" t="s">
        <v>196</v>
      </c>
      <c r="EE21" s="1" t="s">
        <v>196</v>
      </c>
      <c r="EF21" s="1" t="s">
        <v>196</v>
      </c>
      <c r="EG21" s="1" t="s">
        <v>196</v>
      </c>
      <c r="EH21" s="1" t="s">
        <v>196</v>
      </c>
      <c r="EI21" s="1" t="s">
        <v>196</v>
      </c>
      <c r="EJ21" s="1" t="s">
        <v>196</v>
      </c>
      <c r="EK21" s="1" t="s">
        <v>196</v>
      </c>
      <c r="EL21" s="1" t="s">
        <v>196</v>
      </c>
      <c r="EM21" s="1" t="s">
        <v>196</v>
      </c>
      <c r="EN21" s="1" t="s">
        <v>196</v>
      </c>
      <c r="EO21" s="1" t="s">
        <v>196</v>
      </c>
      <c r="EP21" s="1" t="s">
        <v>196</v>
      </c>
      <c r="EQ21" s="1" t="s">
        <v>196</v>
      </c>
      <c r="ER21" s="1" t="s">
        <v>196</v>
      </c>
      <c r="ES21" s="1" t="s">
        <v>196</v>
      </c>
      <c r="ET21" s="1" t="s">
        <v>196</v>
      </c>
      <c r="EU21" s="1" t="s">
        <v>196</v>
      </c>
      <c r="EV21" s="1" t="s">
        <v>196</v>
      </c>
      <c r="EW21" s="1" t="s">
        <v>196</v>
      </c>
      <c r="EX21" s="1" t="s">
        <v>214</v>
      </c>
      <c r="EY21" s="1" t="s">
        <v>214</v>
      </c>
      <c r="EZ21" s="1" t="s">
        <v>196</v>
      </c>
      <c r="FA21" s="1" t="s">
        <v>214</v>
      </c>
      <c r="FB21" s="1" t="s">
        <v>196</v>
      </c>
      <c r="FC21" s="1" t="s">
        <v>196</v>
      </c>
      <c r="FD21" s="1" t="s">
        <v>196</v>
      </c>
      <c r="FE21" s="1" t="s">
        <v>214</v>
      </c>
      <c r="FF21" s="1" t="s">
        <v>214</v>
      </c>
      <c r="FG21" s="1" t="s">
        <v>196</v>
      </c>
      <c r="FH21" s="1" t="s">
        <v>196</v>
      </c>
      <c r="FI21" s="1" t="s">
        <v>214</v>
      </c>
      <c r="FJ21" s="1" t="s">
        <v>196</v>
      </c>
      <c r="FK21" s="1" t="s">
        <v>196</v>
      </c>
      <c r="FL21" s="1" t="s">
        <v>214</v>
      </c>
      <c r="FM21" s="1" t="s">
        <v>196</v>
      </c>
      <c r="FN21" s="1" t="s">
        <v>196</v>
      </c>
      <c r="FO21" s="1" t="s">
        <v>214</v>
      </c>
      <c r="FP21" s="1" t="s">
        <v>196</v>
      </c>
      <c r="FQ21" s="1" t="s">
        <v>214</v>
      </c>
      <c r="FR21" s="1" t="s">
        <v>197</v>
      </c>
      <c r="FS21" s="1" t="s">
        <v>198</v>
      </c>
      <c r="FT21" s="1" t="s">
        <v>199</v>
      </c>
      <c r="FU21" s="1" t="s">
        <v>200</v>
      </c>
      <c r="FV21" s="1" t="s">
        <v>203</v>
      </c>
      <c r="FW21" s="1" t="s">
        <v>201</v>
      </c>
      <c r="FX21" s="1" t="s">
        <v>202</v>
      </c>
      <c r="FY21" s="1" t="s">
        <v>242</v>
      </c>
      <c r="FZ21" s="1" t="s">
        <v>202</v>
      </c>
      <c r="GA21" s="1" t="s">
        <v>201</v>
      </c>
      <c r="GB21" s="1" t="s">
        <v>198</v>
      </c>
      <c r="GC21" s="1" t="s">
        <v>204</v>
      </c>
      <c r="GD21" s="1" t="s">
        <v>284</v>
      </c>
      <c r="GE21" s="1" t="s">
        <v>285</v>
      </c>
    </row>
    <row r="22" spans="1:187">
      <c r="A22" s="1" t="s">
        <v>287</v>
      </c>
      <c r="B22" s="1" t="s">
        <v>192</v>
      </c>
      <c r="C22" s="1" t="s">
        <v>192</v>
      </c>
      <c r="D22" s="1" t="s">
        <v>192</v>
      </c>
      <c r="E22" s="1" t="s">
        <v>191</v>
      </c>
      <c r="F22" s="1" t="s">
        <v>192</v>
      </c>
      <c r="G22" s="1" t="s">
        <v>191</v>
      </c>
      <c r="H22" s="1" t="s">
        <v>192</v>
      </c>
      <c r="I22" s="1" t="s">
        <v>192</v>
      </c>
      <c r="J22" s="1" t="s">
        <v>192</v>
      </c>
      <c r="K22" s="1" t="s">
        <v>192</v>
      </c>
      <c r="L22" s="1" t="s">
        <v>192</v>
      </c>
      <c r="M22" s="1" t="s">
        <v>192</v>
      </c>
      <c r="N22" s="1" t="s">
        <v>192</v>
      </c>
      <c r="O22" s="1" t="s">
        <v>192</v>
      </c>
      <c r="P22" s="1" t="s">
        <v>192</v>
      </c>
      <c r="Q22" s="1" t="s">
        <v>192</v>
      </c>
      <c r="R22" s="1" t="s">
        <v>192</v>
      </c>
      <c r="S22" s="1" t="s">
        <v>192</v>
      </c>
      <c r="T22" s="1" t="s">
        <v>191</v>
      </c>
      <c r="U22" s="1" t="s">
        <v>192</v>
      </c>
      <c r="V22" s="1" t="s">
        <v>192</v>
      </c>
      <c r="W22" s="1" t="s">
        <v>192</v>
      </c>
      <c r="X22" s="1" t="s">
        <v>192</v>
      </c>
      <c r="Y22" s="1" t="s">
        <v>192</v>
      </c>
      <c r="Z22" s="1" t="s">
        <v>192</v>
      </c>
      <c r="AA22" s="1" t="s">
        <v>191</v>
      </c>
      <c r="AB22" s="1" t="s">
        <v>191</v>
      </c>
      <c r="AC22" s="1" t="s">
        <v>191</v>
      </c>
      <c r="AD22" s="1" t="s">
        <v>192</v>
      </c>
      <c r="AE22" s="1" t="s">
        <v>192</v>
      </c>
      <c r="AF22" s="1" t="s">
        <v>192</v>
      </c>
      <c r="AG22" s="1" t="s">
        <v>192</v>
      </c>
      <c r="AH22" s="1" t="s">
        <v>192</v>
      </c>
      <c r="AI22" s="1" t="s">
        <v>192</v>
      </c>
      <c r="AJ22" s="1" t="s">
        <v>192</v>
      </c>
      <c r="AK22" s="1" t="s">
        <v>192</v>
      </c>
      <c r="AL22" s="1" t="s">
        <v>192</v>
      </c>
      <c r="AM22" s="1" t="s">
        <v>192</v>
      </c>
      <c r="AN22" s="1" t="s">
        <v>192</v>
      </c>
      <c r="AO22" s="1" t="s">
        <v>191</v>
      </c>
      <c r="AP22" s="1" t="s">
        <v>191</v>
      </c>
      <c r="AQ22" s="1" t="s">
        <v>191</v>
      </c>
      <c r="AR22" s="1" t="s">
        <v>191</v>
      </c>
      <c r="AS22" s="1" t="s">
        <v>193</v>
      </c>
      <c r="AT22" s="1" t="s">
        <v>193</v>
      </c>
      <c r="AU22" s="1" t="s">
        <v>193</v>
      </c>
      <c r="AV22" s="1" t="s">
        <v>194</v>
      </c>
      <c r="AW22" s="1" t="s">
        <v>193</v>
      </c>
      <c r="AX22" s="1" t="s">
        <v>194</v>
      </c>
      <c r="AY22" s="1" t="s">
        <v>194</v>
      </c>
      <c r="AZ22" s="1" t="s">
        <v>193</v>
      </c>
      <c r="BA22" s="1" t="s">
        <v>193</v>
      </c>
      <c r="BB22" s="1" t="s">
        <v>193</v>
      </c>
      <c r="BC22" s="1" t="s">
        <v>193</v>
      </c>
      <c r="BD22" s="1" t="s">
        <v>193</v>
      </c>
      <c r="BE22" s="1" t="s">
        <v>193</v>
      </c>
      <c r="BF22" s="1" t="s">
        <v>194</v>
      </c>
      <c r="BG22" s="1" t="s">
        <v>194</v>
      </c>
      <c r="BH22" s="1" t="s">
        <v>194</v>
      </c>
      <c r="BI22" s="1" t="s">
        <v>193</v>
      </c>
      <c r="BJ22" s="1" t="s">
        <v>193</v>
      </c>
      <c r="BK22" s="1" t="s">
        <v>194</v>
      </c>
      <c r="BL22" s="1" t="s">
        <v>193</v>
      </c>
      <c r="BM22" s="1" t="s">
        <v>193</v>
      </c>
      <c r="BN22" s="1" t="s">
        <v>193</v>
      </c>
      <c r="BO22" s="1" t="s">
        <v>193</v>
      </c>
      <c r="BP22" s="1" t="s">
        <v>193</v>
      </c>
      <c r="BQ22" s="1" t="s">
        <v>193</v>
      </c>
      <c r="BR22" s="1" t="s">
        <v>194</v>
      </c>
      <c r="BS22" s="1" t="s">
        <v>194</v>
      </c>
      <c r="BT22" s="1" t="s">
        <v>193</v>
      </c>
      <c r="BU22" s="1" t="s">
        <v>193</v>
      </c>
      <c r="BV22" s="1" t="s">
        <v>193</v>
      </c>
      <c r="BW22" s="1" t="s">
        <v>194</v>
      </c>
      <c r="BX22" s="1" t="s">
        <v>194</v>
      </c>
      <c r="BY22" s="1" t="s">
        <v>194</v>
      </c>
      <c r="BZ22" s="1" t="s">
        <v>194</v>
      </c>
      <c r="CA22" s="1" t="s">
        <v>193</v>
      </c>
      <c r="CB22" s="1" t="s">
        <v>193</v>
      </c>
      <c r="CC22" s="1" t="s">
        <v>193</v>
      </c>
      <c r="CD22" s="1" t="s">
        <v>193</v>
      </c>
      <c r="CE22" s="1" t="s">
        <v>193</v>
      </c>
      <c r="CF22" s="1" t="s">
        <v>193</v>
      </c>
      <c r="CG22" s="1" t="s">
        <v>193</v>
      </c>
      <c r="CH22" s="1" t="s">
        <v>193</v>
      </c>
      <c r="CI22" s="1" t="s">
        <v>194</v>
      </c>
      <c r="CJ22" s="1" t="s">
        <v>213</v>
      </c>
      <c r="CK22" s="1" t="s">
        <v>213</v>
      </c>
      <c r="CL22" s="1" t="s">
        <v>213</v>
      </c>
      <c r="CM22" s="1" t="s">
        <v>195</v>
      </c>
      <c r="CN22" s="1" t="s">
        <v>213</v>
      </c>
      <c r="CO22" s="1" t="s">
        <v>195</v>
      </c>
      <c r="CP22" s="1" t="s">
        <v>195</v>
      </c>
      <c r="CQ22" s="1" t="s">
        <v>213</v>
      </c>
      <c r="CR22" s="1" t="s">
        <v>213</v>
      </c>
      <c r="CS22" s="1" t="s">
        <v>213</v>
      </c>
      <c r="CT22" s="1" t="s">
        <v>213</v>
      </c>
      <c r="CU22" s="1" t="s">
        <v>213</v>
      </c>
      <c r="CV22" s="1" t="s">
        <v>213</v>
      </c>
      <c r="CW22" s="1" t="s">
        <v>212</v>
      </c>
      <c r="CX22" s="1" t="s">
        <v>212</v>
      </c>
      <c r="CY22" s="1" t="s">
        <v>212</v>
      </c>
      <c r="CZ22" s="1" t="s">
        <v>212</v>
      </c>
      <c r="DA22" s="1" t="s">
        <v>212</v>
      </c>
      <c r="DB22" s="1" t="s">
        <v>195</v>
      </c>
      <c r="DC22" s="1" t="s">
        <v>212</v>
      </c>
      <c r="DD22" s="1" t="s">
        <v>212</v>
      </c>
      <c r="DE22" s="1" t="s">
        <v>212</v>
      </c>
      <c r="DF22" s="1" t="s">
        <v>212</v>
      </c>
      <c r="DG22" s="1" t="s">
        <v>212</v>
      </c>
      <c r="DH22" s="1" t="s">
        <v>212</v>
      </c>
      <c r="DI22" s="1" t="s">
        <v>213</v>
      </c>
      <c r="DJ22" s="1" t="s">
        <v>195</v>
      </c>
      <c r="DK22" s="1" t="s">
        <v>213</v>
      </c>
      <c r="DL22" s="1" t="s">
        <v>213</v>
      </c>
      <c r="DM22" s="1" t="s">
        <v>213</v>
      </c>
      <c r="DN22" s="1" t="s">
        <v>213</v>
      </c>
      <c r="DO22" s="1" t="s">
        <v>213</v>
      </c>
      <c r="DP22" s="1" t="s">
        <v>213</v>
      </c>
      <c r="DQ22" s="1" t="s">
        <v>213</v>
      </c>
      <c r="DR22" s="1" t="s">
        <v>213</v>
      </c>
      <c r="DS22" s="1" t="s">
        <v>213</v>
      </c>
      <c r="DT22" s="1" t="s">
        <v>213</v>
      </c>
      <c r="DU22" s="1" t="s">
        <v>213</v>
      </c>
      <c r="DV22" s="1" t="s">
        <v>213</v>
      </c>
      <c r="DW22" s="1" t="s">
        <v>213</v>
      </c>
      <c r="DX22" s="1" t="s">
        <v>213</v>
      </c>
      <c r="DY22" s="1" t="s">
        <v>213</v>
      </c>
      <c r="DZ22" s="1" t="s">
        <v>213</v>
      </c>
      <c r="EA22" s="1" t="s">
        <v>196</v>
      </c>
      <c r="EB22" s="1" t="s">
        <v>196</v>
      </c>
      <c r="EC22" s="1" t="s">
        <v>196</v>
      </c>
      <c r="ED22" s="1" t="s">
        <v>196</v>
      </c>
      <c r="EE22" s="1" t="s">
        <v>214</v>
      </c>
      <c r="EF22" s="1" t="s">
        <v>196</v>
      </c>
      <c r="EG22" s="1" t="s">
        <v>214</v>
      </c>
      <c r="EH22" s="1" t="s">
        <v>214</v>
      </c>
      <c r="EI22" s="1" t="s">
        <v>214</v>
      </c>
      <c r="EJ22" s="1" t="s">
        <v>214</v>
      </c>
      <c r="EK22" s="1" t="s">
        <v>214</v>
      </c>
      <c r="EL22" s="1" t="s">
        <v>214</v>
      </c>
      <c r="EM22" s="1" t="s">
        <v>214</v>
      </c>
      <c r="EN22" s="1" t="s">
        <v>196</v>
      </c>
      <c r="EO22" s="1" t="s">
        <v>214</v>
      </c>
      <c r="EP22" s="1" t="s">
        <v>214</v>
      </c>
      <c r="EQ22" s="1" t="s">
        <v>214</v>
      </c>
      <c r="ER22" s="1" t="s">
        <v>196</v>
      </c>
      <c r="ES22" s="1" t="s">
        <v>196</v>
      </c>
      <c r="ET22" s="1" t="s">
        <v>214</v>
      </c>
      <c r="EU22" s="1" t="s">
        <v>196</v>
      </c>
      <c r="EV22" s="1" t="s">
        <v>196</v>
      </c>
      <c r="EW22" s="1" t="s">
        <v>196</v>
      </c>
      <c r="EX22" s="1" t="s">
        <v>214</v>
      </c>
      <c r="EY22" s="1" t="s">
        <v>214</v>
      </c>
      <c r="EZ22" s="1" t="s">
        <v>214</v>
      </c>
      <c r="FA22" s="1" t="s">
        <v>214</v>
      </c>
      <c r="FB22" s="1" t="s">
        <v>196</v>
      </c>
      <c r="FC22" s="1" t="s">
        <v>196</v>
      </c>
      <c r="FD22" s="1" t="s">
        <v>196</v>
      </c>
      <c r="FE22" s="1" t="s">
        <v>196</v>
      </c>
      <c r="FF22" s="1" t="s">
        <v>214</v>
      </c>
      <c r="FG22" s="1" t="s">
        <v>214</v>
      </c>
      <c r="FH22" s="1" t="s">
        <v>214</v>
      </c>
      <c r="FI22" s="1" t="s">
        <v>214</v>
      </c>
      <c r="FJ22" s="1" t="s">
        <v>214</v>
      </c>
      <c r="FK22" s="1" t="s">
        <v>214</v>
      </c>
      <c r="FL22" s="1" t="s">
        <v>214</v>
      </c>
      <c r="FM22" s="1" t="s">
        <v>214</v>
      </c>
      <c r="FN22" s="1" t="s">
        <v>196</v>
      </c>
      <c r="FO22" s="1" t="s">
        <v>196</v>
      </c>
      <c r="FP22" s="1" t="s">
        <v>214</v>
      </c>
      <c r="FQ22" s="1" t="s">
        <v>196</v>
      </c>
      <c r="FR22" s="1" t="s">
        <v>197</v>
      </c>
      <c r="FS22" s="1" t="s">
        <v>198</v>
      </c>
      <c r="FT22" s="1" t="s">
        <v>199</v>
      </c>
      <c r="FU22" s="1" t="s">
        <v>200</v>
      </c>
      <c r="FV22" s="1" t="s">
        <v>203</v>
      </c>
      <c r="FW22" s="1" t="s">
        <v>203</v>
      </c>
      <c r="FX22" s="1" t="s">
        <v>242</v>
      </c>
      <c r="FY22" s="1" t="s">
        <v>242</v>
      </c>
      <c r="FZ22" s="1" t="s">
        <v>202</v>
      </c>
      <c r="GA22" s="1" t="s">
        <v>203</v>
      </c>
      <c r="GB22" s="1" t="s">
        <v>198</v>
      </c>
      <c r="GC22" s="1" t="s">
        <v>204</v>
      </c>
      <c r="GD22" s="1" t="s">
        <v>288</v>
      </c>
      <c r="GE22" s="1" t="s">
        <v>284</v>
      </c>
    </row>
    <row r="23" spans="1:187">
      <c r="A23" s="1" t="s">
        <v>290</v>
      </c>
      <c r="B23" s="1" t="s">
        <v>192</v>
      </c>
      <c r="C23" s="1" t="s">
        <v>191</v>
      </c>
      <c r="D23" s="1" t="s">
        <v>191</v>
      </c>
      <c r="E23" s="1" t="s">
        <v>191</v>
      </c>
      <c r="F23" s="1" t="s">
        <v>192</v>
      </c>
      <c r="G23" s="1" t="s">
        <v>191</v>
      </c>
      <c r="H23" s="1" t="s">
        <v>192</v>
      </c>
      <c r="I23" s="1" t="s">
        <v>192</v>
      </c>
      <c r="J23" s="1" t="s">
        <v>192</v>
      </c>
      <c r="K23" s="1" t="s">
        <v>191</v>
      </c>
      <c r="L23" s="1" t="s">
        <v>192</v>
      </c>
      <c r="M23" s="1" t="s">
        <v>191</v>
      </c>
      <c r="N23" s="1" t="s">
        <v>191</v>
      </c>
      <c r="O23" s="1" t="s">
        <v>191</v>
      </c>
      <c r="P23" s="1" t="s">
        <v>191</v>
      </c>
      <c r="Q23" s="1" t="s">
        <v>191</v>
      </c>
      <c r="R23" s="1" t="s">
        <v>191</v>
      </c>
      <c r="S23" s="1" t="s">
        <v>191</v>
      </c>
      <c r="T23" s="1" t="s">
        <v>191</v>
      </c>
      <c r="U23" s="1" t="s">
        <v>192</v>
      </c>
      <c r="V23" s="1" t="s">
        <v>191</v>
      </c>
      <c r="W23" s="1" t="s">
        <v>192</v>
      </c>
      <c r="X23" s="1" t="s">
        <v>192</v>
      </c>
      <c r="Y23" s="1" t="s">
        <v>191</v>
      </c>
      <c r="Z23" s="1" t="s">
        <v>191</v>
      </c>
      <c r="AA23" s="1" t="s">
        <v>191</v>
      </c>
      <c r="AB23" s="1" t="s">
        <v>191</v>
      </c>
      <c r="AC23" s="1" t="s">
        <v>191</v>
      </c>
      <c r="AD23" s="1" t="s">
        <v>191</v>
      </c>
      <c r="AE23" s="1" t="s">
        <v>191</v>
      </c>
      <c r="AF23" s="1" t="s">
        <v>191</v>
      </c>
      <c r="AG23" s="1" t="s">
        <v>191</v>
      </c>
      <c r="AH23" s="1" t="s">
        <v>191</v>
      </c>
      <c r="AI23" s="1" t="s">
        <v>191</v>
      </c>
      <c r="AJ23" s="1" t="s">
        <v>191</v>
      </c>
      <c r="AK23" s="1" t="s">
        <v>191</v>
      </c>
      <c r="AL23" s="1" t="s">
        <v>191</v>
      </c>
      <c r="AM23" s="1" t="s">
        <v>191</v>
      </c>
      <c r="AN23" s="1" t="s">
        <v>191</v>
      </c>
      <c r="AO23" s="1" t="s">
        <v>191</v>
      </c>
      <c r="AP23" s="1" t="s">
        <v>191</v>
      </c>
      <c r="AQ23" s="1" t="s">
        <v>191</v>
      </c>
      <c r="AR23" s="1" t="s">
        <v>191</v>
      </c>
      <c r="AS23" s="1" t="s">
        <v>194</v>
      </c>
      <c r="AT23" s="1" t="s">
        <v>194</v>
      </c>
      <c r="AU23" s="1" t="s">
        <v>194</v>
      </c>
      <c r="AV23" s="1" t="s">
        <v>194</v>
      </c>
      <c r="AW23" s="1" t="s">
        <v>194</v>
      </c>
      <c r="AX23" s="1" t="s">
        <v>194</v>
      </c>
      <c r="AY23" s="1" t="s">
        <v>194</v>
      </c>
      <c r="AZ23" s="1" t="s">
        <v>194</v>
      </c>
      <c r="BA23" s="1" t="s">
        <v>194</v>
      </c>
      <c r="BB23" s="1" t="s">
        <v>194</v>
      </c>
      <c r="BC23" s="1" t="s">
        <v>194</v>
      </c>
      <c r="BD23" s="1" t="s">
        <v>194</v>
      </c>
      <c r="BE23" s="1" t="s">
        <v>194</v>
      </c>
      <c r="BF23" s="1" t="s">
        <v>194</v>
      </c>
      <c r="BG23" s="1" t="s">
        <v>194</v>
      </c>
      <c r="BH23" s="1" t="s">
        <v>194</v>
      </c>
      <c r="BI23" s="1" t="s">
        <v>194</v>
      </c>
      <c r="BJ23" s="1" t="s">
        <v>194</v>
      </c>
      <c r="BK23" s="1" t="s">
        <v>194</v>
      </c>
      <c r="BL23" s="1" t="s">
        <v>194</v>
      </c>
      <c r="BM23" s="1" t="s">
        <v>194</v>
      </c>
      <c r="BN23" s="1" t="s">
        <v>194</v>
      </c>
      <c r="BO23" s="1" t="s">
        <v>194</v>
      </c>
      <c r="BP23" s="1" t="s">
        <v>194</v>
      </c>
      <c r="BQ23" s="1" t="s">
        <v>194</v>
      </c>
      <c r="BR23" s="1" t="s">
        <v>194</v>
      </c>
      <c r="BS23" s="1" t="s">
        <v>194</v>
      </c>
      <c r="BT23" s="1" t="s">
        <v>194</v>
      </c>
      <c r="BU23" s="1" t="s">
        <v>194</v>
      </c>
      <c r="BV23" s="1" t="s">
        <v>194</v>
      </c>
      <c r="BW23" s="1" t="s">
        <v>194</v>
      </c>
      <c r="BX23" s="1" t="s">
        <v>194</v>
      </c>
      <c r="BY23" s="1" t="s">
        <v>194</v>
      </c>
      <c r="BZ23" s="1" t="s">
        <v>194</v>
      </c>
      <c r="CA23" s="1" t="s">
        <v>194</v>
      </c>
      <c r="CB23" s="1" t="s">
        <v>194</v>
      </c>
      <c r="CC23" s="1" t="s">
        <v>194</v>
      </c>
      <c r="CD23" s="1" t="s">
        <v>194</v>
      </c>
      <c r="CE23" s="1" t="s">
        <v>194</v>
      </c>
      <c r="CF23" s="1" t="s">
        <v>194</v>
      </c>
      <c r="CG23" s="1" t="s">
        <v>194</v>
      </c>
      <c r="CH23" s="1" t="s">
        <v>194</v>
      </c>
      <c r="CI23" s="1" t="s">
        <v>194</v>
      </c>
      <c r="CJ23" s="1" t="s">
        <v>195</v>
      </c>
      <c r="CK23" s="1" t="s">
        <v>195</v>
      </c>
      <c r="CL23" s="1" t="s">
        <v>195</v>
      </c>
      <c r="CM23" s="1" t="s">
        <v>195</v>
      </c>
      <c r="CN23" s="1" t="s">
        <v>195</v>
      </c>
      <c r="CO23" s="1" t="s">
        <v>195</v>
      </c>
      <c r="CP23" s="1" t="s">
        <v>195</v>
      </c>
      <c r="CQ23" s="1" t="s">
        <v>195</v>
      </c>
      <c r="CR23" s="1" t="s">
        <v>195</v>
      </c>
      <c r="CS23" s="1" t="s">
        <v>195</v>
      </c>
      <c r="CT23" s="1" t="s">
        <v>195</v>
      </c>
      <c r="CU23" s="1" t="s">
        <v>195</v>
      </c>
      <c r="CV23" s="1" t="s">
        <v>195</v>
      </c>
      <c r="CW23" s="1" t="s">
        <v>195</v>
      </c>
      <c r="CX23" s="1" t="s">
        <v>195</v>
      </c>
      <c r="CY23" s="1" t="s">
        <v>195</v>
      </c>
      <c r="CZ23" s="1" t="s">
        <v>195</v>
      </c>
      <c r="DA23" s="1" t="s">
        <v>195</v>
      </c>
      <c r="DB23" s="1" t="s">
        <v>195</v>
      </c>
      <c r="DC23" s="1" t="s">
        <v>195</v>
      </c>
      <c r="DD23" s="1" t="s">
        <v>195</v>
      </c>
      <c r="DE23" s="1" t="s">
        <v>195</v>
      </c>
      <c r="DF23" s="1" t="s">
        <v>195</v>
      </c>
      <c r="DG23" s="1" t="s">
        <v>195</v>
      </c>
      <c r="DH23" s="1" t="s">
        <v>195</v>
      </c>
      <c r="DI23" s="1" t="s">
        <v>195</v>
      </c>
      <c r="DJ23" s="1" t="s">
        <v>195</v>
      </c>
      <c r="DK23" s="1" t="s">
        <v>195</v>
      </c>
      <c r="DL23" s="1" t="s">
        <v>195</v>
      </c>
      <c r="DM23" s="1" t="s">
        <v>195</v>
      </c>
      <c r="DN23" s="1" t="s">
        <v>195</v>
      </c>
      <c r="DO23" s="1" t="s">
        <v>195</v>
      </c>
      <c r="DP23" s="1" t="s">
        <v>195</v>
      </c>
      <c r="DQ23" s="1" t="s">
        <v>195</v>
      </c>
      <c r="DR23" s="1" t="s">
        <v>195</v>
      </c>
      <c r="DS23" s="1" t="s">
        <v>195</v>
      </c>
      <c r="DT23" s="1" t="s">
        <v>195</v>
      </c>
      <c r="DU23" s="1" t="s">
        <v>195</v>
      </c>
      <c r="DV23" s="1" t="s">
        <v>195</v>
      </c>
      <c r="DW23" s="1" t="s">
        <v>195</v>
      </c>
      <c r="DX23" s="1" t="s">
        <v>195</v>
      </c>
      <c r="DY23" s="1" t="s">
        <v>195</v>
      </c>
      <c r="DZ23" s="1" t="s">
        <v>195</v>
      </c>
      <c r="EA23" s="1" t="s">
        <v>196</v>
      </c>
      <c r="EB23" s="1" t="s">
        <v>196</v>
      </c>
      <c r="EC23" s="1" t="s">
        <v>196</v>
      </c>
      <c r="ED23" s="1" t="s">
        <v>196</v>
      </c>
      <c r="EE23" s="1" t="s">
        <v>196</v>
      </c>
      <c r="EF23" s="1" t="s">
        <v>196</v>
      </c>
      <c r="EG23" s="1" t="s">
        <v>214</v>
      </c>
      <c r="EH23" s="1" t="s">
        <v>214</v>
      </c>
      <c r="EI23" s="1" t="s">
        <v>196</v>
      </c>
      <c r="EJ23" s="1" t="s">
        <v>196</v>
      </c>
      <c r="EK23" s="1" t="s">
        <v>196</v>
      </c>
      <c r="EL23" s="1" t="s">
        <v>196</v>
      </c>
      <c r="EM23" s="1" t="s">
        <v>196</v>
      </c>
      <c r="EN23" s="1" t="s">
        <v>214</v>
      </c>
      <c r="EO23" s="1" t="s">
        <v>214</v>
      </c>
      <c r="EP23" s="1" t="s">
        <v>196</v>
      </c>
      <c r="EQ23" s="1" t="s">
        <v>196</v>
      </c>
      <c r="ER23" s="1" t="s">
        <v>196</v>
      </c>
      <c r="ES23" s="1" t="s">
        <v>196</v>
      </c>
      <c r="ET23" s="1" t="s">
        <v>196</v>
      </c>
      <c r="EU23" s="1" t="s">
        <v>196</v>
      </c>
      <c r="EV23" s="1" t="s">
        <v>214</v>
      </c>
      <c r="EW23" s="1" t="s">
        <v>214</v>
      </c>
      <c r="EX23" s="1" t="s">
        <v>196</v>
      </c>
      <c r="EY23" s="1" t="s">
        <v>196</v>
      </c>
      <c r="EZ23" s="1" t="s">
        <v>196</v>
      </c>
      <c r="FA23" s="1" t="s">
        <v>196</v>
      </c>
      <c r="FB23" s="1" t="s">
        <v>196</v>
      </c>
      <c r="FC23" s="1" t="s">
        <v>214</v>
      </c>
      <c r="FD23" s="1" t="s">
        <v>196</v>
      </c>
      <c r="FE23" s="1" t="s">
        <v>196</v>
      </c>
      <c r="FF23" s="1" t="s">
        <v>196</v>
      </c>
      <c r="FG23" s="1" t="s">
        <v>196</v>
      </c>
      <c r="FH23" s="1" t="s">
        <v>214</v>
      </c>
      <c r="FI23" s="1" t="s">
        <v>214</v>
      </c>
      <c r="FJ23" s="1" t="s">
        <v>196</v>
      </c>
      <c r="FK23" s="1" t="s">
        <v>196</v>
      </c>
      <c r="FL23" s="1" t="s">
        <v>196</v>
      </c>
      <c r="FM23" s="1" t="s">
        <v>196</v>
      </c>
      <c r="FN23" s="1" t="s">
        <v>196</v>
      </c>
      <c r="FO23" s="1" t="s">
        <v>196</v>
      </c>
      <c r="FP23" s="1" t="s">
        <v>214</v>
      </c>
      <c r="FQ23" s="1" t="s">
        <v>196</v>
      </c>
      <c r="FR23" s="1" t="s">
        <v>197</v>
      </c>
      <c r="FS23" s="1" t="s">
        <v>198</v>
      </c>
      <c r="FT23" s="1" t="s">
        <v>199</v>
      </c>
      <c r="FU23" s="1" t="s">
        <v>200</v>
      </c>
      <c r="FV23" s="1" t="s">
        <v>201</v>
      </c>
      <c r="FW23" s="1" t="s">
        <v>201</v>
      </c>
      <c r="FX23" s="1" t="s">
        <v>202</v>
      </c>
      <c r="FY23" s="1" t="s">
        <v>202</v>
      </c>
      <c r="FZ23" s="1" t="s">
        <v>202</v>
      </c>
      <c r="GA23" s="1" t="s">
        <v>201</v>
      </c>
      <c r="GB23" s="1" t="s">
        <v>198</v>
      </c>
      <c r="GC23" s="1" t="s">
        <v>204</v>
      </c>
      <c r="GD23" s="1" t="s">
        <v>291</v>
      </c>
      <c r="GE23" s="1" t="s">
        <v>292</v>
      </c>
    </row>
    <row r="24" spans="1:187">
      <c r="A24" s="1" t="s">
        <v>294</v>
      </c>
      <c r="B24" s="1" t="s">
        <v>191</v>
      </c>
      <c r="C24" s="1" t="s">
        <v>191</v>
      </c>
      <c r="D24" s="1" t="s">
        <v>191</v>
      </c>
      <c r="E24" s="1" t="s">
        <v>191</v>
      </c>
      <c r="F24" s="1" t="s">
        <v>191</v>
      </c>
      <c r="G24" s="1" t="s">
        <v>191</v>
      </c>
      <c r="H24" s="1" t="s">
        <v>191</v>
      </c>
      <c r="I24" s="1" t="s">
        <v>191</v>
      </c>
      <c r="J24" s="1" t="s">
        <v>191</v>
      </c>
      <c r="K24" s="1" t="s">
        <v>191</v>
      </c>
      <c r="L24" s="1" t="s">
        <v>192</v>
      </c>
      <c r="M24" s="1" t="s">
        <v>191</v>
      </c>
      <c r="N24" s="1" t="s">
        <v>191</v>
      </c>
      <c r="O24" s="1" t="s">
        <v>191</v>
      </c>
      <c r="P24" s="1" t="s">
        <v>191</v>
      </c>
      <c r="Q24" s="1" t="s">
        <v>191</v>
      </c>
      <c r="R24" s="1" t="s">
        <v>192</v>
      </c>
      <c r="S24" s="1" t="s">
        <v>191</v>
      </c>
      <c r="T24" s="1" t="s">
        <v>191</v>
      </c>
      <c r="U24" s="1" t="s">
        <v>191</v>
      </c>
      <c r="V24" s="1" t="s">
        <v>192</v>
      </c>
      <c r="W24" s="1" t="s">
        <v>191</v>
      </c>
      <c r="X24" s="1" t="s">
        <v>191</v>
      </c>
      <c r="Y24" s="1" t="s">
        <v>191</v>
      </c>
      <c r="Z24" s="1" t="s">
        <v>191</v>
      </c>
      <c r="AA24" s="1" t="s">
        <v>191</v>
      </c>
      <c r="AB24" s="1" t="s">
        <v>191</v>
      </c>
      <c r="AC24" s="1" t="s">
        <v>191</v>
      </c>
      <c r="AD24" s="1" t="s">
        <v>191</v>
      </c>
      <c r="AE24" s="1" t="s">
        <v>191</v>
      </c>
      <c r="AF24" s="1" t="s">
        <v>191</v>
      </c>
      <c r="AG24" s="1" t="s">
        <v>191</v>
      </c>
      <c r="AH24" s="1" t="s">
        <v>191</v>
      </c>
      <c r="AI24" s="1" t="s">
        <v>191</v>
      </c>
      <c r="AJ24" s="1" t="s">
        <v>191</v>
      </c>
      <c r="AK24" s="1" t="s">
        <v>191</v>
      </c>
      <c r="AL24" s="1" t="s">
        <v>192</v>
      </c>
      <c r="AM24" s="1" t="s">
        <v>191</v>
      </c>
      <c r="AN24" s="1" t="s">
        <v>191</v>
      </c>
      <c r="AO24" s="1" t="s">
        <v>191</v>
      </c>
      <c r="AP24" s="1" t="s">
        <v>191</v>
      </c>
      <c r="AQ24" s="1" t="s">
        <v>191</v>
      </c>
      <c r="AR24" s="1" t="s">
        <v>191</v>
      </c>
      <c r="AS24" s="1" t="s">
        <v>194</v>
      </c>
      <c r="AT24" s="1" t="s">
        <v>194</v>
      </c>
      <c r="AU24" s="1" t="s">
        <v>194</v>
      </c>
      <c r="AV24" s="1" t="s">
        <v>194</v>
      </c>
      <c r="AW24" s="1" t="s">
        <v>194</v>
      </c>
      <c r="AX24" s="1" t="s">
        <v>194</v>
      </c>
      <c r="AY24" s="1" t="s">
        <v>194</v>
      </c>
      <c r="AZ24" s="1" t="s">
        <v>194</v>
      </c>
      <c r="BA24" s="1" t="s">
        <v>194</v>
      </c>
      <c r="BB24" s="1" t="s">
        <v>194</v>
      </c>
      <c r="BC24" s="1" t="s">
        <v>194</v>
      </c>
      <c r="BD24" s="1" t="s">
        <v>194</v>
      </c>
      <c r="BE24" s="1" t="s">
        <v>194</v>
      </c>
      <c r="BF24" s="1" t="s">
        <v>194</v>
      </c>
      <c r="BG24" s="1" t="s">
        <v>194</v>
      </c>
      <c r="BH24" s="1" t="s">
        <v>194</v>
      </c>
      <c r="BI24" s="1" t="s">
        <v>194</v>
      </c>
      <c r="BJ24" s="1" t="s">
        <v>194</v>
      </c>
      <c r="BK24" s="1" t="s">
        <v>194</v>
      </c>
      <c r="BL24" s="1" t="s">
        <v>194</v>
      </c>
      <c r="BM24" s="1" t="s">
        <v>194</v>
      </c>
      <c r="BN24" s="1" t="s">
        <v>194</v>
      </c>
      <c r="BO24" s="1" t="s">
        <v>194</v>
      </c>
      <c r="BP24" s="1" t="s">
        <v>194</v>
      </c>
      <c r="BQ24" s="1" t="s">
        <v>194</v>
      </c>
      <c r="BR24" s="1" t="s">
        <v>194</v>
      </c>
      <c r="BS24" s="1" t="s">
        <v>194</v>
      </c>
      <c r="BT24" s="1" t="s">
        <v>194</v>
      </c>
      <c r="BU24" s="1" t="s">
        <v>194</v>
      </c>
      <c r="BV24" s="1" t="s">
        <v>194</v>
      </c>
      <c r="BW24" s="1" t="s">
        <v>194</v>
      </c>
      <c r="BX24" s="1" t="s">
        <v>194</v>
      </c>
      <c r="BY24" s="1" t="s">
        <v>194</v>
      </c>
      <c r="BZ24" s="1" t="s">
        <v>194</v>
      </c>
      <c r="CA24" s="1" t="s">
        <v>194</v>
      </c>
      <c r="CB24" s="1" t="s">
        <v>194</v>
      </c>
      <c r="CC24" s="1" t="s">
        <v>194</v>
      </c>
      <c r="CD24" s="1" t="s">
        <v>194</v>
      </c>
      <c r="CE24" s="1" t="s">
        <v>194</v>
      </c>
      <c r="CF24" s="1" t="s">
        <v>194</v>
      </c>
      <c r="CG24" s="1" t="s">
        <v>194</v>
      </c>
      <c r="CH24" s="1" t="s">
        <v>194</v>
      </c>
      <c r="CI24" s="1" t="s">
        <v>194</v>
      </c>
      <c r="CJ24" s="1" t="s">
        <v>195</v>
      </c>
      <c r="CK24" s="1" t="s">
        <v>195</v>
      </c>
      <c r="CL24" s="1" t="s">
        <v>195</v>
      </c>
      <c r="CM24" s="1" t="s">
        <v>195</v>
      </c>
      <c r="CN24" s="1" t="s">
        <v>195</v>
      </c>
      <c r="CO24" s="1" t="s">
        <v>195</v>
      </c>
      <c r="CP24" s="1" t="s">
        <v>195</v>
      </c>
      <c r="CQ24" s="1" t="s">
        <v>195</v>
      </c>
      <c r="CR24" s="1" t="s">
        <v>195</v>
      </c>
      <c r="CS24" s="1" t="s">
        <v>195</v>
      </c>
      <c r="CT24" s="1" t="s">
        <v>195</v>
      </c>
      <c r="CU24" s="1" t="s">
        <v>195</v>
      </c>
      <c r="CV24" s="1" t="s">
        <v>195</v>
      </c>
      <c r="CW24" s="1" t="s">
        <v>195</v>
      </c>
      <c r="CX24" s="1" t="s">
        <v>195</v>
      </c>
      <c r="CY24" s="1" t="s">
        <v>195</v>
      </c>
      <c r="CZ24" s="1" t="s">
        <v>195</v>
      </c>
      <c r="DA24" s="1" t="s">
        <v>195</v>
      </c>
      <c r="DB24" s="1" t="s">
        <v>195</v>
      </c>
      <c r="DC24" s="1" t="s">
        <v>195</v>
      </c>
      <c r="DD24" s="1" t="s">
        <v>195</v>
      </c>
      <c r="DE24" s="1" t="s">
        <v>195</v>
      </c>
      <c r="DF24" s="1" t="s">
        <v>195</v>
      </c>
      <c r="DG24" s="1" t="s">
        <v>195</v>
      </c>
      <c r="DH24" s="1" t="s">
        <v>195</v>
      </c>
      <c r="DI24" s="1" t="s">
        <v>195</v>
      </c>
      <c r="DJ24" s="1" t="s">
        <v>195</v>
      </c>
      <c r="DK24" s="1" t="s">
        <v>195</v>
      </c>
      <c r="DL24" s="1" t="s">
        <v>195</v>
      </c>
      <c r="DM24" s="1" t="s">
        <v>195</v>
      </c>
      <c r="DN24" s="1" t="s">
        <v>195</v>
      </c>
      <c r="DO24" s="1" t="s">
        <v>195</v>
      </c>
      <c r="DP24" s="1" t="s">
        <v>195</v>
      </c>
      <c r="DQ24" s="1" t="s">
        <v>195</v>
      </c>
      <c r="DR24" s="1" t="s">
        <v>195</v>
      </c>
      <c r="DS24" s="1" t="s">
        <v>195</v>
      </c>
      <c r="DT24" s="1" t="s">
        <v>195</v>
      </c>
      <c r="DU24" s="1" t="s">
        <v>195</v>
      </c>
      <c r="DV24" s="1" t="s">
        <v>195</v>
      </c>
      <c r="DW24" s="1" t="s">
        <v>195</v>
      </c>
      <c r="DX24" s="1" t="s">
        <v>195</v>
      </c>
      <c r="DY24" s="1" t="s">
        <v>195</v>
      </c>
      <c r="DZ24" s="1" t="s">
        <v>195</v>
      </c>
      <c r="EA24" s="1" t="s">
        <v>196</v>
      </c>
      <c r="EB24" s="1" t="s">
        <v>196</v>
      </c>
      <c r="EC24" s="1" t="s">
        <v>196</v>
      </c>
      <c r="ED24" s="1" t="s">
        <v>196</v>
      </c>
      <c r="EE24" s="1" t="s">
        <v>196</v>
      </c>
      <c r="EF24" s="1" t="s">
        <v>196</v>
      </c>
      <c r="EG24" s="1" t="s">
        <v>196</v>
      </c>
      <c r="EH24" s="1" t="s">
        <v>196</v>
      </c>
      <c r="EI24" s="1" t="s">
        <v>196</v>
      </c>
      <c r="EJ24" s="1" t="s">
        <v>196</v>
      </c>
      <c r="EK24" s="1" t="s">
        <v>196</v>
      </c>
      <c r="EL24" s="1" t="s">
        <v>196</v>
      </c>
      <c r="EM24" s="1" t="s">
        <v>196</v>
      </c>
      <c r="EN24" s="1" t="s">
        <v>196</v>
      </c>
      <c r="EO24" s="1" t="s">
        <v>196</v>
      </c>
      <c r="EP24" s="1" t="s">
        <v>196</v>
      </c>
      <c r="EQ24" s="1" t="s">
        <v>196</v>
      </c>
      <c r="ER24" s="1" t="s">
        <v>196</v>
      </c>
      <c r="ES24" s="1" t="s">
        <v>196</v>
      </c>
      <c r="ET24" s="1" t="s">
        <v>196</v>
      </c>
      <c r="EU24" s="1" t="s">
        <v>196</v>
      </c>
      <c r="EV24" s="1" t="s">
        <v>196</v>
      </c>
      <c r="EW24" s="1" t="s">
        <v>196</v>
      </c>
      <c r="EX24" s="1" t="s">
        <v>196</v>
      </c>
      <c r="EY24" s="1" t="s">
        <v>196</v>
      </c>
      <c r="EZ24" s="1" t="s">
        <v>196</v>
      </c>
      <c r="FA24" s="1" t="s">
        <v>196</v>
      </c>
      <c r="FB24" s="1" t="s">
        <v>196</v>
      </c>
      <c r="FC24" s="1" t="s">
        <v>196</v>
      </c>
      <c r="FD24" s="1" t="s">
        <v>196</v>
      </c>
      <c r="FE24" s="1" t="s">
        <v>196</v>
      </c>
      <c r="FF24" s="1" t="s">
        <v>196</v>
      </c>
      <c r="FG24" s="1" t="s">
        <v>196</v>
      </c>
      <c r="FH24" s="1" t="s">
        <v>196</v>
      </c>
      <c r="FI24" s="1" t="s">
        <v>196</v>
      </c>
      <c r="FJ24" s="1" t="s">
        <v>196</v>
      </c>
      <c r="FK24" s="1" t="s">
        <v>196</v>
      </c>
      <c r="FL24" s="1" t="s">
        <v>196</v>
      </c>
      <c r="FM24" s="1" t="s">
        <v>196</v>
      </c>
      <c r="FN24" s="1" t="s">
        <v>196</v>
      </c>
      <c r="FO24" s="1" t="s">
        <v>196</v>
      </c>
      <c r="FP24" s="1" t="s">
        <v>196</v>
      </c>
      <c r="FQ24" s="1" t="s">
        <v>196</v>
      </c>
      <c r="FR24" s="1" t="s">
        <v>197</v>
      </c>
      <c r="FS24" s="1" t="s">
        <v>198</v>
      </c>
      <c r="FT24" s="1" t="s">
        <v>199</v>
      </c>
      <c r="FU24" s="1" t="s">
        <v>200</v>
      </c>
      <c r="FV24" s="1" t="s">
        <v>201</v>
      </c>
      <c r="FW24" s="1" t="s">
        <v>201</v>
      </c>
      <c r="FX24" s="1" t="s">
        <v>202</v>
      </c>
      <c r="FY24" s="1" t="s">
        <v>202</v>
      </c>
      <c r="FZ24" s="1" t="s">
        <v>202</v>
      </c>
      <c r="GA24" s="1" t="s">
        <v>201</v>
      </c>
      <c r="GB24" s="1" t="s">
        <v>198</v>
      </c>
      <c r="GC24" s="1" t="s">
        <v>204</v>
      </c>
      <c r="GD24" s="1" t="s">
        <v>295</v>
      </c>
    </row>
    <row r="25" spans="1:187">
      <c r="A25" s="1" t="s">
        <v>297</v>
      </c>
      <c r="B25" s="1" t="s">
        <v>192</v>
      </c>
      <c r="C25" s="1" t="s">
        <v>192</v>
      </c>
      <c r="D25" s="1" t="s">
        <v>192</v>
      </c>
      <c r="E25" s="1" t="s">
        <v>192</v>
      </c>
      <c r="F25" s="1" t="s">
        <v>192</v>
      </c>
      <c r="G25" s="1" t="s">
        <v>191</v>
      </c>
      <c r="H25" s="1" t="s">
        <v>191</v>
      </c>
      <c r="I25" s="1" t="s">
        <v>192</v>
      </c>
      <c r="J25" s="1" t="s">
        <v>192</v>
      </c>
      <c r="K25" s="1" t="s">
        <v>191</v>
      </c>
      <c r="L25" s="1" t="s">
        <v>191</v>
      </c>
      <c r="M25" s="1" t="s">
        <v>192</v>
      </c>
      <c r="N25" s="1" t="s">
        <v>192</v>
      </c>
      <c r="O25" s="1" t="s">
        <v>192</v>
      </c>
      <c r="P25" s="1" t="s">
        <v>192</v>
      </c>
      <c r="Q25" s="1" t="s">
        <v>192</v>
      </c>
      <c r="R25" s="1" t="s">
        <v>192</v>
      </c>
      <c r="S25" s="1" t="s">
        <v>192</v>
      </c>
      <c r="T25" s="1" t="s">
        <v>192</v>
      </c>
      <c r="U25" s="1" t="s">
        <v>192</v>
      </c>
      <c r="V25" s="1" t="s">
        <v>191</v>
      </c>
      <c r="W25" s="1" t="s">
        <v>191</v>
      </c>
      <c r="X25" s="1" t="s">
        <v>191</v>
      </c>
      <c r="Y25" s="1" t="s">
        <v>192</v>
      </c>
      <c r="Z25" s="1" t="s">
        <v>192</v>
      </c>
      <c r="AA25" s="1" t="s">
        <v>191</v>
      </c>
      <c r="AB25" s="1" t="s">
        <v>191</v>
      </c>
      <c r="AC25" s="1" t="s">
        <v>191</v>
      </c>
      <c r="AD25" s="1" t="s">
        <v>191</v>
      </c>
      <c r="AE25" s="1" t="s">
        <v>191</v>
      </c>
      <c r="AF25" s="1" t="s">
        <v>191</v>
      </c>
      <c r="AG25" s="1" t="s">
        <v>191</v>
      </c>
      <c r="AH25" s="1" t="s">
        <v>191</v>
      </c>
      <c r="AI25" s="1" t="s">
        <v>191</v>
      </c>
      <c r="AJ25" s="1" t="s">
        <v>192</v>
      </c>
      <c r="AK25" s="1" t="s">
        <v>191</v>
      </c>
      <c r="AL25" s="1" t="s">
        <v>191</v>
      </c>
      <c r="AM25" s="1" t="s">
        <v>191</v>
      </c>
      <c r="AN25" s="1" t="s">
        <v>191</v>
      </c>
      <c r="AO25" s="1" t="s">
        <v>191</v>
      </c>
      <c r="AP25" s="1" t="s">
        <v>191</v>
      </c>
      <c r="AQ25" s="1" t="s">
        <v>191</v>
      </c>
      <c r="AR25" s="1" t="s">
        <v>191</v>
      </c>
      <c r="AS25" s="1" t="s">
        <v>194</v>
      </c>
      <c r="AT25" s="1" t="s">
        <v>194</v>
      </c>
      <c r="AU25" s="1" t="s">
        <v>194</v>
      </c>
      <c r="AV25" s="1" t="s">
        <v>194</v>
      </c>
      <c r="AW25" s="1" t="s">
        <v>194</v>
      </c>
      <c r="AX25" s="1" t="s">
        <v>194</v>
      </c>
      <c r="AY25" s="1" t="s">
        <v>194</v>
      </c>
      <c r="AZ25" s="1" t="s">
        <v>194</v>
      </c>
      <c r="BA25" s="1" t="s">
        <v>194</v>
      </c>
      <c r="BB25" s="1" t="s">
        <v>194</v>
      </c>
      <c r="BC25" s="1" t="s">
        <v>194</v>
      </c>
      <c r="BD25" s="1" t="s">
        <v>194</v>
      </c>
      <c r="BE25" s="1" t="s">
        <v>194</v>
      </c>
      <c r="BF25" s="1" t="s">
        <v>194</v>
      </c>
      <c r="BG25" s="1" t="s">
        <v>194</v>
      </c>
      <c r="BH25" s="1" t="s">
        <v>194</v>
      </c>
      <c r="BI25" s="1" t="s">
        <v>194</v>
      </c>
      <c r="BJ25" s="1" t="s">
        <v>194</v>
      </c>
      <c r="BK25" s="1" t="s">
        <v>194</v>
      </c>
      <c r="BL25" s="1" t="s">
        <v>194</v>
      </c>
      <c r="BM25" s="1" t="s">
        <v>194</v>
      </c>
      <c r="BN25" s="1" t="s">
        <v>194</v>
      </c>
      <c r="BO25" s="1" t="s">
        <v>194</v>
      </c>
      <c r="BP25" s="1" t="s">
        <v>194</v>
      </c>
      <c r="BQ25" s="1" t="s">
        <v>194</v>
      </c>
      <c r="BR25" s="1" t="s">
        <v>194</v>
      </c>
      <c r="BS25" s="1" t="s">
        <v>194</v>
      </c>
      <c r="BT25" s="1" t="s">
        <v>194</v>
      </c>
      <c r="BU25" s="1" t="s">
        <v>194</v>
      </c>
      <c r="BV25" s="1" t="s">
        <v>194</v>
      </c>
      <c r="BW25" s="1" t="s">
        <v>194</v>
      </c>
      <c r="BX25" s="1" t="s">
        <v>194</v>
      </c>
      <c r="BY25" s="1" t="s">
        <v>194</v>
      </c>
      <c r="BZ25" s="1" t="s">
        <v>194</v>
      </c>
      <c r="CA25" s="1" t="s">
        <v>194</v>
      </c>
      <c r="CB25" s="1" t="s">
        <v>194</v>
      </c>
      <c r="CC25" s="1" t="s">
        <v>194</v>
      </c>
      <c r="CD25" s="1" t="s">
        <v>194</v>
      </c>
      <c r="CE25" s="1" t="s">
        <v>194</v>
      </c>
      <c r="CF25" s="1" t="s">
        <v>194</v>
      </c>
      <c r="CG25" s="1" t="s">
        <v>194</v>
      </c>
      <c r="CH25" s="1" t="s">
        <v>194</v>
      </c>
      <c r="CI25" s="1" t="s">
        <v>194</v>
      </c>
      <c r="CJ25" s="1" t="s">
        <v>195</v>
      </c>
      <c r="CK25" s="1" t="s">
        <v>195</v>
      </c>
      <c r="CL25" s="1" t="s">
        <v>195</v>
      </c>
      <c r="CM25" s="1" t="s">
        <v>195</v>
      </c>
      <c r="CN25" s="1" t="s">
        <v>195</v>
      </c>
      <c r="CO25" s="1" t="s">
        <v>195</v>
      </c>
      <c r="CP25" s="1" t="s">
        <v>195</v>
      </c>
      <c r="CQ25" s="1" t="s">
        <v>195</v>
      </c>
      <c r="CR25" s="1" t="s">
        <v>195</v>
      </c>
      <c r="CS25" s="1" t="s">
        <v>195</v>
      </c>
      <c r="CT25" s="1" t="s">
        <v>195</v>
      </c>
      <c r="CU25" s="1" t="s">
        <v>195</v>
      </c>
      <c r="CV25" s="1" t="s">
        <v>195</v>
      </c>
      <c r="CW25" s="1" t="s">
        <v>195</v>
      </c>
      <c r="CX25" s="1" t="s">
        <v>195</v>
      </c>
      <c r="CY25" s="1" t="s">
        <v>195</v>
      </c>
      <c r="CZ25" s="1" t="s">
        <v>195</v>
      </c>
      <c r="DA25" s="1" t="s">
        <v>195</v>
      </c>
      <c r="DB25" s="1" t="s">
        <v>195</v>
      </c>
      <c r="DC25" s="1" t="s">
        <v>195</v>
      </c>
      <c r="DD25" s="1" t="s">
        <v>195</v>
      </c>
      <c r="DE25" s="1" t="s">
        <v>195</v>
      </c>
      <c r="DF25" s="1" t="s">
        <v>195</v>
      </c>
      <c r="DG25" s="1" t="s">
        <v>195</v>
      </c>
      <c r="DH25" s="1" t="s">
        <v>195</v>
      </c>
      <c r="DI25" s="1" t="s">
        <v>195</v>
      </c>
      <c r="DJ25" s="1" t="s">
        <v>195</v>
      </c>
      <c r="DK25" s="1" t="s">
        <v>195</v>
      </c>
      <c r="DL25" s="1" t="s">
        <v>195</v>
      </c>
      <c r="DM25" s="1" t="s">
        <v>195</v>
      </c>
      <c r="DN25" s="1" t="s">
        <v>195</v>
      </c>
      <c r="DO25" s="1" t="s">
        <v>195</v>
      </c>
      <c r="DP25" s="1" t="s">
        <v>195</v>
      </c>
      <c r="DQ25" s="1" t="s">
        <v>195</v>
      </c>
      <c r="DR25" s="1" t="s">
        <v>195</v>
      </c>
      <c r="DS25" s="1" t="s">
        <v>195</v>
      </c>
      <c r="DT25" s="1" t="s">
        <v>195</v>
      </c>
      <c r="DU25" s="1" t="s">
        <v>195</v>
      </c>
      <c r="DV25" s="1" t="s">
        <v>195</v>
      </c>
      <c r="DW25" s="1" t="s">
        <v>195</v>
      </c>
      <c r="DX25" s="1" t="s">
        <v>195</v>
      </c>
      <c r="DY25" s="1" t="s">
        <v>195</v>
      </c>
      <c r="DZ25" s="1" t="s">
        <v>195</v>
      </c>
      <c r="EA25" s="1" t="s">
        <v>196</v>
      </c>
      <c r="EB25" s="1" t="s">
        <v>196</v>
      </c>
      <c r="EC25" s="1" t="s">
        <v>196</v>
      </c>
      <c r="ED25" s="1" t="s">
        <v>196</v>
      </c>
      <c r="EE25" s="1" t="s">
        <v>196</v>
      </c>
      <c r="EF25" s="1" t="s">
        <v>196</v>
      </c>
      <c r="EG25" s="1" t="s">
        <v>196</v>
      </c>
      <c r="EH25" s="1" t="s">
        <v>196</v>
      </c>
      <c r="EI25" s="1" t="s">
        <v>196</v>
      </c>
      <c r="EJ25" s="1" t="s">
        <v>196</v>
      </c>
      <c r="EK25" s="1" t="s">
        <v>196</v>
      </c>
      <c r="EL25" s="1" t="s">
        <v>196</v>
      </c>
      <c r="EM25" s="1" t="s">
        <v>196</v>
      </c>
      <c r="EN25" s="1" t="s">
        <v>196</v>
      </c>
      <c r="EO25" s="1" t="s">
        <v>196</v>
      </c>
      <c r="EP25" s="1" t="s">
        <v>196</v>
      </c>
      <c r="EQ25" s="1" t="s">
        <v>196</v>
      </c>
      <c r="ER25" s="1" t="s">
        <v>196</v>
      </c>
      <c r="ES25" s="1" t="s">
        <v>196</v>
      </c>
      <c r="ET25" s="1" t="s">
        <v>196</v>
      </c>
      <c r="EU25" s="1" t="s">
        <v>196</v>
      </c>
      <c r="EV25" s="1" t="s">
        <v>196</v>
      </c>
      <c r="EW25" s="1" t="s">
        <v>196</v>
      </c>
      <c r="EX25" s="1" t="s">
        <v>196</v>
      </c>
      <c r="EY25" s="1" t="s">
        <v>196</v>
      </c>
      <c r="EZ25" s="1" t="s">
        <v>196</v>
      </c>
      <c r="FA25" s="1" t="s">
        <v>196</v>
      </c>
      <c r="FB25" s="1" t="s">
        <v>196</v>
      </c>
      <c r="FC25" s="1" t="s">
        <v>196</v>
      </c>
      <c r="FD25" s="1" t="s">
        <v>196</v>
      </c>
      <c r="FE25" s="1" t="s">
        <v>196</v>
      </c>
      <c r="FF25" s="1" t="s">
        <v>196</v>
      </c>
      <c r="FG25" s="1" t="s">
        <v>196</v>
      </c>
      <c r="FH25" s="1" t="s">
        <v>196</v>
      </c>
      <c r="FI25" s="1" t="s">
        <v>196</v>
      </c>
      <c r="FJ25" s="1" t="s">
        <v>196</v>
      </c>
      <c r="FK25" s="1" t="s">
        <v>196</v>
      </c>
      <c r="FL25" s="1" t="s">
        <v>196</v>
      </c>
      <c r="FM25" s="1" t="s">
        <v>196</v>
      </c>
      <c r="FN25" s="1" t="s">
        <v>196</v>
      </c>
      <c r="FO25" s="1" t="s">
        <v>196</v>
      </c>
      <c r="FP25" s="1" t="s">
        <v>196</v>
      </c>
      <c r="FQ25" s="1" t="s">
        <v>196</v>
      </c>
      <c r="FR25" s="1" t="s">
        <v>197</v>
      </c>
      <c r="FS25" s="1" t="s">
        <v>198</v>
      </c>
      <c r="FT25" s="1" t="s">
        <v>199</v>
      </c>
      <c r="FU25" s="1" t="s">
        <v>200</v>
      </c>
      <c r="FV25" s="1" t="s">
        <v>201</v>
      </c>
      <c r="FW25" s="1" t="s">
        <v>201</v>
      </c>
      <c r="FX25" s="1" t="s">
        <v>202</v>
      </c>
      <c r="FY25" s="1" t="s">
        <v>202</v>
      </c>
      <c r="FZ25" s="1" t="s">
        <v>202</v>
      </c>
      <c r="GA25" s="1" t="s">
        <v>201</v>
      </c>
      <c r="GB25" s="1" t="s">
        <v>198</v>
      </c>
      <c r="GC25" s="1" t="s">
        <v>204</v>
      </c>
      <c r="GD25" s="1" t="s">
        <v>298</v>
      </c>
      <c r="GE25" s="1" t="s">
        <v>278</v>
      </c>
    </row>
    <row r="26" spans="1:187">
      <c r="A26" s="1" t="s">
        <v>300</v>
      </c>
      <c r="B26" s="1" t="s">
        <v>212</v>
      </c>
      <c r="C26" s="1" t="s">
        <v>192</v>
      </c>
      <c r="D26" s="1" t="s">
        <v>212</v>
      </c>
      <c r="E26" s="1" t="s">
        <v>191</v>
      </c>
      <c r="F26" s="1" t="s">
        <v>192</v>
      </c>
      <c r="G26" s="1" t="s">
        <v>191</v>
      </c>
      <c r="H26" s="1" t="s">
        <v>191</v>
      </c>
      <c r="I26" s="1" t="s">
        <v>192</v>
      </c>
      <c r="J26" s="1" t="s">
        <v>192</v>
      </c>
      <c r="K26" s="1" t="s">
        <v>191</v>
      </c>
      <c r="L26" s="1" t="s">
        <v>191</v>
      </c>
      <c r="M26" s="1" t="s">
        <v>191</v>
      </c>
      <c r="N26" s="1" t="s">
        <v>191</v>
      </c>
      <c r="O26" s="1" t="s">
        <v>191</v>
      </c>
      <c r="P26" s="1" t="s">
        <v>192</v>
      </c>
      <c r="Q26" s="1" t="s">
        <v>191</v>
      </c>
      <c r="R26" s="1" t="s">
        <v>192</v>
      </c>
      <c r="S26" s="1" t="s">
        <v>191</v>
      </c>
      <c r="T26" s="1" t="s">
        <v>191</v>
      </c>
      <c r="U26" s="1" t="s">
        <v>191</v>
      </c>
      <c r="V26" s="1" t="s">
        <v>192</v>
      </c>
      <c r="W26" s="1" t="s">
        <v>191</v>
      </c>
      <c r="X26" s="1" t="s">
        <v>191</v>
      </c>
      <c r="Y26" s="1" t="s">
        <v>191</v>
      </c>
      <c r="Z26" s="1" t="s">
        <v>191</v>
      </c>
      <c r="AA26" s="1" t="s">
        <v>191</v>
      </c>
      <c r="AB26" s="1" t="s">
        <v>191</v>
      </c>
      <c r="AC26" s="1" t="s">
        <v>191</v>
      </c>
      <c r="AD26" s="1" t="s">
        <v>191</v>
      </c>
      <c r="AE26" s="1" t="s">
        <v>191</v>
      </c>
      <c r="AF26" s="1" t="s">
        <v>191</v>
      </c>
      <c r="AG26" s="1" t="s">
        <v>192</v>
      </c>
      <c r="AH26" s="1" t="s">
        <v>212</v>
      </c>
      <c r="AI26" s="1" t="s">
        <v>191</v>
      </c>
      <c r="AJ26" s="1" t="s">
        <v>191</v>
      </c>
      <c r="AK26" s="1" t="s">
        <v>191</v>
      </c>
      <c r="AL26" s="1" t="s">
        <v>191</v>
      </c>
      <c r="AM26" s="1" t="s">
        <v>192</v>
      </c>
      <c r="AN26" s="1" t="s">
        <v>191</v>
      </c>
      <c r="AO26" s="1" t="s">
        <v>212</v>
      </c>
      <c r="AP26" s="1" t="s">
        <v>191</v>
      </c>
      <c r="AQ26" s="1" t="s">
        <v>191</v>
      </c>
      <c r="AR26" s="1" t="s">
        <v>191</v>
      </c>
      <c r="AS26" s="1" t="s">
        <v>193</v>
      </c>
      <c r="AT26" s="1" t="s">
        <v>193</v>
      </c>
      <c r="AU26" s="1" t="s">
        <v>193</v>
      </c>
      <c r="AV26" s="1" t="s">
        <v>194</v>
      </c>
      <c r="AW26" s="1" t="s">
        <v>193</v>
      </c>
      <c r="AX26" s="1" t="s">
        <v>194</v>
      </c>
      <c r="AY26" s="1" t="s">
        <v>194</v>
      </c>
      <c r="AZ26" s="1" t="s">
        <v>193</v>
      </c>
      <c r="BA26" s="1" t="s">
        <v>212</v>
      </c>
      <c r="BB26" s="1" t="s">
        <v>194</v>
      </c>
      <c r="BC26" s="1" t="s">
        <v>193</v>
      </c>
      <c r="BD26" s="1" t="s">
        <v>194</v>
      </c>
      <c r="BE26" s="1" t="s">
        <v>193</v>
      </c>
      <c r="BF26" s="1" t="s">
        <v>194</v>
      </c>
      <c r="BG26" s="1" t="s">
        <v>193</v>
      </c>
      <c r="BH26" s="1" t="s">
        <v>193</v>
      </c>
      <c r="BI26" s="1" t="s">
        <v>193</v>
      </c>
      <c r="BJ26" s="1" t="s">
        <v>194</v>
      </c>
      <c r="BK26" s="1" t="s">
        <v>194</v>
      </c>
      <c r="BL26" s="1" t="s">
        <v>193</v>
      </c>
      <c r="BM26" s="1" t="s">
        <v>193</v>
      </c>
      <c r="BN26" s="1" t="s">
        <v>193</v>
      </c>
      <c r="BO26" s="1" t="s">
        <v>194</v>
      </c>
      <c r="BP26" s="1" t="s">
        <v>193</v>
      </c>
      <c r="BQ26" s="1" t="s">
        <v>194</v>
      </c>
      <c r="BR26" s="1" t="s">
        <v>212</v>
      </c>
      <c r="BS26" s="1" t="s">
        <v>193</v>
      </c>
      <c r="BT26" s="1" t="s">
        <v>193</v>
      </c>
      <c r="BU26" s="1" t="s">
        <v>194</v>
      </c>
      <c r="BV26" s="1" t="s">
        <v>194</v>
      </c>
      <c r="BW26" s="1" t="s">
        <v>193</v>
      </c>
      <c r="BX26" s="1" t="s">
        <v>194</v>
      </c>
      <c r="BY26" s="1" t="s">
        <v>212</v>
      </c>
      <c r="BZ26" s="1" t="s">
        <v>212</v>
      </c>
      <c r="CA26" s="1" t="s">
        <v>193</v>
      </c>
      <c r="CB26" s="1" t="s">
        <v>193</v>
      </c>
      <c r="CC26" s="1" t="s">
        <v>194</v>
      </c>
      <c r="CD26" s="1" t="s">
        <v>194</v>
      </c>
      <c r="CE26" s="1" t="s">
        <v>193</v>
      </c>
      <c r="CF26" s="1" t="s">
        <v>193</v>
      </c>
      <c r="CG26" s="1" t="s">
        <v>193</v>
      </c>
      <c r="CH26" s="1" t="s">
        <v>194</v>
      </c>
      <c r="CI26" s="1" t="s">
        <v>194</v>
      </c>
      <c r="CJ26" s="1" t="s">
        <v>213</v>
      </c>
      <c r="CK26" s="1" t="s">
        <v>195</v>
      </c>
      <c r="CL26" s="1" t="s">
        <v>195</v>
      </c>
      <c r="CM26" s="1" t="s">
        <v>195</v>
      </c>
      <c r="CN26" s="1" t="s">
        <v>195</v>
      </c>
      <c r="CO26" s="1" t="s">
        <v>195</v>
      </c>
      <c r="CP26" s="1" t="s">
        <v>195</v>
      </c>
      <c r="CQ26" s="1" t="s">
        <v>195</v>
      </c>
      <c r="CR26" s="1" t="s">
        <v>195</v>
      </c>
      <c r="CS26" s="1" t="s">
        <v>195</v>
      </c>
      <c r="CT26" s="1" t="s">
        <v>195</v>
      </c>
      <c r="CU26" s="1" t="s">
        <v>195</v>
      </c>
      <c r="CV26" s="1" t="s">
        <v>213</v>
      </c>
      <c r="CW26" s="1" t="s">
        <v>195</v>
      </c>
      <c r="CX26" s="1" t="s">
        <v>213</v>
      </c>
      <c r="CY26" s="1" t="s">
        <v>195</v>
      </c>
      <c r="CZ26" s="1" t="s">
        <v>213</v>
      </c>
      <c r="DA26" s="1" t="s">
        <v>195</v>
      </c>
      <c r="DB26" s="1" t="s">
        <v>195</v>
      </c>
      <c r="DC26" s="1" t="s">
        <v>195</v>
      </c>
      <c r="DD26" s="1" t="s">
        <v>213</v>
      </c>
      <c r="DE26" s="1" t="s">
        <v>195</v>
      </c>
      <c r="DF26" s="1" t="s">
        <v>195</v>
      </c>
      <c r="DG26" s="1" t="s">
        <v>213</v>
      </c>
      <c r="DH26" s="1" t="s">
        <v>213</v>
      </c>
      <c r="DI26" s="1" t="s">
        <v>195</v>
      </c>
      <c r="DJ26" s="1" t="s">
        <v>195</v>
      </c>
      <c r="DK26" s="1" t="s">
        <v>195</v>
      </c>
      <c r="DL26" s="1" t="s">
        <v>195</v>
      </c>
      <c r="DM26" s="1" t="s">
        <v>195</v>
      </c>
      <c r="DN26" s="1" t="s">
        <v>195</v>
      </c>
      <c r="DO26" s="1" t="s">
        <v>195</v>
      </c>
      <c r="DP26" s="1" t="s">
        <v>212</v>
      </c>
      <c r="DQ26" s="1" t="s">
        <v>195</v>
      </c>
      <c r="DR26" s="1" t="s">
        <v>195</v>
      </c>
      <c r="DS26" s="1" t="s">
        <v>195</v>
      </c>
      <c r="DT26" s="1" t="s">
        <v>195</v>
      </c>
      <c r="DU26" s="1" t="s">
        <v>195</v>
      </c>
      <c r="DV26" s="1" t="s">
        <v>195</v>
      </c>
      <c r="DW26" s="1" t="s">
        <v>195</v>
      </c>
      <c r="DX26" s="1" t="s">
        <v>195</v>
      </c>
      <c r="DY26" s="1" t="s">
        <v>195</v>
      </c>
      <c r="DZ26" s="1" t="s">
        <v>195</v>
      </c>
      <c r="EA26" s="1" t="s">
        <v>196</v>
      </c>
      <c r="EB26" s="1" t="s">
        <v>196</v>
      </c>
      <c r="EC26" s="1" t="s">
        <v>196</v>
      </c>
      <c r="ED26" s="1" t="s">
        <v>196</v>
      </c>
      <c r="EE26" s="1" t="s">
        <v>196</v>
      </c>
      <c r="EF26" s="1" t="s">
        <v>196</v>
      </c>
      <c r="EG26" s="1" t="s">
        <v>196</v>
      </c>
      <c r="EH26" s="1" t="s">
        <v>196</v>
      </c>
      <c r="EI26" s="1" t="s">
        <v>196</v>
      </c>
      <c r="EJ26" s="1" t="s">
        <v>196</v>
      </c>
      <c r="EK26" s="1" t="s">
        <v>214</v>
      </c>
      <c r="EL26" s="1" t="s">
        <v>196</v>
      </c>
      <c r="EM26" s="1" t="s">
        <v>196</v>
      </c>
      <c r="EN26" s="1" t="s">
        <v>196</v>
      </c>
      <c r="EO26" s="1" t="s">
        <v>196</v>
      </c>
      <c r="EP26" s="1" t="s">
        <v>196</v>
      </c>
      <c r="EQ26" s="1" t="s">
        <v>196</v>
      </c>
      <c r="ER26" s="1" t="s">
        <v>196</v>
      </c>
      <c r="ES26" s="1" t="s">
        <v>196</v>
      </c>
      <c r="ET26" s="1" t="s">
        <v>196</v>
      </c>
      <c r="EU26" s="1" t="s">
        <v>196</v>
      </c>
      <c r="EV26" s="1" t="s">
        <v>196</v>
      </c>
      <c r="EW26" s="1" t="s">
        <v>196</v>
      </c>
      <c r="EX26" s="1" t="s">
        <v>196</v>
      </c>
      <c r="EY26" s="1" t="s">
        <v>196</v>
      </c>
      <c r="EZ26" s="1" t="s">
        <v>196</v>
      </c>
      <c r="FA26" s="1" t="s">
        <v>196</v>
      </c>
      <c r="FB26" s="1" t="s">
        <v>196</v>
      </c>
      <c r="FC26" s="1" t="s">
        <v>196</v>
      </c>
      <c r="FD26" s="1" t="s">
        <v>196</v>
      </c>
      <c r="FE26" s="1" t="s">
        <v>196</v>
      </c>
      <c r="FF26" s="1" t="s">
        <v>196</v>
      </c>
      <c r="FG26" s="1" t="s">
        <v>212</v>
      </c>
      <c r="FH26" s="1" t="s">
        <v>196</v>
      </c>
      <c r="FI26" s="1" t="s">
        <v>196</v>
      </c>
      <c r="FJ26" s="1" t="s">
        <v>196</v>
      </c>
      <c r="FK26" s="1" t="s">
        <v>196</v>
      </c>
      <c r="FL26" s="1" t="s">
        <v>196</v>
      </c>
      <c r="FM26" s="1" t="s">
        <v>196</v>
      </c>
      <c r="FN26" s="1" t="s">
        <v>196</v>
      </c>
      <c r="FO26" s="1" t="s">
        <v>196</v>
      </c>
      <c r="FP26" s="1" t="s">
        <v>196</v>
      </c>
      <c r="FQ26" s="1" t="s">
        <v>196</v>
      </c>
      <c r="FR26" s="1" t="s">
        <v>197</v>
      </c>
      <c r="FS26" s="1" t="s">
        <v>198</v>
      </c>
      <c r="FT26" s="1" t="s">
        <v>199</v>
      </c>
      <c r="FU26" s="1" t="s">
        <v>200</v>
      </c>
      <c r="FV26" s="1" t="s">
        <v>201</v>
      </c>
      <c r="FW26" s="1" t="s">
        <v>201</v>
      </c>
      <c r="FX26" s="1" t="s">
        <v>202</v>
      </c>
      <c r="FY26" s="1" t="s">
        <v>202</v>
      </c>
      <c r="FZ26" s="1" t="s">
        <v>202</v>
      </c>
      <c r="GA26" s="1" t="s">
        <v>201</v>
      </c>
      <c r="GB26" s="1" t="s">
        <v>198</v>
      </c>
      <c r="GC26" s="1" t="s">
        <v>204</v>
      </c>
      <c r="GD26" s="1" t="s">
        <v>301</v>
      </c>
      <c r="GE26" s="1" t="s">
        <v>220</v>
      </c>
    </row>
    <row r="27" spans="1:187">
      <c r="A27" s="1" t="s">
        <v>303</v>
      </c>
      <c r="B27" s="1" t="s">
        <v>192</v>
      </c>
      <c r="C27" s="1" t="s">
        <v>192</v>
      </c>
      <c r="D27" s="1" t="s">
        <v>192</v>
      </c>
      <c r="E27" s="1" t="s">
        <v>192</v>
      </c>
      <c r="F27" s="1" t="s">
        <v>192</v>
      </c>
      <c r="G27" s="1" t="s">
        <v>191</v>
      </c>
      <c r="H27" s="1" t="s">
        <v>192</v>
      </c>
      <c r="I27" s="1" t="s">
        <v>192</v>
      </c>
      <c r="J27" s="1" t="s">
        <v>192</v>
      </c>
      <c r="K27" s="1" t="s">
        <v>192</v>
      </c>
      <c r="L27" s="1" t="s">
        <v>192</v>
      </c>
      <c r="M27" s="1" t="s">
        <v>191</v>
      </c>
      <c r="N27" s="1" t="s">
        <v>192</v>
      </c>
      <c r="O27" s="1" t="s">
        <v>192</v>
      </c>
      <c r="P27" s="1" t="s">
        <v>192</v>
      </c>
      <c r="Q27" s="1" t="s">
        <v>192</v>
      </c>
      <c r="R27" s="1" t="s">
        <v>192</v>
      </c>
      <c r="S27" s="1" t="s">
        <v>192</v>
      </c>
      <c r="T27" s="1" t="s">
        <v>192</v>
      </c>
      <c r="U27" s="1" t="s">
        <v>192</v>
      </c>
      <c r="V27" s="1" t="s">
        <v>192</v>
      </c>
      <c r="W27" s="1" t="s">
        <v>192</v>
      </c>
      <c r="X27" s="1" t="s">
        <v>192</v>
      </c>
      <c r="Y27" s="1" t="s">
        <v>191</v>
      </c>
      <c r="Z27" s="1" t="s">
        <v>192</v>
      </c>
      <c r="AA27" s="1" t="s">
        <v>192</v>
      </c>
      <c r="AB27" s="1" t="s">
        <v>192</v>
      </c>
      <c r="AC27" s="1" t="s">
        <v>192</v>
      </c>
      <c r="AD27" s="1" t="s">
        <v>192</v>
      </c>
      <c r="AE27" s="1" t="s">
        <v>191</v>
      </c>
      <c r="AF27" s="1" t="s">
        <v>192</v>
      </c>
      <c r="AG27" s="1" t="s">
        <v>192</v>
      </c>
      <c r="AH27" s="1" t="s">
        <v>192</v>
      </c>
      <c r="AI27" s="1" t="s">
        <v>192</v>
      </c>
      <c r="AJ27" s="1" t="s">
        <v>192</v>
      </c>
      <c r="AK27" s="1" t="s">
        <v>192</v>
      </c>
      <c r="AL27" s="1" t="s">
        <v>192</v>
      </c>
      <c r="AM27" s="1" t="s">
        <v>192</v>
      </c>
      <c r="AN27" s="1" t="s">
        <v>192</v>
      </c>
      <c r="AO27" s="1" t="s">
        <v>192</v>
      </c>
      <c r="AP27" s="1" t="s">
        <v>192</v>
      </c>
      <c r="AQ27" s="1" t="s">
        <v>192</v>
      </c>
      <c r="AR27" s="1" t="s">
        <v>192</v>
      </c>
      <c r="AS27" s="1" t="s">
        <v>193</v>
      </c>
      <c r="AT27" s="1" t="s">
        <v>193</v>
      </c>
      <c r="AU27" s="1" t="s">
        <v>193</v>
      </c>
      <c r="AV27" s="1" t="s">
        <v>193</v>
      </c>
      <c r="AW27" s="1" t="s">
        <v>193</v>
      </c>
      <c r="AX27" s="1" t="s">
        <v>194</v>
      </c>
      <c r="AY27" s="1" t="s">
        <v>193</v>
      </c>
      <c r="AZ27" s="1" t="s">
        <v>193</v>
      </c>
      <c r="BA27" s="1" t="s">
        <v>193</v>
      </c>
      <c r="BB27" s="1" t="s">
        <v>193</v>
      </c>
      <c r="BC27" s="1" t="s">
        <v>193</v>
      </c>
      <c r="BD27" s="1" t="s">
        <v>193</v>
      </c>
      <c r="BE27" s="1" t="s">
        <v>193</v>
      </c>
      <c r="BF27" s="1" t="s">
        <v>193</v>
      </c>
      <c r="BG27" s="1" t="s">
        <v>193</v>
      </c>
      <c r="BH27" s="1" t="s">
        <v>193</v>
      </c>
      <c r="BI27" s="1" t="s">
        <v>193</v>
      </c>
      <c r="BJ27" s="1" t="s">
        <v>193</v>
      </c>
      <c r="BK27" s="1" t="s">
        <v>193</v>
      </c>
      <c r="BL27" s="1" t="s">
        <v>193</v>
      </c>
      <c r="BM27" s="1" t="s">
        <v>193</v>
      </c>
      <c r="BN27" s="1" t="s">
        <v>193</v>
      </c>
      <c r="BO27" s="1" t="s">
        <v>193</v>
      </c>
      <c r="BP27" s="1" t="s">
        <v>193</v>
      </c>
      <c r="BQ27" s="1" t="s">
        <v>193</v>
      </c>
      <c r="BR27" s="1" t="s">
        <v>193</v>
      </c>
      <c r="BS27" s="1" t="s">
        <v>193</v>
      </c>
      <c r="BT27" s="1" t="s">
        <v>193</v>
      </c>
      <c r="BU27" s="1" t="s">
        <v>193</v>
      </c>
      <c r="BV27" s="1" t="s">
        <v>194</v>
      </c>
      <c r="BW27" s="1" t="s">
        <v>193</v>
      </c>
      <c r="BX27" s="1" t="s">
        <v>193</v>
      </c>
      <c r="BY27" s="1" t="s">
        <v>193</v>
      </c>
      <c r="BZ27" s="1" t="s">
        <v>193</v>
      </c>
      <c r="CA27" s="1" t="s">
        <v>193</v>
      </c>
      <c r="CB27" s="1" t="s">
        <v>193</v>
      </c>
      <c r="CC27" s="1" t="s">
        <v>193</v>
      </c>
      <c r="CD27" s="1" t="s">
        <v>193</v>
      </c>
      <c r="CE27" s="1" t="s">
        <v>193</v>
      </c>
      <c r="CF27" s="1" t="s">
        <v>193</v>
      </c>
      <c r="CG27" s="1" t="s">
        <v>193</v>
      </c>
      <c r="CH27" s="1" t="s">
        <v>193</v>
      </c>
      <c r="CI27" s="1" t="s">
        <v>193</v>
      </c>
      <c r="CJ27" s="1" t="s">
        <v>213</v>
      </c>
      <c r="CK27" s="1" t="s">
        <v>213</v>
      </c>
      <c r="CL27" s="1" t="s">
        <v>213</v>
      </c>
      <c r="CM27" s="1" t="s">
        <v>213</v>
      </c>
      <c r="CN27" s="1" t="s">
        <v>213</v>
      </c>
      <c r="CO27" s="1" t="s">
        <v>195</v>
      </c>
      <c r="CP27" s="1" t="s">
        <v>213</v>
      </c>
      <c r="CQ27" s="1" t="s">
        <v>213</v>
      </c>
      <c r="CR27" s="1" t="s">
        <v>213</v>
      </c>
      <c r="CS27" s="1" t="s">
        <v>213</v>
      </c>
      <c r="CT27" s="1" t="s">
        <v>213</v>
      </c>
      <c r="CU27" s="1" t="s">
        <v>213</v>
      </c>
      <c r="CV27" s="1" t="s">
        <v>213</v>
      </c>
      <c r="CW27" s="1" t="s">
        <v>213</v>
      </c>
      <c r="CX27" s="1" t="s">
        <v>213</v>
      </c>
      <c r="CY27" s="1" t="s">
        <v>213</v>
      </c>
      <c r="CZ27" s="1" t="s">
        <v>213</v>
      </c>
      <c r="DA27" s="1" t="s">
        <v>213</v>
      </c>
      <c r="DB27" s="1" t="s">
        <v>213</v>
      </c>
      <c r="DC27" s="1" t="s">
        <v>213</v>
      </c>
      <c r="DD27" s="1" t="s">
        <v>213</v>
      </c>
      <c r="DE27" s="1" t="s">
        <v>213</v>
      </c>
      <c r="DF27" s="1" t="s">
        <v>213</v>
      </c>
      <c r="DG27" s="1" t="s">
        <v>213</v>
      </c>
      <c r="DH27" s="1" t="s">
        <v>213</v>
      </c>
      <c r="DI27" s="1" t="s">
        <v>213</v>
      </c>
      <c r="DJ27" s="1" t="s">
        <v>213</v>
      </c>
      <c r="DK27" s="1" t="s">
        <v>213</v>
      </c>
      <c r="DL27" s="1" t="s">
        <v>213</v>
      </c>
      <c r="DM27" s="1" t="s">
        <v>195</v>
      </c>
      <c r="DN27" s="1" t="s">
        <v>213</v>
      </c>
      <c r="DO27" s="1" t="s">
        <v>213</v>
      </c>
      <c r="DP27" s="1" t="s">
        <v>213</v>
      </c>
      <c r="DQ27" s="1" t="s">
        <v>213</v>
      </c>
      <c r="DR27" s="1" t="s">
        <v>213</v>
      </c>
      <c r="DS27" s="1" t="s">
        <v>213</v>
      </c>
      <c r="DT27" s="1" t="s">
        <v>213</v>
      </c>
      <c r="DU27" s="1" t="s">
        <v>213</v>
      </c>
      <c r="DV27" s="1" t="s">
        <v>213</v>
      </c>
      <c r="DW27" s="1" t="s">
        <v>213</v>
      </c>
      <c r="DX27" s="1" t="s">
        <v>213</v>
      </c>
      <c r="DY27" s="1" t="s">
        <v>213</v>
      </c>
      <c r="DZ27" s="1" t="s">
        <v>213</v>
      </c>
      <c r="EA27" s="1" t="s">
        <v>214</v>
      </c>
      <c r="EB27" s="1" t="s">
        <v>214</v>
      </c>
      <c r="EC27" s="1" t="s">
        <v>214</v>
      </c>
      <c r="ED27" s="1" t="s">
        <v>214</v>
      </c>
      <c r="EE27" s="1" t="s">
        <v>214</v>
      </c>
      <c r="EF27" s="1" t="s">
        <v>214</v>
      </c>
      <c r="EG27" s="1" t="s">
        <v>214</v>
      </c>
      <c r="EH27" s="1" t="s">
        <v>214</v>
      </c>
      <c r="EI27" s="1" t="s">
        <v>214</v>
      </c>
      <c r="EJ27" s="1" t="s">
        <v>214</v>
      </c>
      <c r="EK27" s="1" t="s">
        <v>214</v>
      </c>
      <c r="EL27" s="1" t="s">
        <v>214</v>
      </c>
      <c r="EM27" s="1" t="s">
        <v>214</v>
      </c>
      <c r="EN27" s="1" t="s">
        <v>214</v>
      </c>
      <c r="EO27" s="1" t="s">
        <v>214</v>
      </c>
      <c r="EP27" s="1" t="s">
        <v>214</v>
      </c>
      <c r="EQ27" s="1" t="s">
        <v>214</v>
      </c>
      <c r="ER27" s="1" t="s">
        <v>214</v>
      </c>
      <c r="ES27" s="1" t="s">
        <v>214</v>
      </c>
      <c r="ET27" s="1" t="s">
        <v>214</v>
      </c>
      <c r="EU27" s="1" t="s">
        <v>214</v>
      </c>
      <c r="EV27" s="1" t="s">
        <v>214</v>
      </c>
      <c r="EW27" s="1" t="s">
        <v>214</v>
      </c>
      <c r="EX27" s="1" t="s">
        <v>214</v>
      </c>
      <c r="EY27" s="1" t="s">
        <v>214</v>
      </c>
      <c r="EZ27" s="1" t="s">
        <v>214</v>
      </c>
      <c r="FA27" s="1" t="s">
        <v>214</v>
      </c>
      <c r="FB27" s="1" t="s">
        <v>214</v>
      </c>
      <c r="FC27" s="1" t="s">
        <v>214</v>
      </c>
      <c r="FD27" s="1" t="s">
        <v>214</v>
      </c>
      <c r="FE27" s="1" t="s">
        <v>214</v>
      </c>
      <c r="FF27" s="1" t="s">
        <v>214</v>
      </c>
      <c r="FG27" s="1" t="s">
        <v>214</v>
      </c>
      <c r="FH27" s="1" t="s">
        <v>214</v>
      </c>
      <c r="FI27" s="1" t="s">
        <v>214</v>
      </c>
      <c r="FJ27" s="1" t="s">
        <v>214</v>
      </c>
      <c r="FK27" s="1" t="s">
        <v>214</v>
      </c>
      <c r="FL27" s="1" t="s">
        <v>214</v>
      </c>
      <c r="FM27" s="1" t="s">
        <v>214</v>
      </c>
      <c r="FN27" s="1" t="s">
        <v>214</v>
      </c>
      <c r="FO27" s="1" t="s">
        <v>214</v>
      </c>
      <c r="FP27" s="1" t="s">
        <v>214</v>
      </c>
      <c r="FQ27" s="1" t="s">
        <v>214</v>
      </c>
      <c r="FR27" s="1" t="s">
        <v>197</v>
      </c>
      <c r="FS27" s="1" t="s">
        <v>198</v>
      </c>
      <c r="FT27" s="1" t="s">
        <v>259</v>
      </c>
      <c r="FU27" s="1" t="s">
        <v>200</v>
      </c>
      <c r="FV27" s="1" t="s">
        <v>201</v>
      </c>
      <c r="FW27" s="1" t="s">
        <v>201</v>
      </c>
      <c r="FX27" s="1" t="s">
        <v>202</v>
      </c>
      <c r="FY27" s="1" t="s">
        <v>202</v>
      </c>
      <c r="FZ27" s="1" t="s">
        <v>202</v>
      </c>
      <c r="GA27" s="1" t="s">
        <v>201</v>
      </c>
      <c r="GB27" s="1" t="s">
        <v>198</v>
      </c>
      <c r="GC27" s="1" t="s">
        <v>232</v>
      </c>
      <c r="GD27" s="1" t="s">
        <v>304</v>
      </c>
      <c r="GE27" s="1" t="s">
        <v>305</v>
      </c>
    </row>
    <row r="28" spans="1:187">
      <c r="A28" s="1" t="s">
        <v>307</v>
      </c>
      <c r="B28" s="1" t="s">
        <v>212</v>
      </c>
      <c r="C28" s="1" t="s">
        <v>192</v>
      </c>
      <c r="D28" s="1" t="s">
        <v>192</v>
      </c>
      <c r="E28" s="1" t="s">
        <v>192</v>
      </c>
      <c r="F28" s="1" t="s">
        <v>192</v>
      </c>
      <c r="G28" s="1" t="s">
        <v>191</v>
      </c>
      <c r="H28" s="1" t="s">
        <v>191</v>
      </c>
      <c r="I28" s="1" t="s">
        <v>192</v>
      </c>
      <c r="J28" s="1" t="s">
        <v>192</v>
      </c>
      <c r="K28" s="1" t="s">
        <v>192</v>
      </c>
      <c r="L28" s="1" t="s">
        <v>191</v>
      </c>
      <c r="M28" s="1" t="s">
        <v>191</v>
      </c>
      <c r="N28" s="1" t="s">
        <v>192</v>
      </c>
      <c r="O28" s="1" t="s">
        <v>192</v>
      </c>
      <c r="P28" s="1" t="s">
        <v>212</v>
      </c>
      <c r="Q28" s="1" t="s">
        <v>192</v>
      </c>
      <c r="R28" s="1" t="s">
        <v>191</v>
      </c>
      <c r="S28" s="1" t="s">
        <v>191</v>
      </c>
      <c r="T28" s="1" t="s">
        <v>191</v>
      </c>
      <c r="U28" s="1" t="s">
        <v>191</v>
      </c>
      <c r="V28" s="1" t="s">
        <v>191</v>
      </c>
      <c r="W28" s="1" t="s">
        <v>192</v>
      </c>
      <c r="X28" s="1" t="s">
        <v>192</v>
      </c>
      <c r="Y28" s="1" t="s">
        <v>191</v>
      </c>
      <c r="Z28" s="1" t="s">
        <v>192</v>
      </c>
      <c r="AA28" s="1" t="s">
        <v>191</v>
      </c>
      <c r="AB28" s="1" t="s">
        <v>191</v>
      </c>
      <c r="AC28" s="1" t="s">
        <v>192</v>
      </c>
      <c r="AD28" s="1" t="s">
        <v>192</v>
      </c>
      <c r="AE28" s="1" t="s">
        <v>191</v>
      </c>
      <c r="AF28" s="1" t="s">
        <v>192</v>
      </c>
      <c r="AG28" s="1" t="s">
        <v>192</v>
      </c>
      <c r="AH28" s="1" t="s">
        <v>191</v>
      </c>
      <c r="AI28" s="1" t="s">
        <v>192</v>
      </c>
      <c r="AJ28" s="1" t="s">
        <v>192</v>
      </c>
      <c r="AK28" s="1" t="s">
        <v>192</v>
      </c>
      <c r="AL28" s="1" t="s">
        <v>191</v>
      </c>
      <c r="AM28" s="1" t="s">
        <v>192</v>
      </c>
      <c r="AN28" s="1" t="s">
        <v>192</v>
      </c>
      <c r="AO28" s="1" t="s">
        <v>192</v>
      </c>
      <c r="AP28" s="1" t="s">
        <v>191</v>
      </c>
      <c r="AQ28" s="1" t="s">
        <v>191</v>
      </c>
      <c r="AR28" s="1" t="s">
        <v>191</v>
      </c>
      <c r="AS28" s="1" t="s">
        <v>193</v>
      </c>
      <c r="AT28" s="1" t="s">
        <v>193</v>
      </c>
      <c r="AU28" s="1" t="s">
        <v>194</v>
      </c>
      <c r="AV28" s="1" t="s">
        <v>194</v>
      </c>
      <c r="AW28" s="1" t="s">
        <v>193</v>
      </c>
      <c r="AX28" s="1" t="s">
        <v>194</v>
      </c>
      <c r="AY28" s="1" t="s">
        <v>194</v>
      </c>
      <c r="AZ28" s="1" t="s">
        <v>194</v>
      </c>
      <c r="BA28" s="1" t="s">
        <v>193</v>
      </c>
      <c r="BB28" s="1" t="s">
        <v>193</v>
      </c>
      <c r="BC28" s="1" t="s">
        <v>193</v>
      </c>
      <c r="BD28" s="1" t="s">
        <v>194</v>
      </c>
      <c r="BE28" s="1" t="s">
        <v>193</v>
      </c>
      <c r="BF28" s="1" t="s">
        <v>193</v>
      </c>
      <c r="BG28" s="1" t="s">
        <v>193</v>
      </c>
      <c r="BH28" s="1" t="s">
        <v>193</v>
      </c>
      <c r="BI28" s="1" t="s">
        <v>194</v>
      </c>
      <c r="BJ28" s="1" t="s">
        <v>194</v>
      </c>
      <c r="BK28" s="1" t="s">
        <v>194</v>
      </c>
      <c r="BL28" s="1" t="s">
        <v>194</v>
      </c>
      <c r="BM28" s="1" t="s">
        <v>193</v>
      </c>
      <c r="BN28" s="1" t="s">
        <v>193</v>
      </c>
      <c r="BO28" s="1" t="s">
        <v>194</v>
      </c>
      <c r="BP28" s="1" t="s">
        <v>194</v>
      </c>
      <c r="BQ28" s="1" t="s">
        <v>193</v>
      </c>
      <c r="BR28" s="1" t="s">
        <v>194</v>
      </c>
      <c r="BS28" s="1" t="s">
        <v>194</v>
      </c>
      <c r="BT28" s="1" t="s">
        <v>193</v>
      </c>
      <c r="BU28" s="1" t="s">
        <v>194</v>
      </c>
      <c r="BV28" s="1" t="s">
        <v>194</v>
      </c>
      <c r="BW28" s="1" t="s">
        <v>194</v>
      </c>
      <c r="BX28" s="1" t="s">
        <v>193</v>
      </c>
      <c r="BY28" s="1" t="s">
        <v>194</v>
      </c>
      <c r="BZ28" s="1" t="s">
        <v>193</v>
      </c>
      <c r="CA28" s="1" t="s">
        <v>193</v>
      </c>
      <c r="CB28" s="1" t="s">
        <v>193</v>
      </c>
      <c r="CC28" s="1" t="s">
        <v>194</v>
      </c>
      <c r="CD28" s="1" t="s">
        <v>194</v>
      </c>
      <c r="CE28" s="1" t="s">
        <v>193</v>
      </c>
      <c r="CF28" s="1" t="s">
        <v>193</v>
      </c>
      <c r="CG28" s="1" t="s">
        <v>194</v>
      </c>
      <c r="CH28" s="1" t="s">
        <v>194</v>
      </c>
      <c r="CI28" s="1" t="s">
        <v>194</v>
      </c>
      <c r="CJ28" s="1" t="s">
        <v>213</v>
      </c>
      <c r="CK28" s="1" t="s">
        <v>213</v>
      </c>
      <c r="CL28" s="1" t="s">
        <v>195</v>
      </c>
      <c r="CM28" s="1" t="s">
        <v>195</v>
      </c>
      <c r="CN28" s="1" t="s">
        <v>213</v>
      </c>
      <c r="CO28" s="1" t="s">
        <v>195</v>
      </c>
      <c r="CP28" s="1" t="s">
        <v>195</v>
      </c>
      <c r="CQ28" s="1" t="s">
        <v>213</v>
      </c>
      <c r="CR28" s="1" t="s">
        <v>195</v>
      </c>
      <c r="CS28" s="1" t="s">
        <v>195</v>
      </c>
      <c r="CT28" s="1" t="s">
        <v>195</v>
      </c>
      <c r="CU28" s="1" t="s">
        <v>195</v>
      </c>
      <c r="CV28" s="1" t="s">
        <v>195</v>
      </c>
      <c r="CW28" s="1" t="s">
        <v>195</v>
      </c>
      <c r="CX28" s="1" t="s">
        <v>213</v>
      </c>
      <c r="CY28" s="1" t="s">
        <v>195</v>
      </c>
      <c r="CZ28" s="1" t="s">
        <v>195</v>
      </c>
      <c r="DA28" s="1" t="s">
        <v>195</v>
      </c>
      <c r="DB28" s="1" t="s">
        <v>195</v>
      </c>
      <c r="DC28" s="1" t="s">
        <v>195</v>
      </c>
      <c r="DD28" s="1" t="s">
        <v>195</v>
      </c>
      <c r="DE28" s="1" t="s">
        <v>213</v>
      </c>
      <c r="DF28" s="1" t="s">
        <v>195</v>
      </c>
      <c r="DG28" s="1" t="s">
        <v>195</v>
      </c>
      <c r="DH28" s="1" t="s">
        <v>213</v>
      </c>
      <c r="DI28" s="1" t="s">
        <v>195</v>
      </c>
      <c r="DJ28" s="1" t="s">
        <v>195</v>
      </c>
      <c r="DK28" s="1" t="s">
        <v>195</v>
      </c>
      <c r="DL28" s="1" t="s">
        <v>195</v>
      </c>
      <c r="DM28" s="1" t="s">
        <v>195</v>
      </c>
      <c r="DN28" s="1" t="s">
        <v>195</v>
      </c>
      <c r="DO28" s="1" t="s">
        <v>195</v>
      </c>
      <c r="DP28" s="1" t="s">
        <v>195</v>
      </c>
      <c r="DQ28" s="1" t="s">
        <v>213</v>
      </c>
      <c r="DR28" s="1" t="s">
        <v>195</v>
      </c>
      <c r="DS28" s="1" t="s">
        <v>195</v>
      </c>
      <c r="DT28" s="1" t="s">
        <v>195</v>
      </c>
      <c r="DU28" s="1" t="s">
        <v>195</v>
      </c>
      <c r="DV28" s="1" t="s">
        <v>195</v>
      </c>
      <c r="DW28" s="1" t="s">
        <v>195</v>
      </c>
      <c r="DX28" s="1" t="s">
        <v>195</v>
      </c>
      <c r="DY28" s="1" t="s">
        <v>195</v>
      </c>
      <c r="DZ28" s="1" t="s">
        <v>195</v>
      </c>
      <c r="EA28" s="1" t="s">
        <v>214</v>
      </c>
      <c r="EB28" s="1" t="s">
        <v>196</v>
      </c>
      <c r="EC28" s="1" t="s">
        <v>196</v>
      </c>
      <c r="ED28" s="1" t="s">
        <v>196</v>
      </c>
      <c r="EE28" s="1" t="s">
        <v>196</v>
      </c>
      <c r="EF28" s="1" t="s">
        <v>196</v>
      </c>
      <c r="EG28" s="1" t="s">
        <v>196</v>
      </c>
      <c r="EH28" s="1" t="s">
        <v>196</v>
      </c>
      <c r="EI28" s="1" t="s">
        <v>196</v>
      </c>
      <c r="EJ28" s="1" t="s">
        <v>196</v>
      </c>
      <c r="EK28" s="1" t="s">
        <v>196</v>
      </c>
      <c r="EL28" s="1" t="s">
        <v>196</v>
      </c>
      <c r="EM28" s="1" t="s">
        <v>196</v>
      </c>
      <c r="EN28" s="1" t="s">
        <v>196</v>
      </c>
      <c r="EO28" s="1" t="s">
        <v>196</v>
      </c>
      <c r="EP28" s="1" t="s">
        <v>196</v>
      </c>
      <c r="EQ28" s="1" t="s">
        <v>196</v>
      </c>
      <c r="ER28" s="1" t="s">
        <v>196</v>
      </c>
      <c r="ES28" s="1" t="s">
        <v>196</v>
      </c>
      <c r="ET28" s="1" t="s">
        <v>196</v>
      </c>
      <c r="EU28" s="1" t="s">
        <v>196</v>
      </c>
      <c r="EV28" s="1" t="s">
        <v>196</v>
      </c>
      <c r="EW28" s="1" t="s">
        <v>196</v>
      </c>
      <c r="EX28" s="1" t="s">
        <v>196</v>
      </c>
      <c r="EY28" s="1" t="s">
        <v>196</v>
      </c>
      <c r="EZ28" s="1" t="s">
        <v>196</v>
      </c>
      <c r="FA28" s="1" t="s">
        <v>196</v>
      </c>
      <c r="FB28" s="1" t="s">
        <v>196</v>
      </c>
      <c r="FC28" s="1" t="s">
        <v>196</v>
      </c>
      <c r="FD28" s="1" t="s">
        <v>196</v>
      </c>
      <c r="FE28" s="1" t="s">
        <v>196</v>
      </c>
      <c r="FF28" s="1" t="s">
        <v>196</v>
      </c>
      <c r="FG28" s="1" t="s">
        <v>196</v>
      </c>
      <c r="FH28" s="1" t="s">
        <v>196</v>
      </c>
      <c r="FI28" s="1" t="s">
        <v>196</v>
      </c>
      <c r="FJ28" s="1" t="s">
        <v>196</v>
      </c>
      <c r="FK28" s="1" t="s">
        <v>196</v>
      </c>
      <c r="FL28" s="1" t="s">
        <v>196</v>
      </c>
      <c r="FM28" s="1" t="s">
        <v>196</v>
      </c>
      <c r="FN28" s="1" t="s">
        <v>196</v>
      </c>
      <c r="FO28" s="1" t="s">
        <v>196</v>
      </c>
      <c r="FP28" s="1" t="s">
        <v>196</v>
      </c>
      <c r="FQ28" s="1" t="s">
        <v>196</v>
      </c>
      <c r="FR28" s="1" t="s">
        <v>197</v>
      </c>
      <c r="FS28" s="1" t="s">
        <v>198</v>
      </c>
      <c r="FT28" s="1" t="s">
        <v>199</v>
      </c>
      <c r="FU28" s="1" t="s">
        <v>200</v>
      </c>
      <c r="FV28" s="1" t="s">
        <v>201</v>
      </c>
      <c r="FW28" s="1" t="s">
        <v>201</v>
      </c>
      <c r="FX28" s="1" t="s">
        <v>202</v>
      </c>
      <c r="FY28" s="1" t="s">
        <v>202</v>
      </c>
      <c r="FZ28" s="1" t="s">
        <v>202</v>
      </c>
      <c r="GA28" s="1" t="s">
        <v>203</v>
      </c>
      <c r="GB28" s="1" t="s">
        <v>198</v>
      </c>
      <c r="GC28" s="1" t="s">
        <v>204</v>
      </c>
      <c r="GD28" s="1" t="s">
        <v>308</v>
      </c>
      <c r="GE28" s="1" t="s">
        <v>309</v>
      </c>
    </row>
    <row r="29" spans="1:187">
      <c r="A29" s="1" t="s">
        <v>311</v>
      </c>
      <c r="B29" s="1" t="s">
        <v>191</v>
      </c>
      <c r="C29" s="1" t="s">
        <v>192</v>
      </c>
      <c r="D29" s="1" t="s">
        <v>191</v>
      </c>
      <c r="E29" s="1" t="s">
        <v>191</v>
      </c>
      <c r="F29" s="1" t="s">
        <v>191</v>
      </c>
      <c r="G29" s="1" t="s">
        <v>191</v>
      </c>
      <c r="H29" s="1" t="s">
        <v>192</v>
      </c>
      <c r="I29" s="1" t="s">
        <v>191</v>
      </c>
      <c r="J29" s="1" t="s">
        <v>191</v>
      </c>
      <c r="K29" s="1" t="s">
        <v>191</v>
      </c>
      <c r="L29" s="1" t="s">
        <v>192</v>
      </c>
      <c r="M29" s="1" t="s">
        <v>191</v>
      </c>
      <c r="N29" s="1" t="s">
        <v>191</v>
      </c>
      <c r="O29" s="1" t="s">
        <v>191</v>
      </c>
      <c r="P29" s="1" t="s">
        <v>192</v>
      </c>
      <c r="Q29" s="1" t="s">
        <v>192</v>
      </c>
      <c r="R29" s="1" t="s">
        <v>192</v>
      </c>
      <c r="S29" s="1" t="s">
        <v>192</v>
      </c>
      <c r="T29" s="1" t="s">
        <v>191</v>
      </c>
      <c r="U29" s="1" t="s">
        <v>191</v>
      </c>
      <c r="V29" s="1" t="s">
        <v>191</v>
      </c>
      <c r="W29" s="1" t="s">
        <v>192</v>
      </c>
      <c r="X29" s="1" t="s">
        <v>192</v>
      </c>
      <c r="Y29" s="1" t="s">
        <v>192</v>
      </c>
      <c r="Z29" s="1" t="s">
        <v>192</v>
      </c>
      <c r="AA29" s="1" t="s">
        <v>192</v>
      </c>
      <c r="AB29" s="1" t="s">
        <v>191</v>
      </c>
      <c r="AC29" s="1" t="s">
        <v>191</v>
      </c>
      <c r="AD29" s="1" t="s">
        <v>191</v>
      </c>
      <c r="AE29" s="1" t="s">
        <v>191</v>
      </c>
      <c r="AF29" s="1" t="s">
        <v>191</v>
      </c>
      <c r="AG29" s="1" t="s">
        <v>192</v>
      </c>
      <c r="AH29" s="1" t="s">
        <v>191</v>
      </c>
      <c r="AI29" s="1" t="s">
        <v>192</v>
      </c>
      <c r="AJ29" s="1" t="s">
        <v>191</v>
      </c>
      <c r="AK29" s="1" t="s">
        <v>191</v>
      </c>
      <c r="AL29" s="1" t="s">
        <v>191</v>
      </c>
      <c r="AM29" s="1" t="s">
        <v>192</v>
      </c>
      <c r="AN29" s="1" t="s">
        <v>192</v>
      </c>
      <c r="AO29" s="1" t="s">
        <v>191</v>
      </c>
      <c r="AP29" s="1" t="s">
        <v>191</v>
      </c>
      <c r="AQ29" s="1" t="s">
        <v>192</v>
      </c>
      <c r="AR29" s="1" t="s">
        <v>191</v>
      </c>
      <c r="AS29" s="1" t="s">
        <v>194</v>
      </c>
      <c r="AT29" s="1" t="s">
        <v>193</v>
      </c>
      <c r="AU29" s="1" t="s">
        <v>194</v>
      </c>
      <c r="AV29" s="1" t="s">
        <v>194</v>
      </c>
      <c r="AW29" s="1" t="s">
        <v>193</v>
      </c>
      <c r="AX29" s="1" t="s">
        <v>194</v>
      </c>
      <c r="AY29" s="1" t="s">
        <v>193</v>
      </c>
      <c r="AZ29" s="1" t="s">
        <v>193</v>
      </c>
      <c r="BA29" s="1" t="s">
        <v>193</v>
      </c>
      <c r="BB29" s="1" t="s">
        <v>194</v>
      </c>
      <c r="BC29" s="1" t="s">
        <v>193</v>
      </c>
      <c r="BD29" s="1" t="s">
        <v>193</v>
      </c>
      <c r="BE29" s="1" t="s">
        <v>194</v>
      </c>
      <c r="BF29" s="1" t="s">
        <v>193</v>
      </c>
      <c r="BG29" s="1" t="s">
        <v>193</v>
      </c>
      <c r="BH29" s="1" t="s">
        <v>193</v>
      </c>
      <c r="BI29" s="1" t="s">
        <v>194</v>
      </c>
      <c r="BJ29" s="1" t="s">
        <v>193</v>
      </c>
      <c r="BK29" s="1" t="s">
        <v>194</v>
      </c>
      <c r="BL29" s="1" t="s">
        <v>193</v>
      </c>
      <c r="BM29" s="1" t="s">
        <v>193</v>
      </c>
      <c r="BN29" s="1" t="s">
        <v>193</v>
      </c>
      <c r="BO29" s="1" t="s">
        <v>193</v>
      </c>
      <c r="BP29" s="1" t="s">
        <v>193</v>
      </c>
      <c r="BQ29" s="1" t="s">
        <v>194</v>
      </c>
      <c r="BR29" s="1" t="s">
        <v>194</v>
      </c>
      <c r="BS29" s="1" t="s">
        <v>194</v>
      </c>
      <c r="BT29" s="1" t="s">
        <v>194</v>
      </c>
      <c r="BU29" s="1" t="s">
        <v>194</v>
      </c>
      <c r="BV29" s="1" t="s">
        <v>194</v>
      </c>
      <c r="BW29" s="1" t="s">
        <v>194</v>
      </c>
      <c r="BX29" s="1" t="s">
        <v>193</v>
      </c>
      <c r="BY29" s="1" t="s">
        <v>193</v>
      </c>
      <c r="BZ29" s="1" t="s">
        <v>193</v>
      </c>
      <c r="CA29" s="1" t="s">
        <v>193</v>
      </c>
      <c r="CB29" s="1" t="s">
        <v>194</v>
      </c>
      <c r="CC29" s="1" t="s">
        <v>194</v>
      </c>
      <c r="CD29" s="1" t="s">
        <v>193</v>
      </c>
      <c r="CE29" s="1" t="s">
        <v>193</v>
      </c>
      <c r="CF29" s="1" t="s">
        <v>193</v>
      </c>
      <c r="CG29" s="1" t="s">
        <v>194</v>
      </c>
      <c r="CH29" s="1" t="s">
        <v>193</v>
      </c>
      <c r="CI29" s="1" t="s">
        <v>194</v>
      </c>
      <c r="CJ29" s="1" t="s">
        <v>213</v>
      </c>
      <c r="CK29" s="1" t="s">
        <v>195</v>
      </c>
      <c r="CL29" s="1" t="s">
        <v>195</v>
      </c>
      <c r="CM29" s="1" t="s">
        <v>195</v>
      </c>
      <c r="CN29" s="1" t="s">
        <v>213</v>
      </c>
      <c r="CO29" s="1" t="s">
        <v>195</v>
      </c>
      <c r="CP29" s="1" t="s">
        <v>213</v>
      </c>
      <c r="CQ29" s="1" t="s">
        <v>213</v>
      </c>
      <c r="CR29" s="1" t="s">
        <v>213</v>
      </c>
      <c r="CS29" s="1" t="s">
        <v>195</v>
      </c>
      <c r="CT29" s="1" t="s">
        <v>213</v>
      </c>
      <c r="CU29" s="1" t="s">
        <v>195</v>
      </c>
      <c r="CV29" s="1" t="s">
        <v>195</v>
      </c>
      <c r="CW29" s="1" t="s">
        <v>195</v>
      </c>
      <c r="CX29" s="1" t="s">
        <v>213</v>
      </c>
      <c r="CY29" s="1" t="s">
        <v>213</v>
      </c>
      <c r="CZ29" s="1" t="s">
        <v>195</v>
      </c>
      <c r="DA29" s="1" t="s">
        <v>195</v>
      </c>
      <c r="DB29" s="1" t="s">
        <v>195</v>
      </c>
      <c r="DC29" s="1" t="s">
        <v>213</v>
      </c>
      <c r="DD29" s="1" t="s">
        <v>195</v>
      </c>
      <c r="DE29" s="1" t="s">
        <v>195</v>
      </c>
      <c r="DF29" s="1" t="s">
        <v>213</v>
      </c>
      <c r="DG29" s="1" t="s">
        <v>195</v>
      </c>
      <c r="DH29" s="1" t="s">
        <v>195</v>
      </c>
      <c r="DI29" s="1" t="s">
        <v>213</v>
      </c>
      <c r="DJ29" s="1" t="s">
        <v>213</v>
      </c>
      <c r="DK29" s="1" t="s">
        <v>195</v>
      </c>
      <c r="DL29" s="1" t="s">
        <v>195</v>
      </c>
      <c r="DM29" s="1" t="s">
        <v>195</v>
      </c>
      <c r="DN29" s="1" t="s">
        <v>213</v>
      </c>
      <c r="DO29" s="1" t="s">
        <v>213</v>
      </c>
      <c r="DP29" s="1" t="s">
        <v>195</v>
      </c>
      <c r="DQ29" s="1" t="s">
        <v>195</v>
      </c>
      <c r="DR29" s="1" t="s">
        <v>195</v>
      </c>
      <c r="DS29" s="1" t="s">
        <v>195</v>
      </c>
      <c r="DT29" s="1" t="s">
        <v>195</v>
      </c>
      <c r="DU29" s="1" t="s">
        <v>213</v>
      </c>
      <c r="DV29" s="1" t="s">
        <v>213</v>
      </c>
      <c r="DW29" s="1" t="s">
        <v>213</v>
      </c>
      <c r="DX29" s="1" t="s">
        <v>213</v>
      </c>
      <c r="DY29" s="1" t="s">
        <v>213</v>
      </c>
      <c r="DZ29" s="1" t="s">
        <v>195</v>
      </c>
      <c r="EA29" s="1" t="s">
        <v>196</v>
      </c>
      <c r="EB29" s="1" t="s">
        <v>196</v>
      </c>
      <c r="EC29" s="1" t="s">
        <v>196</v>
      </c>
      <c r="ED29" s="1" t="s">
        <v>196</v>
      </c>
      <c r="EE29" s="1" t="s">
        <v>214</v>
      </c>
      <c r="EF29" s="1" t="s">
        <v>196</v>
      </c>
      <c r="EG29" s="1" t="s">
        <v>214</v>
      </c>
      <c r="EH29" s="1" t="s">
        <v>196</v>
      </c>
      <c r="EI29" s="1" t="s">
        <v>196</v>
      </c>
      <c r="EJ29" s="1" t="s">
        <v>196</v>
      </c>
      <c r="EK29" s="1" t="s">
        <v>214</v>
      </c>
      <c r="EL29" s="1" t="s">
        <v>196</v>
      </c>
      <c r="EM29" s="1" t="s">
        <v>196</v>
      </c>
      <c r="EN29" s="1" t="s">
        <v>196</v>
      </c>
      <c r="EO29" s="1" t="s">
        <v>214</v>
      </c>
      <c r="EP29" s="1" t="s">
        <v>214</v>
      </c>
      <c r="EQ29" s="1" t="s">
        <v>196</v>
      </c>
      <c r="ER29" s="1" t="s">
        <v>214</v>
      </c>
      <c r="ES29" s="1" t="s">
        <v>196</v>
      </c>
      <c r="ET29" s="1" t="s">
        <v>196</v>
      </c>
      <c r="EU29" s="1" t="s">
        <v>214</v>
      </c>
      <c r="EV29" s="1" t="s">
        <v>214</v>
      </c>
      <c r="EW29" s="1" t="s">
        <v>196</v>
      </c>
      <c r="EX29" s="1" t="s">
        <v>214</v>
      </c>
      <c r="EY29" s="1" t="s">
        <v>214</v>
      </c>
      <c r="EZ29" s="1" t="s">
        <v>214</v>
      </c>
      <c r="FA29" s="1" t="s">
        <v>196</v>
      </c>
      <c r="FB29" s="1" t="s">
        <v>196</v>
      </c>
      <c r="FC29" s="1" t="s">
        <v>196</v>
      </c>
      <c r="FD29" s="1" t="s">
        <v>196</v>
      </c>
      <c r="FE29" s="1" t="s">
        <v>214</v>
      </c>
      <c r="FF29" s="1" t="s">
        <v>196</v>
      </c>
      <c r="FG29" s="1" t="s">
        <v>196</v>
      </c>
      <c r="FH29" s="1" t="s">
        <v>214</v>
      </c>
      <c r="FI29" s="1" t="s">
        <v>196</v>
      </c>
      <c r="FJ29" s="1" t="s">
        <v>196</v>
      </c>
      <c r="FK29" s="1" t="s">
        <v>196</v>
      </c>
      <c r="FL29" s="1" t="s">
        <v>214</v>
      </c>
      <c r="FM29" s="1" t="s">
        <v>196</v>
      </c>
      <c r="FN29" s="1" t="s">
        <v>196</v>
      </c>
      <c r="FO29" s="1" t="s">
        <v>196</v>
      </c>
      <c r="FP29" s="1" t="s">
        <v>214</v>
      </c>
      <c r="FQ29" s="1" t="s">
        <v>196</v>
      </c>
      <c r="FR29" s="1" t="s">
        <v>197</v>
      </c>
      <c r="FS29" s="1" t="s">
        <v>198</v>
      </c>
      <c r="FT29" s="1" t="s">
        <v>199</v>
      </c>
      <c r="FU29" s="1" t="s">
        <v>200</v>
      </c>
      <c r="FV29" s="1" t="s">
        <v>201</v>
      </c>
      <c r="FW29" s="1" t="s">
        <v>201</v>
      </c>
      <c r="FX29" s="1" t="s">
        <v>202</v>
      </c>
      <c r="FY29" s="1" t="s">
        <v>202</v>
      </c>
      <c r="FZ29" s="1" t="s">
        <v>202</v>
      </c>
      <c r="GA29" s="1" t="s">
        <v>201</v>
      </c>
      <c r="GB29" s="1" t="s">
        <v>198</v>
      </c>
      <c r="GC29" s="1" t="s">
        <v>204</v>
      </c>
      <c r="GD29" s="1" t="s">
        <v>312</v>
      </c>
      <c r="GE29" s="1" t="s">
        <v>313</v>
      </c>
    </row>
    <row r="30" spans="1:187">
      <c r="A30" s="1" t="s">
        <v>315</v>
      </c>
      <c r="B30" s="1" t="s">
        <v>191</v>
      </c>
      <c r="C30" s="1" t="s">
        <v>192</v>
      </c>
      <c r="D30" s="1" t="s">
        <v>191</v>
      </c>
      <c r="E30" s="1" t="s">
        <v>191</v>
      </c>
      <c r="F30" s="1" t="s">
        <v>191</v>
      </c>
      <c r="G30" s="1" t="s">
        <v>191</v>
      </c>
      <c r="H30" s="1" t="s">
        <v>191</v>
      </c>
      <c r="I30" s="1" t="s">
        <v>191</v>
      </c>
      <c r="J30" s="1" t="s">
        <v>191</v>
      </c>
      <c r="K30" s="1" t="s">
        <v>191</v>
      </c>
      <c r="L30" s="1" t="s">
        <v>191</v>
      </c>
      <c r="M30" s="1" t="s">
        <v>192</v>
      </c>
      <c r="N30" s="1" t="s">
        <v>191</v>
      </c>
      <c r="O30" s="1" t="s">
        <v>191</v>
      </c>
      <c r="P30" s="1" t="s">
        <v>192</v>
      </c>
      <c r="Q30" s="1" t="s">
        <v>192</v>
      </c>
      <c r="R30" s="1" t="s">
        <v>191</v>
      </c>
      <c r="S30" s="1" t="s">
        <v>191</v>
      </c>
      <c r="T30" s="1" t="s">
        <v>191</v>
      </c>
      <c r="U30" s="1" t="s">
        <v>191</v>
      </c>
      <c r="V30" s="1" t="s">
        <v>192</v>
      </c>
      <c r="W30" s="1" t="s">
        <v>191</v>
      </c>
      <c r="X30" s="1" t="s">
        <v>191</v>
      </c>
      <c r="Y30" s="1" t="s">
        <v>191</v>
      </c>
      <c r="Z30" s="1" t="s">
        <v>191</v>
      </c>
      <c r="AA30" s="1" t="s">
        <v>191</v>
      </c>
      <c r="AB30" s="1" t="s">
        <v>191</v>
      </c>
      <c r="AC30" s="1" t="s">
        <v>191</v>
      </c>
      <c r="AD30" s="1" t="s">
        <v>191</v>
      </c>
      <c r="AE30" s="1" t="s">
        <v>191</v>
      </c>
      <c r="AF30" s="1" t="s">
        <v>191</v>
      </c>
      <c r="AG30" s="1" t="s">
        <v>191</v>
      </c>
      <c r="AH30" s="1" t="s">
        <v>191</v>
      </c>
      <c r="AI30" s="1" t="s">
        <v>191</v>
      </c>
      <c r="AJ30" s="1" t="s">
        <v>191</v>
      </c>
      <c r="AK30" s="1" t="s">
        <v>191</v>
      </c>
      <c r="AL30" s="1" t="s">
        <v>191</v>
      </c>
      <c r="AM30" s="1" t="s">
        <v>191</v>
      </c>
      <c r="AN30" s="1" t="s">
        <v>191</v>
      </c>
      <c r="AO30" s="1" t="s">
        <v>192</v>
      </c>
      <c r="AP30" s="1" t="s">
        <v>191</v>
      </c>
      <c r="AQ30" s="1" t="s">
        <v>191</v>
      </c>
      <c r="AR30" s="1" t="s">
        <v>191</v>
      </c>
      <c r="AS30" s="1" t="s">
        <v>193</v>
      </c>
      <c r="AT30" s="1" t="s">
        <v>194</v>
      </c>
      <c r="AU30" s="1" t="s">
        <v>194</v>
      </c>
      <c r="AV30" s="1" t="s">
        <v>194</v>
      </c>
      <c r="AW30" s="1" t="s">
        <v>194</v>
      </c>
      <c r="AX30" s="1" t="s">
        <v>194</v>
      </c>
      <c r="AY30" s="1" t="s">
        <v>193</v>
      </c>
      <c r="AZ30" s="1" t="s">
        <v>194</v>
      </c>
      <c r="BA30" s="1" t="s">
        <v>194</v>
      </c>
      <c r="BB30" s="1" t="s">
        <v>194</v>
      </c>
      <c r="BC30" s="1" t="s">
        <v>194</v>
      </c>
      <c r="BD30" s="1" t="s">
        <v>194</v>
      </c>
      <c r="BE30" s="1" t="s">
        <v>194</v>
      </c>
      <c r="BF30" s="1" t="s">
        <v>194</v>
      </c>
      <c r="BG30" s="1" t="s">
        <v>193</v>
      </c>
      <c r="BH30" s="1" t="s">
        <v>194</v>
      </c>
      <c r="BI30" s="1" t="s">
        <v>194</v>
      </c>
      <c r="BJ30" s="1" t="s">
        <v>194</v>
      </c>
      <c r="BK30" s="1" t="s">
        <v>194</v>
      </c>
      <c r="BL30" s="1" t="s">
        <v>194</v>
      </c>
      <c r="BM30" s="1" t="s">
        <v>194</v>
      </c>
      <c r="BN30" s="1" t="s">
        <v>194</v>
      </c>
      <c r="BO30" s="1" t="s">
        <v>194</v>
      </c>
      <c r="BP30" s="1" t="s">
        <v>194</v>
      </c>
      <c r="BQ30" s="1" t="s">
        <v>194</v>
      </c>
      <c r="BR30" s="1" t="s">
        <v>194</v>
      </c>
      <c r="BS30" s="1" t="s">
        <v>194</v>
      </c>
      <c r="BT30" s="1" t="s">
        <v>194</v>
      </c>
      <c r="BU30" s="1" t="s">
        <v>194</v>
      </c>
      <c r="BV30" s="1" t="s">
        <v>194</v>
      </c>
      <c r="BW30" s="1" t="s">
        <v>194</v>
      </c>
      <c r="BX30" s="1" t="s">
        <v>194</v>
      </c>
      <c r="BY30" s="1" t="s">
        <v>194</v>
      </c>
      <c r="BZ30" s="1" t="s">
        <v>194</v>
      </c>
      <c r="CA30" s="1" t="s">
        <v>194</v>
      </c>
      <c r="CB30" s="1" t="s">
        <v>194</v>
      </c>
      <c r="CC30" s="1" t="s">
        <v>194</v>
      </c>
      <c r="CD30" s="1" t="s">
        <v>194</v>
      </c>
      <c r="CE30" s="1" t="s">
        <v>194</v>
      </c>
      <c r="CF30" s="1" t="s">
        <v>193</v>
      </c>
      <c r="CG30" s="1" t="s">
        <v>194</v>
      </c>
      <c r="CH30" s="1" t="s">
        <v>194</v>
      </c>
      <c r="CI30" s="1" t="s">
        <v>194</v>
      </c>
      <c r="CJ30" s="1" t="s">
        <v>195</v>
      </c>
      <c r="CK30" s="1" t="s">
        <v>195</v>
      </c>
      <c r="CL30" s="1" t="s">
        <v>195</v>
      </c>
      <c r="CM30" s="1" t="s">
        <v>195</v>
      </c>
      <c r="CN30" s="1" t="s">
        <v>195</v>
      </c>
      <c r="CO30" s="1" t="s">
        <v>195</v>
      </c>
      <c r="CP30" s="1" t="s">
        <v>195</v>
      </c>
      <c r="CQ30" s="1" t="s">
        <v>195</v>
      </c>
      <c r="CR30" s="1" t="s">
        <v>195</v>
      </c>
      <c r="CS30" s="1" t="s">
        <v>195</v>
      </c>
      <c r="CT30" s="1" t="s">
        <v>195</v>
      </c>
      <c r="CU30" s="1" t="s">
        <v>195</v>
      </c>
      <c r="CV30" s="1" t="s">
        <v>195</v>
      </c>
      <c r="CW30" s="1" t="s">
        <v>195</v>
      </c>
      <c r="CX30" s="1" t="s">
        <v>195</v>
      </c>
      <c r="CY30" s="1" t="s">
        <v>195</v>
      </c>
      <c r="CZ30" s="1" t="s">
        <v>195</v>
      </c>
      <c r="DA30" s="1" t="s">
        <v>195</v>
      </c>
      <c r="DB30" s="1" t="s">
        <v>195</v>
      </c>
      <c r="DC30" s="1" t="s">
        <v>195</v>
      </c>
      <c r="DD30" s="1" t="s">
        <v>195</v>
      </c>
      <c r="DE30" s="1" t="s">
        <v>195</v>
      </c>
      <c r="DF30" s="1" t="s">
        <v>195</v>
      </c>
      <c r="DG30" s="1" t="s">
        <v>195</v>
      </c>
      <c r="DH30" s="1" t="s">
        <v>195</v>
      </c>
      <c r="DI30" s="1" t="s">
        <v>195</v>
      </c>
      <c r="DJ30" s="1" t="s">
        <v>195</v>
      </c>
      <c r="DK30" s="1" t="s">
        <v>195</v>
      </c>
      <c r="DL30" s="1" t="s">
        <v>195</v>
      </c>
      <c r="DM30" s="1" t="s">
        <v>195</v>
      </c>
      <c r="DN30" s="1" t="s">
        <v>195</v>
      </c>
      <c r="DO30" s="1" t="s">
        <v>195</v>
      </c>
      <c r="DP30" s="1" t="s">
        <v>195</v>
      </c>
      <c r="DQ30" s="1" t="s">
        <v>195</v>
      </c>
      <c r="DR30" s="1" t="s">
        <v>195</v>
      </c>
      <c r="DS30" s="1" t="s">
        <v>195</v>
      </c>
      <c r="DT30" s="1" t="s">
        <v>195</v>
      </c>
      <c r="DU30" s="1" t="s">
        <v>195</v>
      </c>
      <c r="DV30" s="1" t="s">
        <v>195</v>
      </c>
      <c r="DW30" s="1" t="s">
        <v>195</v>
      </c>
      <c r="DX30" s="1" t="s">
        <v>195</v>
      </c>
      <c r="DY30" s="1" t="s">
        <v>195</v>
      </c>
      <c r="DZ30" s="1" t="s">
        <v>195</v>
      </c>
      <c r="EA30" s="1" t="s">
        <v>214</v>
      </c>
      <c r="EB30" s="1" t="s">
        <v>196</v>
      </c>
      <c r="EC30" s="1" t="s">
        <v>196</v>
      </c>
      <c r="ED30" s="1" t="s">
        <v>196</v>
      </c>
      <c r="EE30" s="1" t="s">
        <v>196</v>
      </c>
      <c r="EF30" s="1" t="s">
        <v>196</v>
      </c>
      <c r="EG30" s="1" t="s">
        <v>196</v>
      </c>
      <c r="EH30" s="1" t="s">
        <v>196</v>
      </c>
      <c r="EI30" s="1" t="s">
        <v>196</v>
      </c>
      <c r="EJ30" s="1" t="s">
        <v>196</v>
      </c>
      <c r="EK30" s="1" t="s">
        <v>196</v>
      </c>
      <c r="EL30" s="1" t="s">
        <v>214</v>
      </c>
      <c r="EM30" s="1" t="s">
        <v>196</v>
      </c>
      <c r="EN30" s="1" t="s">
        <v>196</v>
      </c>
      <c r="EO30" s="1" t="s">
        <v>196</v>
      </c>
      <c r="EP30" s="1" t="s">
        <v>196</v>
      </c>
      <c r="EQ30" s="1" t="s">
        <v>196</v>
      </c>
      <c r="ER30" s="1" t="s">
        <v>196</v>
      </c>
      <c r="ES30" s="1" t="s">
        <v>196</v>
      </c>
      <c r="ET30" s="1" t="s">
        <v>196</v>
      </c>
      <c r="EU30" s="1" t="s">
        <v>196</v>
      </c>
      <c r="EV30" s="1" t="s">
        <v>196</v>
      </c>
      <c r="EW30" s="1" t="s">
        <v>196</v>
      </c>
      <c r="EX30" s="1" t="s">
        <v>196</v>
      </c>
      <c r="EY30" s="1" t="s">
        <v>196</v>
      </c>
      <c r="EZ30" s="1" t="s">
        <v>196</v>
      </c>
      <c r="FA30" s="1" t="s">
        <v>196</v>
      </c>
      <c r="FB30" s="1" t="s">
        <v>196</v>
      </c>
      <c r="FC30" s="1" t="s">
        <v>196</v>
      </c>
      <c r="FD30" s="1" t="s">
        <v>196</v>
      </c>
      <c r="FE30" s="1" t="s">
        <v>214</v>
      </c>
      <c r="FF30" s="1" t="s">
        <v>196</v>
      </c>
      <c r="FG30" s="1" t="s">
        <v>196</v>
      </c>
      <c r="FH30" s="1" t="s">
        <v>196</v>
      </c>
      <c r="FI30" s="1" t="s">
        <v>196</v>
      </c>
      <c r="FJ30" s="1" t="s">
        <v>196</v>
      </c>
      <c r="FK30" s="1" t="s">
        <v>196</v>
      </c>
      <c r="FL30" s="1" t="s">
        <v>196</v>
      </c>
      <c r="FM30" s="1" t="s">
        <v>196</v>
      </c>
      <c r="FN30" s="1" t="s">
        <v>196</v>
      </c>
      <c r="FO30" s="1" t="s">
        <v>196</v>
      </c>
      <c r="FP30" s="1" t="s">
        <v>196</v>
      </c>
      <c r="FQ30" s="1" t="s">
        <v>196</v>
      </c>
      <c r="FR30" s="1" t="s">
        <v>197</v>
      </c>
      <c r="FS30" s="1" t="s">
        <v>198</v>
      </c>
      <c r="FT30" s="1" t="s">
        <v>199</v>
      </c>
      <c r="FU30" s="1" t="s">
        <v>200</v>
      </c>
      <c r="FV30" s="1" t="s">
        <v>201</v>
      </c>
      <c r="FW30" s="1" t="s">
        <v>201</v>
      </c>
      <c r="FX30" s="1" t="s">
        <v>202</v>
      </c>
      <c r="FY30" s="1" t="s">
        <v>202</v>
      </c>
      <c r="FZ30" s="1" t="s">
        <v>202</v>
      </c>
      <c r="GA30" s="1" t="s">
        <v>201</v>
      </c>
      <c r="GB30" s="1" t="s">
        <v>198</v>
      </c>
      <c r="GC30" s="1" t="s">
        <v>204</v>
      </c>
      <c r="GD30" s="1" t="s">
        <v>316</v>
      </c>
    </row>
    <row r="31" spans="1:187">
      <c r="A31" s="1" t="s">
        <v>318</v>
      </c>
      <c r="B31" s="1" t="s">
        <v>191</v>
      </c>
      <c r="C31" s="1" t="s">
        <v>191</v>
      </c>
      <c r="D31" s="1" t="s">
        <v>192</v>
      </c>
      <c r="E31" s="1" t="s">
        <v>191</v>
      </c>
      <c r="F31" s="1" t="s">
        <v>191</v>
      </c>
      <c r="G31" s="1" t="s">
        <v>191</v>
      </c>
      <c r="H31" s="1" t="s">
        <v>191</v>
      </c>
      <c r="I31" s="1" t="s">
        <v>191</v>
      </c>
      <c r="J31" s="1" t="s">
        <v>191</v>
      </c>
      <c r="K31" s="1" t="s">
        <v>191</v>
      </c>
      <c r="L31" s="1" t="s">
        <v>191</v>
      </c>
      <c r="M31" s="1" t="s">
        <v>191</v>
      </c>
      <c r="N31" s="1" t="s">
        <v>191</v>
      </c>
      <c r="O31" s="1" t="s">
        <v>191</v>
      </c>
      <c r="P31" s="1" t="s">
        <v>191</v>
      </c>
      <c r="Q31" s="1" t="s">
        <v>191</v>
      </c>
      <c r="R31" s="1" t="s">
        <v>191</v>
      </c>
      <c r="S31" s="1" t="s">
        <v>191</v>
      </c>
      <c r="T31" s="1" t="s">
        <v>191</v>
      </c>
      <c r="U31" s="1" t="s">
        <v>191</v>
      </c>
      <c r="V31" s="1" t="s">
        <v>191</v>
      </c>
      <c r="W31" s="1" t="s">
        <v>191</v>
      </c>
      <c r="X31" s="1" t="s">
        <v>191</v>
      </c>
      <c r="Y31" s="1" t="s">
        <v>191</v>
      </c>
      <c r="Z31" s="1" t="s">
        <v>191</v>
      </c>
      <c r="AA31" s="1" t="s">
        <v>191</v>
      </c>
      <c r="AB31" s="1" t="s">
        <v>191</v>
      </c>
      <c r="AC31" s="1" t="s">
        <v>191</v>
      </c>
      <c r="AD31" s="1" t="s">
        <v>191</v>
      </c>
      <c r="AE31" s="1" t="s">
        <v>191</v>
      </c>
      <c r="AF31" s="1" t="s">
        <v>191</v>
      </c>
      <c r="AG31" s="1" t="s">
        <v>192</v>
      </c>
      <c r="AH31" s="1" t="s">
        <v>192</v>
      </c>
      <c r="AI31" s="1" t="s">
        <v>191</v>
      </c>
      <c r="AJ31" s="1" t="s">
        <v>191</v>
      </c>
      <c r="AK31" s="1" t="s">
        <v>191</v>
      </c>
      <c r="AL31" s="1" t="s">
        <v>191</v>
      </c>
      <c r="AM31" s="1" t="s">
        <v>191</v>
      </c>
      <c r="AN31" s="1" t="s">
        <v>191</v>
      </c>
      <c r="AO31" s="1" t="s">
        <v>191</v>
      </c>
      <c r="AP31" s="1" t="s">
        <v>191</v>
      </c>
      <c r="AQ31" s="1" t="s">
        <v>191</v>
      </c>
      <c r="AR31" s="1" t="s">
        <v>191</v>
      </c>
      <c r="AS31" s="1" t="s">
        <v>194</v>
      </c>
      <c r="AT31" s="1" t="s">
        <v>194</v>
      </c>
      <c r="AU31" s="1" t="s">
        <v>194</v>
      </c>
      <c r="AV31" s="1" t="s">
        <v>194</v>
      </c>
      <c r="AW31" s="1" t="s">
        <v>194</v>
      </c>
      <c r="AX31" s="1" t="s">
        <v>194</v>
      </c>
      <c r="AY31" s="1" t="s">
        <v>194</v>
      </c>
      <c r="AZ31" s="1" t="s">
        <v>194</v>
      </c>
      <c r="BA31" s="1" t="s">
        <v>194</v>
      </c>
      <c r="BB31" s="1" t="s">
        <v>194</v>
      </c>
      <c r="BC31" s="1" t="s">
        <v>194</v>
      </c>
      <c r="BD31" s="1" t="s">
        <v>194</v>
      </c>
      <c r="BE31" s="1" t="s">
        <v>194</v>
      </c>
      <c r="BF31" s="1" t="s">
        <v>194</v>
      </c>
      <c r="BG31" s="1" t="s">
        <v>194</v>
      </c>
      <c r="BH31" s="1" t="s">
        <v>194</v>
      </c>
      <c r="BI31" s="1" t="s">
        <v>194</v>
      </c>
      <c r="BJ31" s="1" t="s">
        <v>194</v>
      </c>
      <c r="BK31" s="1" t="s">
        <v>194</v>
      </c>
      <c r="BL31" s="1" t="s">
        <v>194</v>
      </c>
      <c r="BM31" s="1" t="s">
        <v>194</v>
      </c>
      <c r="BN31" s="1" t="s">
        <v>194</v>
      </c>
      <c r="BO31" s="1" t="s">
        <v>194</v>
      </c>
      <c r="BP31" s="1" t="s">
        <v>194</v>
      </c>
      <c r="BQ31" s="1" t="s">
        <v>194</v>
      </c>
      <c r="BR31" s="1" t="s">
        <v>194</v>
      </c>
      <c r="BS31" s="1" t="s">
        <v>194</v>
      </c>
      <c r="BT31" s="1" t="s">
        <v>194</v>
      </c>
      <c r="BU31" s="1" t="s">
        <v>194</v>
      </c>
      <c r="BV31" s="1" t="s">
        <v>194</v>
      </c>
      <c r="BW31" s="1" t="s">
        <v>194</v>
      </c>
      <c r="BX31" s="1" t="s">
        <v>194</v>
      </c>
      <c r="BY31" s="1" t="s">
        <v>194</v>
      </c>
      <c r="BZ31" s="1" t="s">
        <v>194</v>
      </c>
      <c r="CA31" s="1" t="s">
        <v>194</v>
      </c>
      <c r="CB31" s="1" t="s">
        <v>194</v>
      </c>
      <c r="CC31" s="1" t="s">
        <v>194</v>
      </c>
      <c r="CD31" s="1" t="s">
        <v>194</v>
      </c>
      <c r="CE31" s="1" t="s">
        <v>194</v>
      </c>
      <c r="CF31" s="1" t="s">
        <v>194</v>
      </c>
      <c r="CG31" s="1" t="s">
        <v>194</v>
      </c>
      <c r="CH31" s="1" t="s">
        <v>194</v>
      </c>
      <c r="CI31" s="1" t="s">
        <v>194</v>
      </c>
      <c r="CJ31" s="1" t="s">
        <v>195</v>
      </c>
      <c r="CK31" s="1" t="s">
        <v>195</v>
      </c>
      <c r="CL31" s="1" t="s">
        <v>195</v>
      </c>
      <c r="CM31" s="1" t="s">
        <v>195</v>
      </c>
      <c r="CN31" s="1" t="s">
        <v>195</v>
      </c>
      <c r="CO31" s="1" t="s">
        <v>195</v>
      </c>
      <c r="CP31" s="1" t="s">
        <v>195</v>
      </c>
      <c r="CQ31" s="1" t="s">
        <v>195</v>
      </c>
      <c r="CR31" s="1" t="s">
        <v>195</v>
      </c>
      <c r="CS31" s="1" t="s">
        <v>195</v>
      </c>
      <c r="CT31" s="1" t="s">
        <v>195</v>
      </c>
      <c r="CU31" s="1" t="s">
        <v>195</v>
      </c>
      <c r="CV31" s="1" t="s">
        <v>195</v>
      </c>
      <c r="CW31" s="1" t="s">
        <v>195</v>
      </c>
      <c r="CX31" s="1" t="s">
        <v>195</v>
      </c>
      <c r="CY31" s="1" t="s">
        <v>213</v>
      </c>
      <c r="CZ31" s="1" t="s">
        <v>195</v>
      </c>
      <c r="DA31" s="1" t="s">
        <v>195</v>
      </c>
      <c r="DB31" s="1" t="s">
        <v>195</v>
      </c>
      <c r="DC31" s="1" t="s">
        <v>213</v>
      </c>
      <c r="DD31" s="1" t="s">
        <v>213</v>
      </c>
      <c r="DE31" s="1" t="s">
        <v>213</v>
      </c>
      <c r="DF31" s="1" t="s">
        <v>213</v>
      </c>
      <c r="DG31" s="1" t="s">
        <v>195</v>
      </c>
      <c r="DH31" s="1" t="s">
        <v>195</v>
      </c>
      <c r="DI31" s="1" t="s">
        <v>195</v>
      </c>
      <c r="DJ31" s="1" t="s">
        <v>195</v>
      </c>
      <c r="DK31" s="1" t="s">
        <v>195</v>
      </c>
      <c r="DL31" s="1" t="s">
        <v>195</v>
      </c>
      <c r="DM31" s="1" t="s">
        <v>195</v>
      </c>
      <c r="DN31" s="1" t="s">
        <v>213</v>
      </c>
      <c r="DO31" s="1" t="s">
        <v>195</v>
      </c>
      <c r="DP31" s="1" t="s">
        <v>213</v>
      </c>
      <c r="DQ31" s="1" t="s">
        <v>195</v>
      </c>
      <c r="DR31" s="1" t="s">
        <v>195</v>
      </c>
      <c r="DS31" s="1" t="s">
        <v>195</v>
      </c>
      <c r="DT31" s="1" t="s">
        <v>195</v>
      </c>
      <c r="DU31" s="1" t="s">
        <v>213</v>
      </c>
      <c r="DV31" s="1" t="s">
        <v>195</v>
      </c>
      <c r="DW31" s="1" t="s">
        <v>195</v>
      </c>
      <c r="DX31" s="1" t="s">
        <v>195</v>
      </c>
      <c r="DY31" s="1" t="s">
        <v>195</v>
      </c>
      <c r="DZ31" s="1" t="s">
        <v>195</v>
      </c>
      <c r="EA31" s="1" t="s">
        <v>196</v>
      </c>
      <c r="EB31" s="1" t="s">
        <v>196</v>
      </c>
      <c r="EC31" s="1" t="s">
        <v>214</v>
      </c>
      <c r="ED31" s="1" t="s">
        <v>196</v>
      </c>
      <c r="EE31" s="1" t="s">
        <v>214</v>
      </c>
      <c r="EF31" s="1" t="s">
        <v>196</v>
      </c>
      <c r="EG31" s="1" t="s">
        <v>214</v>
      </c>
      <c r="EH31" s="1" t="s">
        <v>214</v>
      </c>
      <c r="EI31" s="1" t="s">
        <v>196</v>
      </c>
      <c r="EJ31" s="1" t="s">
        <v>196</v>
      </c>
      <c r="EK31" s="1" t="s">
        <v>196</v>
      </c>
      <c r="EL31" s="1" t="s">
        <v>196</v>
      </c>
      <c r="EM31" s="1" t="s">
        <v>196</v>
      </c>
      <c r="EN31" s="1" t="s">
        <v>196</v>
      </c>
      <c r="EO31" s="1" t="s">
        <v>196</v>
      </c>
      <c r="EP31" s="1" t="s">
        <v>196</v>
      </c>
      <c r="EQ31" s="1" t="s">
        <v>196</v>
      </c>
      <c r="ER31" s="1" t="s">
        <v>196</v>
      </c>
      <c r="ES31" s="1" t="s">
        <v>196</v>
      </c>
      <c r="ET31" s="1" t="s">
        <v>214</v>
      </c>
      <c r="EU31" s="1" t="s">
        <v>196</v>
      </c>
      <c r="EV31" s="1" t="s">
        <v>196</v>
      </c>
      <c r="EW31" s="1" t="s">
        <v>196</v>
      </c>
      <c r="EX31" s="1" t="s">
        <v>196</v>
      </c>
      <c r="EY31" s="1" t="s">
        <v>196</v>
      </c>
      <c r="EZ31" s="1" t="s">
        <v>196</v>
      </c>
      <c r="FA31" s="1" t="s">
        <v>196</v>
      </c>
      <c r="FB31" s="1" t="s">
        <v>196</v>
      </c>
      <c r="FC31" s="1" t="s">
        <v>196</v>
      </c>
      <c r="FD31" s="1" t="s">
        <v>196</v>
      </c>
      <c r="FE31" s="1" t="s">
        <v>214</v>
      </c>
      <c r="FF31" s="1" t="s">
        <v>214</v>
      </c>
      <c r="FG31" s="1" t="s">
        <v>214</v>
      </c>
      <c r="FH31" s="1" t="s">
        <v>196</v>
      </c>
      <c r="FI31" s="1" t="s">
        <v>196</v>
      </c>
      <c r="FJ31" s="1" t="s">
        <v>214</v>
      </c>
      <c r="FK31" s="1" t="s">
        <v>196</v>
      </c>
      <c r="FL31" s="1" t="s">
        <v>214</v>
      </c>
      <c r="FM31" s="1" t="s">
        <v>196</v>
      </c>
      <c r="FN31" s="1" t="s">
        <v>214</v>
      </c>
      <c r="FO31" s="1" t="s">
        <v>214</v>
      </c>
      <c r="FP31" s="1" t="s">
        <v>214</v>
      </c>
      <c r="FQ31" s="1" t="s">
        <v>196</v>
      </c>
      <c r="FR31" s="1" t="s">
        <v>197</v>
      </c>
      <c r="FS31" s="1" t="s">
        <v>198</v>
      </c>
      <c r="FT31" s="1" t="s">
        <v>199</v>
      </c>
      <c r="FU31" s="1" t="s">
        <v>200</v>
      </c>
      <c r="FV31" s="1" t="s">
        <v>201</v>
      </c>
      <c r="FW31" s="1" t="s">
        <v>201</v>
      </c>
      <c r="FX31" s="1" t="s">
        <v>202</v>
      </c>
      <c r="FY31" s="1" t="s">
        <v>202</v>
      </c>
      <c r="FZ31" s="1" t="s">
        <v>202</v>
      </c>
      <c r="GA31" s="1" t="s">
        <v>203</v>
      </c>
      <c r="GB31" s="1" t="s">
        <v>198</v>
      </c>
      <c r="GC31" s="1" t="s">
        <v>204</v>
      </c>
      <c r="GD31" s="1" t="s">
        <v>319</v>
      </c>
      <c r="GE31" s="1" t="s">
        <v>320</v>
      </c>
    </row>
    <row r="32" spans="1:187">
      <c r="A32" s="1" t="s">
        <v>322</v>
      </c>
      <c r="B32" s="1" t="s">
        <v>212</v>
      </c>
      <c r="C32" s="1" t="s">
        <v>212</v>
      </c>
      <c r="D32" s="1" t="s">
        <v>224</v>
      </c>
      <c r="E32" s="1" t="s">
        <v>191</v>
      </c>
      <c r="F32" s="1" t="s">
        <v>212</v>
      </c>
      <c r="G32" s="1" t="s">
        <v>191</v>
      </c>
      <c r="H32" s="1" t="s">
        <v>212</v>
      </c>
      <c r="I32" s="1" t="s">
        <v>192</v>
      </c>
      <c r="J32" s="1" t="s">
        <v>212</v>
      </c>
      <c r="K32" s="1" t="s">
        <v>191</v>
      </c>
      <c r="L32" s="1" t="s">
        <v>212</v>
      </c>
      <c r="M32" s="1" t="s">
        <v>212</v>
      </c>
      <c r="N32" s="1" t="s">
        <v>192</v>
      </c>
      <c r="O32" s="1" t="s">
        <v>212</v>
      </c>
      <c r="P32" s="1" t="s">
        <v>191</v>
      </c>
      <c r="Q32" s="1" t="s">
        <v>212</v>
      </c>
      <c r="R32" s="1" t="s">
        <v>212</v>
      </c>
      <c r="S32" s="1" t="s">
        <v>212</v>
      </c>
      <c r="T32" s="1" t="s">
        <v>191</v>
      </c>
      <c r="U32" s="1" t="s">
        <v>212</v>
      </c>
      <c r="V32" s="1" t="s">
        <v>191</v>
      </c>
      <c r="W32" s="1" t="s">
        <v>212</v>
      </c>
      <c r="X32" s="1" t="s">
        <v>212</v>
      </c>
      <c r="Y32" s="1" t="s">
        <v>212</v>
      </c>
      <c r="Z32" s="1" t="s">
        <v>192</v>
      </c>
      <c r="AA32" s="1" t="s">
        <v>192</v>
      </c>
      <c r="AB32" s="1" t="s">
        <v>212</v>
      </c>
      <c r="AC32" s="1" t="s">
        <v>191</v>
      </c>
      <c r="AD32" s="1" t="s">
        <v>212</v>
      </c>
      <c r="AE32" s="1" t="s">
        <v>191</v>
      </c>
      <c r="AF32" s="1" t="s">
        <v>212</v>
      </c>
      <c r="AG32" s="1" t="s">
        <v>192</v>
      </c>
      <c r="AH32" s="1" t="s">
        <v>192</v>
      </c>
      <c r="AI32" s="1" t="s">
        <v>212</v>
      </c>
      <c r="AJ32" s="1" t="s">
        <v>212</v>
      </c>
      <c r="AK32" s="1" t="s">
        <v>212</v>
      </c>
      <c r="AL32" s="1" t="s">
        <v>191</v>
      </c>
      <c r="AM32" s="1" t="s">
        <v>191</v>
      </c>
      <c r="AN32" s="1" t="s">
        <v>212</v>
      </c>
      <c r="AO32" s="1" t="s">
        <v>212</v>
      </c>
      <c r="AP32" s="1" t="s">
        <v>212</v>
      </c>
      <c r="AQ32" s="1" t="s">
        <v>212</v>
      </c>
      <c r="AR32" s="1" t="s">
        <v>212</v>
      </c>
      <c r="AS32" s="1" t="s">
        <v>212</v>
      </c>
      <c r="AT32" s="1" t="s">
        <v>212</v>
      </c>
      <c r="AU32" s="1" t="s">
        <v>224</v>
      </c>
      <c r="AV32" s="1" t="s">
        <v>194</v>
      </c>
      <c r="AW32" s="1" t="s">
        <v>212</v>
      </c>
      <c r="AX32" s="1" t="s">
        <v>194</v>
      </c>
      <c r="AY32" s="1" t="s">
        <v>212</v>
      </c>
      <c r="AZ32" s="1" t="s">
        <v>193</v>
      </c>
      <c r="BA32" s="1" t="s">
        <v>212</v>
      </c>
      <c r="BB32" s="1" t="s">
        <v>194</v>
      </c>
      <c r="BC32" s="1" t="s">
        <v>212</v>
      </c>
      <c r="BD32" s="1" t="s">
        <v>212</v>
      </c>
      <c r="BE32" s="1" t="s">
        <v>193</v>
      </c>
      <c r="BF32" s="1" t="s">
        <v>212</v>
      </c>
      <c r="BG32" s="1" t="s">
        <v>193</v>
      </c>
      <c r="BH32" s="1" t="s">
        <v>224</v>
      </c>
      <c r="BI32" s="1" t="s">
        <v>212</v>
      </c>
      <c r="BJ32" s="1" t="s">
        <v>212</v>
      </c>
      <c r="BK32" s="1" t="s">
        <v>194</v>
      </c>
      <c r="BL32" s="1" t="s">
        <v>212</v>
      </c>
      <c r="BM32" s="1" t="s">
        <v>194</v>
      </c>
      <c r="BN32" s="1" t="s">
        <v>212</v>
      </c>
      <c r="BO32" s="1" t="s">
        <v>212</v>
      </c>
      <c r="BP32" s="1" t="s">
        <v>212</v>
      </c>
      <c r="BQ32" s="1" t="s">
        <v>193</v>
      </c>
      <c r="BR32" s="1" t="s">
        <v>193</v>
      </c>
      <c r="BS32" s="1" t="s">
        <v>212</v>
      </c>
      <c r="BT32" s="1" t="s">
        <v>194</v>
      </c>
      <c r="BU32" s="1" t="s">
        <v>212</v>
      </c>
      <c r="BV32" s="1" t="s">
        <v>193</v>
      </c>
      <c r="BW32" s="1" t="s">
        <v>212</v>
      </c>
      <c r="BX32" s="1" t="s">
        <v>193</v>
      </c>
      <c r="BY32" s="1" t="s">
        <v>193</v>
      </c>
      <c r="BZ32" s="1" t="s">
        <v>212</v>
      </c>
      <c r="CA32" s="1" t="s">
        <v>212</v>
      </c>
      <c r="CB32" s="1" t="s">
        <v>212</v>
      </c>
      <c r="CC32" s="1" t="s">
        <v>194</v>
      </c>
      <c r="CD32" s="1" t="s">
        <v>194</v>
      </c>
      <c r="CE32" s="1" t="s">
        <v>193</v>
      </c>
      <c r="CF32" s="1" t="s">
        <v>212</v>
      </c>
      <c r="CG32" s="1" t="s">
        <v>212</v>
      </c>
      <c r="CH32" s="1" t="s">
        <v>212</v>
      </c>
      <c r="CI32" s="1" t="s">
        <v>212</v>
      </c>
      <c r="CJ32" s="1" t="s">
        <v>212</v>
      </c>
      <c r="CK32" s="1" t="s">
        <v>212</v>
      </c>
      <c r="CL32" s="1" t="s">
        <v>224</v>
      </c>
      <c r="CM32" s="1" t="s">
        <v>195</v>
      </c>
      <c r="CN32" s="1" t="s">
        <v>212</v>
      </c>
      <c r="CO32" s="1" t="s">
        <v>195</v>
      </c>
      <c r="CP32" s="1" t="s">
        <v>212</v>
      </c>
      <c r="CQ32" s="1" t="s">
        <v>213</v>
      </c>
      <c r="CR32" s="1" t="s">
        <v>212</v>
      </c>
      <c r="CS32" s="1" t="s">
        <v>195</v>
      </c>
      <c r="CT32" s="1" t="s">
        <v>212</v>
      </c>
      <c r="CU32" s="1" t="s">
        <v>213</v>
      </c>
      <c r="CV32" s="1" t="s">
        <v>213</v>
      </c>
      <c r="CW32" s="1" t="s">
        <v>212</v>
      </c>
      <c r="CX32" s="1" t="s">
        <v>213</v>
      </c>
      <c r="CY32" s="1" t="s">
        <v>224</v>
      </c>
      <c r="CZ32" s="1" t="s">
        <v>212</v>
      </c>
      <c r="DA32" s="1" t="s">
        <v>212</v>
      </c>
      <c r="DB32" s="1" t="s">
        <v>195</v>
      </c>
      <c r="DC32" s="1" t="s">
        <v>212</v>
      </c>
      <c r="DD32" s="1" t="s">
        <v>195</v>
      </c>
      <c r="DE32" s="1" t="s">
        <v>212</v>
      </c>
      <c r="DF32" s="1" t="s">
        <v>212</v>
      </c>
      <c r="DG32" s="1" t="s">
        <v>212</v>
      </c>
      <c r="DH32" s="1" t="s">
        <v>213</v>
      </c>
      <c r="DI32" s="1" t="s">
        <v>213</v>
      </c>
      <c r="DJ32" s="1" t="s">
        <v>212</v>
      </c>
      <c r="DK32" s="1" t="s">
        <v>195</v>
      </c>
      <c r="DL32" s="1" t="s">
        <v>212</v>
      </c>
      <c r="DM32" s="1" t="s">
        <v>195</v>
      </c>
      <c r="DN32" s="1" t="s">
        <v>212</v>
      </c>
      <c r="DO32" s="1" t="s">
        <v>213</v>
      </c>
      <c r="DP32" s="1" t="s">
        <v>213</v>
      </c>
      <c r="DQ32" s="1" t="s">
        <v>212</v>
      </c>
      <c r="DR32" s="1" t="s">
        <v>212</v>
      </c>
      <c r="DS32" s="1" t="s">
        <v>213</v>
      </c>
      <c r="DT32" s="1" t="s">
        <v>195</v>
      </c>
      <c r="DU32" s="1" t="s">
        <v>213</v>
      </c>
      <c r="DV32" s="1" t="s">
        <v>213</v>
      </c>
      <c r="DW32" s="1" t="s">
        <v>212</v>
      </c>
      <c r="DX32" s="1" t="s">
        <v>212</v>
      </c>
      <c r="DY32" s="1" t="s">
        <v>224</v>
      </c>
      <c r="DZ32" s="1" t="s">
        <v>212</v>
      </c>
      <c r="EA32" s="1" t="s">
        <v>214</v>
      </c>
      <c r="EB32" s="1" t="s">
        <v>212</v>
      </c>
      <c r="EC32" s="1" t="s">
        <v>212</v>
      </c>
      <c r="ED32" s="1" t="s">
        <v>196</v>
      </c>
      <c r="EE32" s="1" t="s">
        <v>212</v>
      </c>
      <c r="EF32" s="1" t="s">
        <v>196</v>
      </c>
      <c r="EG32" s="1" t="s">
        <v>212</v>
      </c>
      <c r="EH32" s="1" t="s">
        <v>214</v>
      </c>
      <c r="EI32" s="1" t="s">
        <v>212</v>
      </c>
      <c r="EJ32" s="1" t="s">
        <v>196</v>
      </c>
      <c r="EK32" s="1" t="s">
        <v>212</v>
      </c>
      <c r="EL32" s="1" t="s">
        <v>214</v>
      </c>
      <c r="EM32" s="1" t="s">
        <v>196</v>
      </c>
      <c r="EN32" s="1" t="s">
        <v>212</v>
      </c>
      <c r="EO32" s="1" t="s">
        <v>214</v>
      </c>
      <c r="EP32" s="1" t="s">
        <v>224</v>
      </c>
      <c r="EQ32" s="1" t="s">
        <v>212</v>
      </c>
      <c r="ER32" s="1" t="s">
        <v>212</v>
      </c>
      <c r="ES32" s="1" t="s">
        <v>196</v>
      </c>
      <c r="ET32" s="1" t="s">
        <v>212</v>
      </c>
      <c r="EU32" s="1" t="s">
        <v>196</v>
      </c>
      <c r="EV32" s="1" t="s">
        <v>212</v>
      </c>
      <c r="EW32" s="1" t="s">
        <v>214</v>
      </c>
      <c r="EX32" s="1" t="s">
        <v>212</v>
      </c>
      <c r="EY32" s="1" t="s">
        <v>214</v>
      </c>
      <c r="EZ32" s="1" t="s">
        <v>196</v>
      </c>
      <c r="FA32" s="1" t="s">
        <v>212</v>
      </c>
      <c r="FB32" s="1" t="s">
        <v>196</v>
      </c>
      <c r="FC32" s="1" t="s">
        <v>214</v>
      </c>
      <c r="FD32" s="1" t="s">
        <v>196</v>
      </c>
      <c r="FE32" s="1" t="s">
        <v>224</v>
      </c>
      <c r="FF32" s="1" t="s">
        <v>214</v>
      </c>
      <c r="FG32" s="1" t="s">
        <v>214</v>
      </c>
      <c r="FH32" s="1" t="s">
        <v>224</v>
      </c>
      <c r="FI32" s="1" t="s">
        <v>212</v>
      </c>
      <c r="FJ32" s="1" t="s">
        <v>212</v>
      </c>
      <c r="FK32" s="1" t="s">
        <v>196</v>
      </c>
      <c r="FL32" s="1" t="s">
        <v>196</v>
      </c>
      <c r="FM32" s="1" t="s">
        <v>214</v>
      </c>
      <c r="FN32" s="1" t="s">
        <v>212</v>
      </c>
      <c r="FO32" s="1" t="s">
        <v>212</v>
      </c>
      <c r="FP32" s="1" t="s">
        <v>212</v>
      </c>
      <c r="FQ32" s="1" t="s">
        <v>212</v>
      </c>
      <c r="FR32" s="1" t="s">
        <v>197</v>
      </c>
      <c r="FS32" s="1" t="s">
        <v>198</v>
      </c>
      <c r="FT32" s="1" t="s">
        <v>199</v>
      </c>
      <c r="FU32" s="1" t="s">
        <v>215</v>
      </c>
      <c r="FV32" s="1" t="s">
        <v>203</v>
      </c>
      <c r="FW32" s="1" t="s">
        <v>201</v>
      </c>
      <c r="FX32" s="1" t="s">
        <v>202</v>
      </c>
      <c r="FY32" s="1" t="s">
        <v>202</v>
      </c>
      <c r="FZ32" s="1" t="s">
        <v>202</v>
      </c>
      <c r="GA32" s="1" t="s">
        <v>203</v>
      </c>
      <c r="GB32" s="1" t="s">
        <v>198</v>
      </c>
      <c r="GC32" s="1" t="s">
        <v>232</v>
      </c>
      <c r="GD32" s="1" t="s">
        <v>323</v>
      </c>
    </row>
    <row r="33" spans="1:187">
      <c r="A33" s="1" t="s">
        <v>325</v>
      </c>
      <c r="B33" s="1" t="s">
        <v>192</v>
      </c>
      <c r="C33" s="1" t="s">
        <v>192</v>
      </c>
      <c r="D33" s="1" t="s">
        <v>192</v>
      </c>
      <c r="E33" s="1" t="s">
        <v>191</v>
      </c>
      <c r="F33" s="1" t="s">
        <v>192</v>
      </c>
      <c r="G33" s="1" t="s">
        <v>191</v>
      </c>
      <c r="H33" s="1" t="s">
        <v>192</v>
      </c>
      <c r="I33" s="1" t="s">
        <v>192</v>
      </c>
      <c r="J33" s="1" t="s">
        <v>192</v>
      </c>
      <c r="K33" s="1" t="s">
        <v>192</v>
      </c>
      <c r="L33" s="1" t="s">
        <v>192</v>
      </c>
      <c r="M33" s="1" t="s">
        <v>192</v>
      </c>
      <c r="N33" s="1" t="s">
        <v>191</v>
      </c>
      <c r="O33" s="1" t="s">
        <v>192</v>
      </c>
      <c r="P33" s="1" t="s">
        <v>192</v>
      </c>
      <c r="Q33" s="1" t="s">
        <v>192</v>
      </c>
      <c r="R33" s="1" t="s">
        <v>192</v>
      </c>
      <c r="S33" s="1" t="s">
        <v>191</v>
      </c>
      <c r="T33" s="1" t="s">
        <v>192</v>
      </c>
      <c r="U33" s="1" t="s">
        <v>192</v>
      </c>
      <c r="V33" s="1" t="s">
        <v>192</v>
      </c>
      <c r="W33" s="1" t="s">
        <v>192</v>
      </c>
      <c r="X33" s="1" t="s">
        <v>192</v>
      </c>
      <c r="Y33" s="1" t="s">
        <v>192</v>
      </c>
      <c r="Z33" s="1" t="s">
        <v>191</v>
      </c>
      <c r="AA33" s="1" t="s">
        <v>191</v>
      </c>
      <c r="AB33" s="1" t="s">
        <v>192</v>
      </c>
      <c r="AC33" s="1" t="s">
        <v>192</v>
      </c>
      <c r="AD33" s="1" t="s">
        <v>192</v>
      </c>
      <c r="AE33" s="1" t="s">
        <v>192</v>
      </c>
      <c r="AF33" s="1" t="s">
        <v>192</v>
      </c>
      <c r="AG33" s="1" t="s">
        <v>192</v>
      </c>
      <c r="AH33" s="1" t="s">
        <v>192</v>
      </c>
      <c r="AI33" s="1" t="s">
        <v>192</v>
      </c>
      <c r="AJ33" s="1" t="s">
        <v>192</v>
      </c>
      <c r="AK33" s="1" t="s">
        <v>192</v>
      </c>
      <c r="AL33" s="1" t="s">
        <v>191</v>
      </c>
      <c r="AM33" s="1" t="s">
        <v>192</v>
      </c>
      <c r="AN33" s="1" t="s">
        <v>192</v>
      </c>
      <c r="AO33" s="1" t="s">
        <v>192</v>
      </c>
      <c r="AP33" s="1" t="s">
        <v>192</v>
      </c>
      <c r="AQ33" s="1" t="s">
        <v>192</v>
      </c>
      <c r="AR33" s="1" t="s">
        <v>192</v>
      </c>
      <c r="AS33" s="1" t="s">
        <v>193</v>
      </c>
      <c r="AT33" s="1" t="s">
        <v>193</v>
      </c>
      <c r="AU33" s="1" t="s">
        <v>193</v>
      </c>
      <c r="AV33" s="1" t="s">
        <v>194</v>
      </c>
      <c r="AW33" s="1" t="s">
        <v>193</v>
      </c>
      <c r="AX33" s="1" t="s">
        <v>194</v>
      </c>
      <c r="AY33" s="1" t="s">
        <v>193</v>
      </c>
      <c r="AZ33" s="1" t="s">
        <v>193</v>
      </c>
      <c r="BA33" s="1" t="s">
        <v>193</v>
      </c>
      <c r="BB33" s="1" t="s">
        <v>193</v>
      </c>
      <c r="BC33" s="1" t="s">
        <v>193</v>
      </c>
      <c r="BD33" s="1" t="s">
        <v>193</v>
      </c>
      <c r="BE33" s="1" t="s">
        <v>193</v>
      </c>
      <c r="BF33" s="1" t="s">
        <v>193</v>
      </c>
      <c r="BG33" s="1" t="s">
        <v>193</v>
      </c>
      <c r="BH33" s="1" t="s">
        <v>193</v>
      </c>
      <c r="BI33" s="1" t="s">
        <v>193</v>
      </c>
      <c r="BJ33" s="1" t="s">
        <v>194</v>
      </c>
      <c r="BK33" s="1" t="s">
        <v>193</v>
      </c>
      <c r="BL33" s="1" t="s">
        <v>193</v>
      </c>
      <c r="BM33" s="1" t="s">
        <v>193</v>
      </c>
      <c r="BN33" s="1" t="s">
        <v>193</v>
      </c>
      <c r="BO33" s="1" t="s">
        <v>193</v>
      </c>
      <c r="BP33" s="1" t="s">
        <v>193</v>
      </c>
      <c r="BQ33" s="1" t="s">
        <v>193</v>
      </c>
      <c r="BR33" s="1" t="s">
        <v>193</v>
      </c>
      <c r="BS33" s="1" t="s">
        <v>193</v>
      </c>
      <c r="BT33" s="1" t="s">
        <v>193</v>
      </c>
      <c r="BU33" s="1" t="s">
        <v>193</v>
      </c>
      <c r="BV33" s="1" t="s">
        <v>193</v>
      </c>
      <c r="BW33" s="1" t="s">
        <v>193</v>
      </c>
      <c r="BX33" s="1" t="s">
        <v>193</v>
      </c>
      <c r="BY33" s="1" t="s">
        <v>193</v>
      </c>
      <c r="BZ33" s="1" t="s">
        <v>193</v>
      </c>
      <c r="CA33" s="1" t="s">
        <v>193</v>
      </c>
      <c r="CB33" s="1" t="s">
        <v>193</v>
      </c>
      <c r="CC33" s="1" t="s">
        <v>194</v>
      </c>
      <c r="CD33" s="1" t="s">
        <v>193</v>
      </c>
      <c r="CE33" s="1" t="s">
        <v>193</v>
      </c>
      <c r="CF33" s="1" t="s">
        <v>193</v>
      </c>
      <c r="CG33" s="1" t="s">
        <v>193</v>
      </c>
      <c r="CH33" s="1" t="s">
        <v>193</v>
      </c>
      <c r="CI33" s="1" t="s">
        <v>193</v>
      </c>
      <c r="CJ33" s="1" t="s">
        <v>213</v>
      </c>
      <c r="CK33" s="1" t="s">
        <v>213</v>
      </c>
      <c r="CL33" s="1" t="s">
        <v>213</v>
      </c>
      <c r="CM33" s="1" t="s">
        <v>195</v>
      </c>
      <c r="CN33" s="1" t="s">
        <v>195</v>
      </c>
      <c r="CO33" s="1" t="s">
        <v>195</v>
      </c>
      <c r="CP33" s="1" t="s">
        <v>213</v>
      </c>
      <c r="CQ33" s="1" t="s">
        <v>195</v>
      </c>
      <c r="CR33" s="1" t="s">
        <v>213</v>
      </c>
      <c r="CS33" s="1" t="s">
        <v>213</v>
      </c>
      <c r="CT33" s="1" t="s">
        <v>213</v>
      </c>
      <c r="CU33" s="1" t="s">
        <v>213</v>
      </c>
      <c r="CV33" s="1" t="s">
        <v>195</v>
      </c>
      <c r="CW33" s="1" t="s">
        <v>213</v>
      </c>
      <c r="CX33" s="1" t="s">
        <v>195</v>
      </c>
      <c r="CY33" s="1" t="s">
        <v>213</v>
      </c>
      <c r="CZ33" s="1" t="s">
        <v>195</v>
      </c>
      <c r="DA33" s="1" t="s">
        <v>195</v>
      </c>
      <c r="DB33" s="1" t="s">
        <v>213</v>
      </c>
      <c r="DC33" s="1" t="s">
        <v>213</v>
      </c>
      <c r="DD33" s="1" t="s">
        <v>195</v>
      </c>
      <c r="DE33" s="1" t="s">
        <v>195</v>
      </c>
      <c r="DF33" s="1" t="s">
        <v>213</v>
      </c>
      <c r="DG33" s="1" t="s">
        <v>213</v>
      </c>
      <c r="DH33" s="1" t="s">
        <v>195</v>
      </c>
      <c r="DI33" s="1" t="s">
        <v>195</v>
      </c>
      <c r="DJ33" s="1" t="s">
        <v>195</v>
      </c>
      <c r="DK33" s="1" t="s">
        <v>213</v>
      </c>
      <c r="DL33" s="1" t="s">
        <v>213</v>
      </c>
      <c r="DM33" s="1" t="s">
        <v>213</v>
      </c>
      <c r="DN33" s="1" t="s">
        <v>213</v>
      </c>
      <c r="DO33" s="1" t="s">
        <v>213</v>
      </c>
      <c r="DP33" s="1" t="s">
        <v>213</v>
      </c>
      <c r="DQ33" s="1" t="s">
        <v>213</v>
      </c>
      <c r="DR33" s="1" t="s">
        <v>213</v>
      </c>
      <c r="DS33" s="1" t="s">
        <v>213</v>
      </c>
      <c r="DT33" s="1" t="s">
        <v>195</v>
      </c>
      <c r="DU33" s="1" t="s">
        <v>213</v>
      </c>
      <c r="DV33" s="1" t="s">
        <v>213</v>
      </c>
      <c r="DW33" s="1" t="s">
        <v>213</v>
      </c>
      <c r="DX33" s="1" t="s">
        <v>213</v>
      </c>
      <c r="DY33" s="1" t="s">
        <v>213</v>
      </c>
      <c r="DZ33" s="1" t="s">
        <v>195</v>
      </c>
      <c r="EA33" s="1" t="s">
        <v>196</v>
      </c>
      <c r="EB33" s="1" t="s">
        <v>196</v>
      </c>
      <c r="EC33" s="1" t="s">
        <v>196</v>
      </c>
      <c r="ED33" s="1" t="s">
        <v>196</v>
      </c>
      <c r="EE33" s="1" t="s">
        <v>196</v>
      </c>
      <c r="EF33" s="1" t="s">
        <v>196</v>
      </c>
      <c r="EG33" s="1" t="s">
        <v>196</v>
      </c>
      <c r="EH33" s="1" t="s">
        <v>196</v>
      </c>
      <c r="EI33" s="1" t="s">
        <v>196</v>
      </c>
      <c r="EJ33" s="1" t="s">
        <v>196</v>
      </c>
      <c r="EK33" s="1" t="s">
        <v>196</v>
      </c>
      <c r="EL33" s="1" t="s">
        <v>196</v>
      </c>
      <c r="EM33" s="1" t="s">
        <v>196</v>
      </c>
      <c r="EN33" s="1" t="s">
        <v>196</v>
      </c>
      <c r="EO33" s="1" t="s">
        <v>196</v>
      </c>
      <c r="EP33" s="1" t="s">
        <v>196</v>
      </c>
      <c r="EQ33" s="1" t="s">
        <v>196</v>
      </c>
      <c r="ER33" s="1" t="s">
        <v>196</v>
      </c>
      <c r="ES33" s="1" t="s">
        <v>196</v>
      </c>
      <c r="ET33" s="1" t="s">
        <v>196</v>
      </c>
      <c r="EU33" s="1" t="s">
        <v>196</v>
      </c>
      <c r="EV33" s="1" t="s">
        <v>196</v>
      </c>
      <c r="EW33" s="1" t="s">
        <v>196</v>
      </c>
      <c r="EX33" s="1" t="s">
        <v>196</v>
      </c>
      <c r="EY33" s="1" t="s">
        <v>196</v>
      </c>
      <c r="EZ33" s="1" t="s">
        <v>196</v>
      </c>
      <c r="FA33" s="1" t="s">
        <v>196</v>
      </c>
      <c r="FB33" s="1" t="s">
        <v>196</v>
      </c>
      <c r="FC33" s="1" t="s">
        <v>196</v>
      </c>
      <c r="FD33" s="1" t="s">
        <v>196</v>
      </c>
      <c r="FE33" s="1" t="s">
        <v>196</v>
      </c>
      <c r="FF33" s="1" t="s">
        <v>196</v>
      </c>
      <c r="FG33" s="1" t="s">
        <v>196</v>
      </c>
      <c r="FH33" s="1" t="s">
        <v>196</v>
      </c>
      <c r="FI33" s="1" t="s">
        <v>196</v>
      </c>
      <c r="FJ33" s="1" t="s">
        <v>196</v>
      </c>
      <c r="FK33" s="1" t="s">
        <v>196</v>
      </c>
      <c r="FL33" s="1" t="s">
        <v>196</v>
      </c>
      <c r="FM33" s="1" t="s">
        <v>196</v>
      </c>
      <c r="FN33" s="1" t="s">
        <v>196</v>
      </c>
      <c r="FO33" s="1" t="s">
        <v>196</v>
      </c>
      <c r="FP33" s="1" t="s">
        <v>196</v>
      </c>
      <c r="FQ33" s="1" t="s">
        <v>196</v>
      </c>
      <c r="FR33" s="1" t="s">
        <v>197</v>
      </c>
      <c r="FS33" s="1" t="s">
        <v>198</v>
      </c>
      <c r="FT33" s="1" t="s">
        <v>199</v>
      </c>
      <c r="FU33" s="1" t="s">
        <v>200</v>
      </c>
      <c r="FV33" s="1" t="s">
        <v>201</v>
      </c>
      <c r="FW33" s="1" t="s">
        <v>201</v>
      </c>
      <c r="FX33" s="1" t="s">
        <v>202</v>
      </c>
      <c r="FY33" s="1" t="s">
        <v>202</v>
      </c>
      <c r="FZ33" s="1" t="s">
        <v>202</v>
      </c>
      <c r="GA33" s="1" t="s">
        <v>201</v>
      </c>
      <c r="GB33" s="1" t="s">
        <v>198</v>
      </c>
      <c r="GC33" s="1" t="s">
        <v>204</v>
      </c>
      <c r="GD33" s="1" t="s">
        <v>326</v>
      </c>
    </row>
    <row r="34" spans="1:187">
      <c r="A34" s="1" t="s">
        <v>328</v>
      </c>
      <c r="B34" s="1" t="s">
        <v>212</v>
      </c>
      <c r="C34" s="1" t="s">
        <v>212</v>
      </c>
      <c r="D34" s="1" t="s">
        <v>212</v>
      </c>
      <c r="E34" s="1" t="s">
        <v>212</v>
      </c>
      <c r="F34" s="1" t="s">
        <v>212</v>
      </c>
      <c r="G34" s="1" t="s">
        <v>212</v>
      </c>
      <c r="H34" s="1" t="s">
        <v>212</v>
      </c>
      <c r="I34" s="1" t="s">
        <v>212</v>
      </c>
      <c r="J34" s="1" t="s">
        <v>212</v>
      </c>
      <c r="K34" s="1" t="s">
        <v>212</v>
      </c>
      <c r="L34" s="1" t="s">
        <v>212</v>
      </c>
      <c r="M34" s="1" t="s">
        <v>212</v>
      </c>
      <c r="N34" s="1" t="s">
        <v>212</v>
      </c>
      <c r="O34" s="1" t="s">
        <v>212</v>
      </c>
      <c r="P34" s="1" t="s">
        <v>212</v>
      </c>
      <c r="Q34" s="1" t="s">
        <v>212</v>
      </c>
      <c r="R34" s="1" t="s">
        <v>212</v>
      </c>
      <c r="S34" s="1" t="s">
        <v>212</v>
      </c>
      <c r="T34" s="1" t="s">
        <v>212</v>
      </c>
      <c r="U34" s="1" t="s">
        <v>212</v>
      </c>
      <c r="V34" s="1" t="s">
        <v>212</v>
      </c>
      <c r="W34" s="1" t="s">
        <v>212</v>
      </c>
      <c r="X34" s="1" t="s">
        <v>212</v>
      </c>
      <c r="Y34" s="1" t="s">
        <v>212</v>
      </c>
      <c r="Z34" s="1" t="s">
        <v>212</v>
      </c>
      <c r="AA34" s="1" t="s">
        <v>212</v>
      </c>
      <c r="AB34" s="1" t="s">
        <v>212</v>
      </c>
      <c r="AC34" s="1" t="s">
        <v>212</v>
      </c>
      <c r="AD34" s="1" t="s">
        <v>212</v>
      </c>
      <c r="AE34" s="1" t="s">
        <v>212</v>
      </c>
      <c r="AF34" s="1" t="s">
        <v>212</v>
      </c>
      <c r="AG34" s="1" t="s">
        <v>212</v>
      </c>
      <c r="AH34" s="1" t="s">
        <v>212</v>
      </c>
      <c r="AI34" s="1" t="s">
        <v>212</v>
      </c>
      <c r="AJ34" s="1" t="s">
        <v>212</v>
      </c>
      <c r="AK34" s="1" t="s">
        <v>212</v>
      </c>
      <c r="AL34" s="1" t="s">
        <v>212</v>
      </c>
      <c r="AM34" s="1" t="s">
        <v>212</v>
      </c>
      <c r="AN34" s="1" t="s">
        <v>212</v>
      </c>
      <c r="AO34" s="1" t="s">
        <v>212</v>
      </c>
      <c r="AP34" s="1" t="s">
        <v>212</v>
      </c>
      <c r="AQ34" s="1" t="s">
        <v>212</v>
      </c>
      <c r="AR34" s="1" t="s">
        <v>212</v>
      </c>
      <c r="AS34" s="1" t="s">
        <v>193</v>
      </c>
      <c r="AT34" s="1" t="s">
        <v>194</v>
      </c>
      <c r="AU34" s="1" t="s">
        <v>194</v>
      </c>
      <c r="AV34" s="1" t="s">
        <v>193</v>
      </c>
      <c r="AW34" s="1" t="s">
        <v>194</v>
      </c>
      <c r="AX34" s="1" t="s">
        <v>193</v>
      </c>
      <c r="AY34" s="1" t="s">
        <v>194</v>
      </c>
      <c r="AZ34" s="1" t="s">
        <v>193</v>
      </c>
      <c r="BA34" s="1" t="s">
        <v>194</v>
      </c>
      <c r="BB34" s="1" t="s">
        <v>194</v>
      </c>
      <c r="BC34" s="1" t="s">
        <v>193</v>
      </c>
      <c r="BD34" s="1" t="s">
        <v>193</v>
      </c>
      <c r="BE34" s="1" t="s">
        <v>193</v>
      </c>
      <c r="BF34" s="1" t="s">
        <v>194</v>
      </c>
      <c r="BG34" s="1" t="s">
        <v>194</v>
      </c>
      <c r="BH34" s="1" t="s">
        <v>194</v>
      </c>
      <c r="BI34" s="1" t="s">
        <v>194</v>
      </c>
      <c r="BJ34" s="1" t="s">
        <v>194</v>
      </c>
      <c r="BK34" s="1" t="s">
        <v>193</v>
      </c>
      <c r="BL34" s="1" t="s">
        <v>194</v>
      </c>
      <c r="BM34" s="1" t="s">
        <v>194</v>
      </c>
      <c r="BN34" s="1" t="s">
        <v>194</v>
      </c>
      <c r="BO34" s="1" t="s">
        <v>194</v>
      </c>
      <c r="BP34" s="1" t="s">
        <v>193</v>
      </c>
      <c r="BQ34" s="1" t="s">
        <v>194</v>
      </c>
      <c r="BR34" s="1" t="s">
        <v>193</v>
      </c>
      <c r="BS34" s="1" t="s">
        <v>194</v>
      </c>
      <c r="BT34" s="1" t="s">
        <v>193</v>
      </c>
      <c r="BU34" s="1" t="s">
        <v>194</v>
      </c>
      <c r="BV34" s="1" t="s">
        <v>193</v>
      </c>
      <c r="BW34" s="1" t="s">
        <v>194</v>
      </c>
      <c r="BX34" s="1" t="s">
        <v>194</v>
      </c>
      <c r="BY34" s="1" t="s">
        <v>194</v>
      </c>
      <c r="BZ34" s="1" t="s">
        <v>194</v>
      </c>
      <c r="CA34" s="1" t="s">
        <v>193</v>
      </c>
      <c r="CB34" s="1" t="s">
        <v>194</v>
      </c>
      <c r="CC34" s="1" t="s">
        <v>193</v>
      </c>
      <c r="CD34" s="1" t="s">
        <v>194</v>
      </c>
      <c r="CE34" s="1" t="s">
        <v>194</v>
      </c>
      <c r="CF34" s="1" t="s">
        <v>194</v>
      </c>
      <c r="CG34" s="1" t="s">
        <v>193</v>
      </c>
      <c r="CH34" s="1" t="s">
        <v>193</v>
      </c>
      <c r="CI34" s="1" t="s">
        <v>193</v>
      </c>
      <c r="CJ34" s="1" t="s">
        <v>195</v>
      </c>
      <c r="CK34" s="1" t="s">
        <v>195</v>
      </c>
      <c r="CL34" s="1" t="s">
        <v>195</v>
      </c>
      <c r="CM34" s="1" t="s">
        <v>195</v>
      </c>
      <c r="CN34" s="1" t="s">
        <v>195</v>
      </c>
      <c r="CO34" s="1" t="s">
        <v>195</v>
      </c>
      <c r="CP34" s="1" t="s">
        <v>213</v>
      </c>
      <c r="CQ34" s="1" t="s">
        <v>213</v>
      </c>
      <c r="CR34" s="1" t="s">
        <v>195</v>
      </c>
      <c r="CS34" s="1" t="s">
        <v>213</v>
      </c>
      <c r="CT34" s="1" t="s">
        <v>195</v>
      </c>
      <c r="CU34" s="1" t="s">
        <v>195</v>
      </c>
      <c r="CV34" s="1" t="s">
        <v>195</v>
      </c>
      <c r="CW34" s="1" t="s">
        <v>195</v>
      </c>
      <c r="CX34" s="1" t="s">
        <v>213</v>
      </c>
      <c r="CY34" s="1" t="s">
        <v>195</v>
      </c>
      <c r="CZ34" s="1" t="s">
        <v>213</v>
      </c>
      <c r="DA34" s="1" t="s">
        <v>195</v>
      </c>
      <c r="DB34" s="1" t="s">
        <v>213</v>
      </c>
      <c r="DC34" s="1" t="s">
        <v>195</v>
      </c>
      <c r="DD34" s="1" t="s">
        <v>195</v>
      </c>
      <c r="DE34" s="1" t="s">
        <v>195</v>
      </c>
      <c r="DF34" s="1" t="s">
        <v>195</v>
      </c>
      <c r="DG34" s="1" t="s">
        <v>195</v>
      </c>
      <c r="DH34" s="1" t="s">
        <v>213</v>
      </c>
      <c r="DI34" s="1" t="s">
        <v>213</v>
      </c>
      <c r="DJ34" s="1" t="s">
        <v>195</v>
      </c>
      <c r="DK34" s="1" t="s">
        <v>195</v>
      </c>
      <c r="DL34" s="1" t="s">
        <v>213</v>
      </c>
      <c r="DM34" s="1" t="s">
        <v>195</v>
      </c>
      <c r="DN34" s="1" t="s">
        <v>213</v>
      </c>
      <c r="DO34" s="1" t="s">
        <v>195</v>
      </c>
      <c r="DP34" s="1" t="s">
        <v>213</v>
      </c>
      <c r="DQ34" s="1" t="s">
        <v>213</v>
      </c>
      <c r="DR34" s="1" t="s">
        <v>195</v>
      </c>
      <c r="DS34" s="1" t="s">
        <v>195</v>
      </c>
      <c r="DT34" s="1" t="s">
        <v>195</v>
      </c>
      <c r="DU34" s="1" t="s">
        <v>195</v>
      </c>
      <c r="DV34" s="1" t="s">
        <v>195</v>
      </c>
      <c r="DW34" s="1" t="s">
        <v>195</v>
      </c>
      <c r="DX34" s="1" t="s">
        <v>195</v>
      </c>
      <c r="DY34" s="1" t="s">
        <v>195</v>
      </c>
      <c r="DZ34" s="1" t="s">
        <v>195</v>
      </c>
      <c r="EA34" s="1" t="s">
        <v>196</v>
      </c>
      <c r="EB34" s="1" t="s">
        <v>196</v>
      </c>
      <c r="EC34" s="1" t="s">
        <v>196</v>
      </c>
      <c r="ED34" s="1" t="s">
        <v>196</v>
      </c>
      <c r="EE34" s="1" t="s">
        <v>196</v>
      </c>
      <c r="EF34" s="1" t="s">
        <v>196</v>
      </c>
      <c r="EG34" s="1" t="s">
        <v>196</v>
      </c>
      <c r="EH34" s="1" t="s">
        <v>196</v>
      </c>
      <c r="EI34" s="1" t="s">
        <v>196</v>
      </c>
      <c r="EJ34" s="1" t="s">
        <v>196</v>
      </c>
      <c r="EK34" s="1" t="s">
        <v>196</v>
      </c>
      <c r="EL34" s="1" t="s">
        <v>196</v>
      </c>
      <c r="EM34" s="1" t="s">
        <v>214</v>
      </c>
      <c r="EN34" s="1" t="s">
        <v>196</v>
      </c>
      <c r="EO34" s="1" t="s">
        <v>196</v>
      </c>
      <c r="EP34" s="1" t="s">
        <v>196</v>
      </c>
      <c r="EQ34" s="1" t="s">
        <v>196</v>
      </c>
      <c r="ER34" s="1" t="s">
        <v>214</v>
      </c>
      <c r="ES34" s="1" t="s">
        <v>196</v>
      </c>
      <c r="ET34" s="1" t="s">
        <v>214</v>
      </c>
      <c r="EU34" s="1" t="s">
        <v>196</v>
      </c>
      <c r="EV34" s="1" t="s">
        <v>214</v>
      </c>
      <c r="EW34" s="1" t="s">
        <v>196</v>
      </c>
      <c r="EX34" s="1" t="s">
        <v>214</v>
      </c>
      <c r="EY34" s="1" t="s">
        <v>196</v>
      </c>
      <c r="EZ34" s="1" t="s">
        <v>196</v>
      </c>
      <c r="FA34" s="1" t="s">
        <v>214</v>
      </c>
      <c r="FB34" s="1" t="s">
        <v>196</v>
      </c>
      <c r="FC34" s="1" t="s">
        <v>196</v>
      </c>
      <c r="FD34" s="1" t="s">
        <v>196</v>
      </c>
      <c r="FE34" s="1" t="s">
        <v>196</v>
      </c>
      <c r="FF34" s="1" t="s">
        <v>196</v>
      </c>
      <c r="FG34" s="1" t="s">
        <v>196</v>
      </c>
      <c r="FH34" s="1" t="s">
        <v>196</v>
      </c>
      <c r="FI34" s="1" t="s">
        <v>196</v>
      </c>
      <c r="FJ34" s="1" t="s">
        <v>196</v>
      </c>
      <c r="FK34" s="1" t="s">
        <v>196</v>
      </c>
      <c r="FL34" s="1" t="s">
        <v>196</v>
      </c>
      <c r="FM34" s="1" t="s">
        <v>196</v>
      </c>
      <c r="FN34" s="1" t="s">
        <v>196</v>
      </c>
      <c r="FO34" s="1" t="s">
        <v>196</v>
      </c>
      <c r="FP34" s="1" t="s">
        <v>196</v>
      </c>
      <c r="FQ34" s="1" t="s">
        <v>196</v>
      </c>
      <c r="FR34" s="1" t="s">
        <v>197</v>
      </c>
      <c r="FS34" s="1" t="s">
        <v>198</v>
      </c>
      <c r="FT34" s="1" t="s">
        <v>199</v>
      </c>
      <c r="FU34" s="1" t="s">
        <v>215</v>
      </c>
      <c r="FV34" s="1" t="s">
        <v>201</v>
      </c>
      <c r="FW34" s="1" t="s">
        <v>201</v>
      </c>
      <c r="FX34" s="1" t="s">
        <v>202</v>
      </c>
      <c r="FY34" s="1" t="s">
        <v>202</v>
      </c>
      <c r="FZ34" s="1" t="s">
        <v>202</v>
      </c>
      <c r="GA34" s="1" t="s">
        <v>201</v>
      </c>
      <c r="GB34" s="1" t="s">
        <v>198</v>
      </c>
      <c r="GC34" s="1" t="s">
        <v>204</v>
      </c>
      <c r="GD34" s="1" t="s">
        <v>329</v>
      </c>
      <c r="GE34" s="1" t="s">
        <v>329</v>
      </c>
    </row>
    <row r="35" spans="1:187">
      <c r="A35" s="1" t="s">
        <v>331</v>
      </c>
      <c r="B35" s="1" t="s">
        <v>191</v>
      </c>
      <c r="C35" s="1" t="s">
        <v>191</v>
      </c>
      <c r="D35" s="1" t="s">
        <v>191</v>
      </c>
      <c r="E35" s="1" t="s">
        <v>191</v>
      </c>
      <c r="F35" s="1" t="s">
        <v>191</v>
      </c>
      <c r="G35" s="1" t="s">
        <v>191</v>
      </c>
      <c r="H35" s="1" t="s">
        <v>191</v>
      </c>
      <c r="I35" s="1" t="s">
        <v>191</v>
      </c>
      <c r="J35" s="1" t="s">
        <v>191</v>
      </c>
      <c r="K35" s="1" t="s">
        <v>191</v>
      </c>
      <c r="L35" s="1" t="s">
        <v>191</v>
      </c>
      <c r="M35" s="1" t="s">
        <v>191</v>
      </c>
      <c r="N35" s="1" t="s">
        <v>191</v>
      </c>
      <c r="O35" s="1" t="s">
        <v>191</v>
      </c>
      <c r="P35" s="1" t="s">
        <v>191</v>
      </c>
      <c r="Q35" s="1" t="s">
        <v>191</v>
      </c>
      <c r="R35" s="1" t="s">
        <v>191</v>
      </c>
      <c r="S35" s="1" t="s">
        <v>191</v>
      </c>
      <c r="T35" s="1" t="s">
        <v>191</v>
      </c>
      <c r="U35" s="1" t="s">
        <v>191</v>
      </c>
      <c r="V35" s="1" t="s">
        <v>191</v>
      </c>
      <c r="W35" s="1" t="s">
        <v>191</v>
      </c>
      <c r="X35" s="1" t="s">
        <v>191</v>
      </c>
      <c r="Y35" s="1" t="s">
        <v>191</v>
      </c>
      <c r="Z35" s="1" t="s">
        <v>191</v>
      </c>
      <c r="AA35" s="1" t="s">
        <v>191</v>
      </c>
      <c r="AB35" s="1" t="s">
        <v>191</v>
      </c>
      <c r="AC35" s="1" t="s">
        <v>191</v>
      </c>
      <c r="AD35" s="1" t="s">
        <v>191</v>
      </c>
      <c r="AE35" s="1" t="s">
        <v>191</v>
      </c>
      <c r="AF35" s="1" t="s">
        <v>191</v>
      </c>
      <c r="AG35" s="1" t="s">
        <v>191</v>
      </c>
      <c r="AH35" s="1" t="s">
        <v>191</v>
      </c>
      <c r="AI35" s="1" t="s">
        <v>191</v>
      </c>
      <c r="AJ35" s="1" t="s">
        <v>191</v>
      </c>
      <c r="AK35" s="1" t="s">
        <v>191</v>
      </c>
      <c r="AL35" s="1" t="s">
        <v>191</v>
      </c>
      <c r="AM35" s="1" t="s">
        <v>191</v>
      </c>
      <c r="AN35" s="1" t="s">
        <v>191</v>
      </c>
      <c r="AO35" s="1" t="s">
        <v>191</v>
      </c>
      <c r="AP35" s="1" t="s">
        <v>191</v>
      </c>
      <c r="AQ35" s="1" t="s">
        <v>191</v>
      </c>
      <c r="AR35" s="1" t="s">
        <v>191</v>
      </c>
      <c r="AS35" s="1" t="s">
        <v>193</v>
      </c>
      <c r="AT35" s="1" t="s">
        <v>194</v>
      </c>
      <c r="AU35" s="1" t="s">
        <v>194</v>
      </c>
      <c r="AV35" s="1" t="s">
        <v>194</v>
      </c>
      <c r="AW35" s="1" t="s">
        <v>194</v>
      </c>
      <c r="AX35" s="1" t="s">
        <v>194</v>
      </c>
      <c r="AY35" s="1" t="s">
        <v>194</v>
      </c>
      <c r="AZ35" s="1" t="s">
        <v>194</v>
      </c>
      <c r="BA35" s="1" t="s">
        <v>193</v>
      </c>
      <c r="BB35" s="1" t="s">
        <v>194</v>
      </c>
      <c r="BC35" s="1" t="s">
        <v>194</v>
      </c>
      <c r="BD35" s="1" t="s">
        <v>194</v>
      </c>
      <c r="BE35" s="1" t="s">
        <v>194</v>
      </c>
      <c r="BF35" s="1" t="s">
        <v>194</v>
      </c>
      <c r="BG35" s="1" t="s">
        <v>193</v>
      </c>
      <c r="BH35" s="1" t="s">
        <v>193</v>
      </c>
      <c r="BI35" s="1" t="s">
        <v>193</v>
      </c>
      <c r="BJ35" s="1" t="s">
        <v>194</v>
      </c>
      <c r="BK35" s="1" t="s">
        <v>194</v>
      </c>
      <c r="BL35" s="1" t="s">
        <v>193</v>
      </c>
      <c r="BM35" s="1" t="s">
        <v>194</v>
      </c>
      <c r="BN35" s="1" t="s">
        <v>194</v>
      </c>
      <c r="BO35" s="1" t="s">
        <v>194</v>
      </c>
      <c r="BP35" s="1" t="s">
        <v>194</v>
      </c>
      <c r="BQ35" s="1" t="s">
        <v>194</v>
      </c>
      <c r="BR35" s="1" t="s">
        <v>194</v>
      </c>
      <c r="BS35" s="1" t="s">
        <v>194</v>
      </c>
      <c r="BT35" s="1" t="s">
        <v>194</v>
      </c>
      <c r="BU35" s="1" t="s">
        <v>193</v>
      </c>
      <c r="BV35" s="1" t="s">
        <v>194</v>
      </c>
      <c r="BW35" s="1" t="s">
        <v>194</v>
      </c>
      <c r="BX35" s="1" t="s">
        <v>193</v>
      </c>
      <c r="BY35" s="1" t="s">
        <v>194</v>
      </c>
      <c r="BZ35" s="1" t="s">
        <v>194</v>
      </c>
      <c r="CA35" s="1" t="s">
        <v>193</v>
      </c>
      <c r="CB35" s="1" t="s">
        <v>194</v>
      </c>
      <c r="CC35" s="1" t="s">
        <v>194</v>
      </c>
      <c r="CD35" s="1" t="s">
        <v>194</v>
      </c>
      <c r="CE35" s="1" t="s">
        <v>193</v>
      </c>
      <c r="CF35" s="1" t="s">
        <v>194</v>
      </c>
      <c r="CG35" s="1" t="s">
        <v>194</v>
      </c>
      <c r="CH35" s="1" t="s">
        <v>194</v>
      </c>
      <c r="CI35" s="1" t="s">
        <v>194</v>
      </c>
      <c r="CJ35" s="1" t="s">
        <v>195</v>
      </c>
      <c r="CK35" s="1" t="s">
        <v>195</v>
      </c>
      <c r="CL35" s="1" t="s">
        <v>195</v>
      </c>
      <c r="CM35" s="1" t="s">
        <v>195</v>
      </c>
      <c r="CN35" s="1" t="s">
        <v>195</v>
      </c>
      <c r="CO35" s="1" t="s">
        <v>195</v>
      </c>
      <c r="CP35" s="1" t="s">
        <v>195</v>
      </c>
      <c r="CQ35" s="1" t="s">
        <v>195</v>
      </c>
      <c r="CR35" s="1" t="s">
        <v>195</v>
      </c>
      <c r="CS35" s="1" t="s">
        <v>195</v>
      </c>
      <c r="CT35" s="1" t="s">
        <v>195</v>
      </c>
      <c r="CU35" s="1" t="s">
        <v>195</v>
      </c>
      <c r="CV35" s="1" t="s">
        <v>195</v>
      </c>
      <c r="CW35" s="1" t="s">
        <v>195</v>
      </c>
      <c r="CX35" s="1" t="s">
        <v>195</v>
      </c>
      <c r="CY35" s="1" t="s">
        <v>195</v>
      </c>
      <c r="CZ35" s="1" t="s">
        <v>195</v>
      </c>
      <c r="DA35" s="1" t="s">
        <v>195</v>
      </c>
      <c r="DB35" s="1" t="s">
        <v>195</v>
      </c>
      <c r="DC35" s="1" t="s">
        <v>195</v>
      </c>
      <c r="DD35" s="1" t="s">
        <v>195</v>
      </c>
      <c r="DE35" s="1" t="s">
        <v>195</v>
      </c>
      <c r="DF35" s="1" t="s">
        <v>195</v>
      </c>
      <c r="DG35" s="1" t="s">
        <v>195</v>
      </c>
      <c r="DH35" s="1" t="s">
        <v>195</v>
      </c>
      <c r="DI35" s="1" t="s">
        <v>195</v>
      </c>
      <c r="DJ35" s="1" t="s">
        <v>195</v>
      </c>
      <c r="DK35" s="1" t="s">
        <v>195</v>
      </c>
      <c r="DL35" s="1" t="s">
        <v>195</v>
      </c>
      <c r="DM35" s="1" t="s">
        <v>195</v>
      </c>
      <c r="DN35" s="1" t="s">
        <v>195</v>
      </c>
      <c r="DO35" s="1" t="s">
        <v>195</v>
      </c>
      <c r="DP35" s="1" t="s">
        <v>195</v>
      </c>
      <c r="DQ35" s="1" t="s">
        <v>195</v>
      </c>
      <c r="DR35" s="1" t="s">
        <v>195</v>
      </c>
      <c r="DS35" s="1" t="s">
        <v>195</v>
      </c>
      <c r="DT35" s="1" t="s">
        <v>195</v>
      </c>
      <c r="DU35" s="1" t="s">
        <v>195</v>
      </c>
      <c r="DV35" s="1" t="s">
        <v>195</v>
      </c>
      <c r="DW35" s="1" t="s">
        <v>195</v>
      </c>
      <c r="DX35" s="1" t="s">
        <v>195</v>
      </c>
      <c r="DY35" s="1" t="s">
        <v>195</v>
      </c>
      <c r="DZ35" s="1" t="s">
        <v>195</v>
      </c>
      <c r="EA35" s="1" t="s">
        <v>196</v>
      </c>
      <c r="EB35" s="1" t="s">
        <v>196</v>
      </c>
      <c r="EC35" s="1" t="s">
        <v>196</v>
      </c>
      <c r="ED35" s="1" t="s">
        <v>196</v>
      </c>
      <c r="EE35" s="1" t="s">
        <v>196</v>
      </c>
      <c r="EF35" s="1" t="s">
        <v>196</v>
      </c>
      <c r="EG35" s="1" t="s">
        <v>196</v>
      </c>
      <c r="EH35" s="1" t="s">
        <v>196</v>
      </c>
      <c r="EI35" s="1" t="s">
        <v>196</v>
      </c>
      <c r="EJ35" s="1" t="s">
        <v>196</v>
      </c>
      <c r="EK35" s="1" t="s">
        <v>196</v>
      </c>
      <c r="EL35" s="1" t="s">
        <v>196</v>
      </c>
      <c r="EM35" s="1" t="s">
        <v>196</v>
      </c>
      <c r="EN35" s="1" t="s">
        <v>196</v>
      </c>
      <c r="EO35" s="1" t="s">
        <v>196</v>
      </c>
      <c r="EP35" s="1" t="s">
        <v>196</v>
      </c>
      <c r="EQ35" s="1" t="s">
        <v>196</v>
      </c>
      <c r="ER35" s="1" t="s">
        <v>196</v>
      </c>
      <c r="ES35" s="1" t="s">
        <v>196</v>
      </c>
      <c r="ET35" s="1" t="s">
        <v>196</v>
      </c>
      <c r="EU35" s="1" t="s">
        <v>196</v>
      </c>
      <c r="EV35" s="1" t="s">
        <v>196</v>
      </c>
      <c r="EW35" s="1" t="s">
        <v>196</v>
      </c>
      <c r="EX35" s="1" t="s">
        <v>196</v>
      </c>
      <c r="EY35" s="1" t="s">
        <v>196</v>
      </c>
      <c r="EZ35" s="1" t="s">
        <v>196</v>
      </c>
      <c r="FA35" s="1" t="s">
        <v>196</v>
      </c>
      <c r="FB35" s="1" t="s">
        <v>196</v>
      </c>
      <c r="FC35" s="1" t="s">
        <v>196</v>
      </c>
      <c r="FD35" s="1" t="s">
        <v>196</v>
      </c>
      <c r="FE35" s="1" t="s">
        <v>196</v>
      </c>
      <c r="FF35" s="1" t="s">
        <v>196</v>
      </c>
      <c r="FG35" s="1" t="s">
        <v>196</v>
      </c>
      <c r="FH35" s="1" t="s">
        <v>196</v>
      </c>
      <c r="FI35" s="1" t="s">
        <v>196</v>
      </c>
      <c r="FJ35" s="1" t="s">
        <v>196</v>
      </c>
      <c r="FK35" s="1" t="s">
        <v>196</v>
      </c>
      <c r="FL35" s="1" t="s">
        <v>196</v>
      </c>
      <c r="FM35" s="1" t="s">
        <v>196</v>
      </c>
      <c r="FN35" s="1" t="s">
        <v>196</v>
      </c>
      <c r="FO35" s="1" t="s">
        <v>196</v>
      </c>
      <c r="FP35" s="1" t="s">
        <v>196</v>
      </c>
      <c r="FQ35" s="1" t="s">
        <v>196</v>
      </c>
      <c r="FR35" s="1" t="s">
        <v>197</v>
      </c>
      <c r="FS35" s="1" t="s">
        <v>198</v>
      </c>
      <c r="FT35" s="1" t="s">
        <v>199</v>
      </c>
      <c r="FU35" s="1" t="s">
        <v>200</v>
      </c>
      <c r="FV35" s="1" t="s">
        <v>201</v>
      </c>
      <c r="FW35" s="1" t="s">
        <v>201</v>
      </c>
      <c r="FX35" s="1" t="s">
        <v>202</v>
      </c>
      <c r="FY35" s="1" t="s">
        <v>202</v>
      </c>
      <c r="FZ35" s="1" t="s">
        <v>202</v>
      </c>
      <c r="GA35" s="1" t="s">
        <v>201</v>
      </c>
      <c r="GB35" s="1" t="s">
        <v>198</v>
      </c>
      <c r="GC35" s="1" t="s">
        <v>204</v>
      </c>
      <c r="GD35" s="1" t="s">
        <v>332</v>
      </c>
      <c r="GE35" s="1" t="s">
        <v>333</v>
      </c>
    </row>
    <row r="36" spans="1:187">
      <c r="A36" s="1" t="s">
        <v>335</v>
      </c>
      <c r="B36" s="1" t="s">
        <v>191</v>
      </c>
      <c r="C36" s="1" t="s">
        <v>192</v>
      </c>
      <c r="D36" s="1" t="s">
        <v>192</v>
      </c>
      <c r="E36" s="1" t="s">
        <v>191</v>
      </c>
      <c r="F36" s="1" t="s">
        <v>192</v>
      </c>
      <c r="G36" s="1" t="s">
        <v>192</v>
      </c>
      <c r="H36" s="1" t="s">
        <v>192</v>
      </c>
      <c r="I36" s="1" t="s">
        <v>191</v>
      </c>
      <c r="J36" s="1" t="s">
        <v>192</v>
      </c>
      <c r="K36" s="1" t="s">
        <v>192</v>
      </c>
      <c r="L36" s="1" t="s">
        <v>191</v>
      </c>
      <c r="M36" s="1" t="s">
        <v>192</v>
      </c>
      <c r="N36" s="1" t="s">
        <v>191</v>
      </c>
      <c r="O36" s="1" t="s">
        <v>191</v>
      </c>
      <c r="P36" s="1" t="s">
        <v>191</v>
      </c>
      <c r="Q36" s="1" t="s">
        <v>191</v>
      </c>
      <c r="R36" s="1" t="s">
        <v>191</v>
      </c>
      <c r="S36" s="1" t="s">
        <v>191</v>
      </c>
      <c r="T36" s="1" t="s">
        <v>191</v>
      </c>
      <c r="U36" s="1" t="s">
        <v>191</v>
      </c>
      <c r="V36" s="1" t="s">
        <v>191</v>
      </c>
      <c r="W36" s="1" t="s">
        <v>191</v>
      </c>
      <c r="X36" s="1" t="s">
        <v>191</v>
      </c>
      <c r="Y36" s="1" t="s">
        <v>192</v>
      </c>
      <c r="Z36" s="1" t="s">
        <v>191</v>
      </c>
      <c r="AA36" s="1" t="s">
        <v>191</v>
      </c>
      <c r="AB36" s="1" t="s">
        <v>191</v>
      </c>
      <c r="AC36" s="1" t="s">
        <v>191</v>
      </c>
      <c r="AD36" s="1" t="s">
        <v>191</v>
      </c>
      <c r="AE36" s="1" t="s">
        <v>192</v>
      </c>
      <c r="AF36" s="1" t="s">
        <v>191</v>
      </c>
      <c r="AG36" s="1" t="s">
        <v>192</v>
      </c>
      <c r="AH36" s="1" t="s">
        <v>192</v>
      </c>
      <c r="AI36" s="1" t="s">
        <v>192</v>
      </c>
      <c r="AJ36" s="1" t="s">
        <v>191</v>
      </c>
      <c r="AK36" s="1" t="s">
        <v>191</v>
      </c>
      <c r="AL36" s="1" t="s">
        <v>191</v>
      </c>
      <c r="AM36" s="1" t="s">
        <v>191</v>
      </c>
      <c r="AN36" s="1" t="s">
        <v>191</v>
      </c>
      <c r="AO36" s="1" t="s">
        <v>192</v>
      </c>
      <c r="AP36" s="1" t="s">
        <v>191</v>
      </c>
      <c r="AQ36" s="1" t="s">
        <v>192</v>
      </c>
      <c r="AR36" s="1" t="s">
        <v>191</v>
      </c>
      <c r="AS36" s="1" t="s">
        <v>194</v>
      </c>
      <c r="AT36" s="1" t="s">
        <v>194</v>
      </c>
      <c r="AU36" s="1" t="s">
        <v>193</v>
      </c>
      <c r="AV36" s="1" t="s">
        <v>194</v>
      </c>
      <c r="AW36" s="1" t="s">
        <v>193</v>
      </c>
      <c r="AX36" s="1" t="s">
        <v>194</v>
      </c>
      <c r="AY36" s="1" t="s">
        <v>193</v>
      </c>
      <c r="AZ36" s="1" t="s">
        <v>194</v>
      </c>
      <c r="BA36" s="1" t="s">
        <v>193</v>
      </c>
      <c r="BB36" s="1" t="s">
        <v>193</v>
      </c>
      <c r="BC36" s="1" t="s">
        <v>194</v>
      </c>
      <c r="BD36" s="1" t="s">
        <v>194</v>
      </c>
      <c r="BE36" s="1" t="s">
        <v>194</v>
      </c>
      <c r="BF36" s="1" t="s">
        <v>194</v>
      </c>
      <c r="BG36" s="1" t="s">
        <v>194</v>
      </c>
      <c r="BH36" s="1" t="s">
        <v>194</v>
      </c>
      <c r="BI36" s="1" t="s">
        <v>194</v>
      </c>
      <c r="BJ36" s="1" t="s">
        <v>194</v>
      </c>
      <c r="BK36" s="1" t="s">
        <v>194</v>
      </c>
      <c r="BL36" s="1" t="s">
        <v>193</v>
      </c>
      <c r="BM36" s="1" t="s">
        <v>193</v>
      </c>
      <c r="BN36" s="1" t="s">
        <v>193</v>
      </c>
      <c r="BO36" s="1" t="s">
        <v>193</v>
      </c>
      <c r="BP36" s="1" t="s">
        <v>193</v>
      </c>
      <c r="BQ36" s="1" t="s">
        <v>194</v>
      </c>
      <c r="BR36" s="1" t="s">
        <v>194</v>
      </c>
      <c r="BS36" s="1" t="s">
        <v>194</v>
      </c>
      <c r="BT36" s="1" t="s">
        <v>193</v>
      </c>
      <c r="BU36" s="1" t="s">
        <v>193</v>
      </c>
      <c r="BV36" s="1" t="s">
        <v>194</v>
      </c>
      <c r="BW36" s="1" t="s">
        <v>193</v>
      </c>
      <c r="BX36" s="1" t="s">
        <v>194</v>
      </c>
      <c r="BY36" s="1" t="s">
        <v>194</v>
      </c>
      <c r="BZ36" s="1" t="s">
        <v>194</v>
      </c>
      <c r="CA36" s="1" t="s">
        <v>194</v>
      </c>
      <c r="CB36" s="1" t="s">
        <v>194</v>
      </c>
      <c r="CC36" s="1" t="s">
        <v>194</v>
      </c>
      <c r="CD36" s="1" t="s">
        <v>193</v>
      </c>
      <c r="CE36" s="1" t="s">
        <v>194</v>
      </c>
      <c r="CF36" s="1" t="s">
        <v>194</v>
      </c>
      <c r="CG36" s="1" t="s">
        <v>194</v>
      </c>
      <c r="CH36" s="1" t="s">
        <v>194</v>
      </c>
      <c r="CI36" s="1" t="s">
        <v>194</v>
      </c>
      <c r="CJ36" s="1" t="s">
        <v>195</v>
      </c>
      <c r="CK36" s="1" t="s">
        <v>195</v>
      </c>
      <c r="CL36" s="1" t="s">
        <v>195</v>
      </c>
      <c r="CM36" s="1" t="s">
        <v>195</v>
      </c>
      <c r="CN36" s="1" t="s">
        <v>195</v>
      </c>
      <c r="CO36" s="1" t="s">
        <v>195</v>
      </c>
      <c r="CP36" s="1" t="s">
        <v>195</v>
      </c>
      <c r="CQ36" s="1" t="s">
        <v>195</v>
      </c>
      <c r="CR36" s="1" t="s">
        <v>195</v>
      </c>
      <c r="CS36" s="1" t="s">
        <v>195</v>
      </c>
      <c r="CT36" s="1" t="s">
        <v>195</v>
      </c>
      <c r="CU36" s="1" t="s">
        <v>195</v>
      </c>
      <c r="CV36" s="1" t="s">
        <v>195</v>
      </c>
      <c r="CW36" s="1" t="s">
        <v>195</v>
      </c>
      <c r="CX36" s="1" t="s">
        <v>195</v>
      </c>
      <c r="CY36" s="1" t="s">
        <v>195</v>
      </c>
      <c r="CZ36" s="1" t="s">
        <v>195</v>
      </c>
      <c r="DA36" s="1" t="s">
        <v>195</v>
      </c>
      <c r="DB36" s="1" t="s">
        <v>195</v>
      </c>
      <c r="DC36" s="1" t="s">
        <v>195</v>
      </c>
      <c r="DD36" s="1" t="s">
        <v>195</v>
      </c>
      <c r="DE36" s="1" t="s">
        <v>195</v>
      </c>
      <c r="DF36" s="1" t="s">
        <v>195</v>
      </c>
      <c r="DG36" s="1" t="s">
        <v>195</v>
      </c>
      <c r="DH36" s="1" t="s">
        <v>195</v>
      </c>
      <c r="DI36" s="1" t="s">
        <v>195</v>
      </c>
      <c r="DJ36" s="1" t="s">
        <v>195</v>
      </c>
      <c r="DK36" s="1" t="s">
        <v>195</v>
      </c>
      <c r="DL36" s="1" t="s">
        <v>195</v>
      </c>
      <c r="DM36" s="1" t="s">
        <v>195</v>
      </c>
      <c r="DN36" s="1" t="s">
        <v>195</v>
      </c>
      <c r="DO36" s="1" t="s">
        <v>213</v>
      </c>
      <c r="DP36" s="1" t="s">
        <v>195</v>
      </c>
      <c r="DQ36" s="1" t="s">
        <v>213</v>
      </c>
      <c r="DR36" s="1" t="s">
        <v>195</v>
      </c>
      <c r="DS36" s="1" t="s">
        <v>213</v>
      </c>
      <c r="DT36" s="1" t="s">
        <v>213</v>
      </c>
      <c r="DU36" s="1" t="s">
        <v>213</v>
      </c>
      <c r="DV36" s="1" t="s">
        <v>213</v>
      </c>
      <c r="DW36" s="1" t="s">
        <v>213</v>
      </c>
      <c r="DX36" s="1" t="s">
        <v>213</v>
      </c>
      <c r="DY36" s="1" t="s">
        <v>213</v>
      </c>
      <c r="DZ36" s="1" t="s">
        <v>213</v>
      </c>
      <c r="EA36" s="1" t="s">
        <v>196</v>
      </c>
      <c r="EB36" s="1" t="s">
        <v>196</v>
      </c>
      <c r="EC36" s="1" t="s">
        <v>214</v>
      </c>
      <c r="ED36" s="1" t="s">
        <v>214</v>
      </c>
      <c r="EE36" s="1" t="s">
        <v>214</v>
      </c>
      <c r="EF36" s="1" t="s">
        <v>214</v>
      </c>
      <c r="EG36" s="1" t="s">
        <v>214</v>
      </c>
      <c r="EH36" s="1" t="s">
        <v>214</v>
      </c>
      <c r="EI36" s="1" t="s">
        <v>214</v>
      </c>
      <c r="EJ36" s="1" t="s">
        <v>214</v>
      </c>
      <c r="EK36" s="1" t="s">
        <v>214</v>
      </c>
      <c r="EL36" s="1" t="s">
        <v>214</v>
      </c>
      <c r="EM36" s="1" t="s">
        <v>214</v>
      </c>
      <c r="EN36" s="1" t="s">
        <v>214</v>
      </c>
      <c r="EO36" s="1" t="s">
        <v>196</v>
      </c>
      <c r="EP36" s="1" t="s">
        <v>196</v>
      </c>
      <c r="EQ36" s="1" t="s">
        <v>196</v>
      </c>
      <c r="ER36" s="1" t="s">
        <v>196</v>
      </c>
      <c r="ES36" s="1" t="s">
        <v>196</v>
      </c>
      <c r="ET36" s="1" t="s">
        <v>196</v>
      </c>
      <c r="EU36" s="1" t="s">
        <v>214</v>
      </c>
      <c r="EV36" s="1" t="s">
        <v>214</v>
      </c>
      <c r="EW36" s="1" t="s">
        <v>214</v>
      </c>
      <c r="EX36" s="1" t="s">
        <v>214</v>
      </c>
      <c r="EY36" s="1" t="s">
        <v>214</v>
      </c>
      <c r="EZ36" s="1" t="s">
        <v>214</v>
      </c>
      <c r="FA36" s="1" t="s">
        <v>214</v>
      </c>
      <c r="FB36" s="1" t="s">
        <v>214</v>
      </c>
      <c r="FC36" s="1" t="s">
        <v>214</v>
      </c>
      <c r="FD36" s="1" t="s">
        <v>196</v>
      </c>
      <c r="FE36" s="1" t="s">
        <v>196</v>
      </c>
      <c r="FF36" s="1" t="s">
        <v>196</v>
      </c>
      <c r="FG36" s="1" t="s">
        <v>214</v>
      </c>
      <c r="FH36" s="1" t="s">
        <v>214</v>
      </c>
      <c r="FI36" s="1" t="s">
        <v>214</v>
      </c>
      <c r="FJ36" s="1" t="s">
        <v>214</v>
      </c>
      <c r="FK36" s="1" t="s">
        <v>196</v>
      </c>
      <c r="FL36" s="1" t="s">
        <v>214</v>
      </c>
      <c r="FM36" s="1" t="s">
        <v>214</v>
      </c>
      <c r="FN36" s="1" t="s">
        <v>214</v>
      </c>
      <c r="FO36" s="1" t="s">
        <v>214</v>
      </c>
      <c r="FP36" s="1" t="s">
        <v>214</v>
      </c>
      <c r="FQ36" s="1" t="s">
        <v>196</v>
      </c>
      <c r="FR36" s="1" t="s">
        <v>197</v>
      </c>
      <c r="FS36" s="1" t="s">
        <v>198</v>
      </c>
      <c r="FT36" s="1" t="s">
        <v>199</v>
      </c>
      <c r="FU36" s="1" t="s">
        <v>215</v>
      </c>
      <c r="FV36" s="1" t="s">
        <v>201</v>
      </c>
      <c r="FW36" s="1" t="s">
        <v>201</v>
      </c>
      <c r="FX36" s="1" t="s">
        <v>202</v>
      </c>
      <c r="FY36" s="1" t="s">
        <v>202</v>
      </c>
      <c r="FZ36" s="1" t="s">
        <v>202</v>
      </c>
      <c r="GA36" s="1" t="s">
        <v>201</v>
      </c>
      <c r="GB36" s="1" t="s">
        <v>198</v>
      </c>
      <c r="GC36" s="1" t="s">
        <v>204</v>
      </c>
      <c r="GD36" s="1" t="s">
        <v>336</v>
      </c>
      <c r="GE36" s="1" t="s">
        <v>336</v>
      </c>
    </row>
    <row r="37" spans="1:187">
      <c r="A37" s="1" t="s">
        <v>338</v>
      </c>
      <c r="B37" s="1" t="s">
        <v>192</v>
      </c>
      <c r="C37" s="1" t="s">
        <v>192</v>
      </c>
      <c r="D37" s="1" t="s">
        <v>191</v>
      </c>
      <c r="E37" s="1" t="s">
        <v>191</v>
      </c>
      <c r="F37" s="1" t="s">
        <v>191</v>
      </c>
      <c r="G37" s="1" t="s">
        <v>191</v>
      </c>
      <c r="H37" s="1" t="s">
        <v>191</v>
      </c>
      <c r="I37" s="1" t="s">
        <v>191</v>
      </c>
      <c r="J37" s="1" t="s">
        <v>191</v>
      </c>
      <c r="K37" s="1" t="s">
        <v>191</v>
      </c>
      <c r="L37" s="1" t="s">
        <v>191</v>
      </c>
      <c r="M37" s="1" t="s">
        <v>191</v>
      </c>
      <c r="N37" s="1" t="s">
        <v>191</v>
      </c>
      <c r="O37" s="1" t="s">
        <v>191</v>
      </c>
      <c r="P37" s="1" t="s">
        <v>192</v>
      </c>
      <c r="Q37" s="1" t="s">
        <v>191</v>
      </c>
      <c r="R37" s="1" t="s">
        <v>191</v>
      </c>
      <c r="S37" s="1" t="s">
        <v>191</v>
      </c>
      <c r="T37" s="1" t="s">
        <v>191</v>
      </c>
      <c r="U37" s="1" t="s">
        <v>191</v>
      </c>
      <c r="V37" s="1" t="s">
        <v>191</v>
      </c>
      <c r="W37" s="1" t="s">
        <v>191</v>
      </c>
      <c r="X37" s="1" t="s">
        <v>191</v>
      </c>
      <c r="Y37" s="1" t="s">
        <v>191</v>
      </c>
      <c r="Z37" s="1" t="s">
        <v>191</v>
      </c>
      <c r="AA37" s="1" t="s">
        <v>191</v>
      </c>
      <c r="AB37" s="1" t="s">
        <v>191</v>
      </c>
      <c r="AC37" s="1" t="s">
        <v>191</v>
      </c>
      <c r="AD37" s="1" t="s">
        <v>192</v>
      </c>
      <c r="AE37" s="1" t="s">
        <v>191</v>
      </c>
      <c r="AF37" s="1" t="s">
        <v>191</v>
      </c>
      <c r="AG37" s="1" t="s">
        <v>192</v>
      </c>
      <c r="AH37" s="1" t="s">
        <v>191</v>
      </c>
      <c r="AI37" s="1" t="s">
        <v>191</v>
      </c>
      <c r="AJ37" s="1" t="s">
        <v>191</v>
      </c>
      <c r="AK37" s="1" t="s">
        <v>191</v>
      </c>
      <c r="AL37" s="1" t="s">
        <v>191</v>
      </c>
      <c r="AM37" s="1" t="s">
        <v>191</v>
      </c>
      <c r="AN37" s="1" t="s">
        <v>191</v>
      </c>
      <c r="AO37" s="1" t="s">
        <v>191</v>
      </c>
      <c r="AP37" s="1" t="s">
        <v>191</v>
      </c>
      <c r="AQ37" s="1" t="s">
        <v>191</v>
      </c>
      <c r="AR37" s="1" t="s">
        <v>191</v>
      </c>
      <c r="AS37" s="1" t="s">
        <v>193</v>
      </c>
      <c r="AT37" s="1" t="s">
        <v>193</v>
      </c>
      <c r="AU37" s="1" t="s">
        <v>194</v>
      </c>
      <c r="AV37" s="1" t="s">
        <v>194</v>
      </c>
      <c r="AW37" s="1" t="s">
        <v>194</v>
      </c>
      <c r="AX37" s="1" t="s">
        <v>194</v>
      </c>
      <c r="AY37" s="1" t="s">
        <v>194</v>
      </c>
      <c r="AZ37" s="1" t="s">
        <v>194</v>
      </c>
      <c r="BA37" s="1" t="s">
        <v>194</v>
      </c>
      <c r="BB37" s="1" t="s">
        <v>194</v>
      </c>
      <c r="BC37" s="1" t="s">
        <v>194</v>
      </c>
      <c r="BD37" s="1" t="s">
        <v>194</v>
      </c>
      <c r="BE37" s="1" t="s">
        <v>194</v>
      </c>
      <c r="BF37" s="1" t="s">
        <v>194</v>
      </c>
      <c r="BG37" s="1" t="s">
        <v>193</v>
      </c>
      <c r="BH37" s="1" t="s">
        <v>194</v>
      </c>
      <c r="BI37" s="1" t="s">
        <v>194</v>
      </c>
      <c r="BJ37" s="1" t="s">
        <v>194</v>
      </c>
      <c r="BK37" s="1" t="s">
        <v>194</v>
      </c>
      <c r="BL37" s="1" t="s">
        <v>194</v>
      </c>
      <c r="BM37" s="1" t="s">
        <v>194</v>
      </c>
      <c r="BN37" s="1" t="s">
        <v>194</v>
      </c>
      <c r="BO37" s="1" t="s">
        <v>194</v>
      </c>
      <c r="BP37" s="1" t="s">
        <v>194</v>
      </c>
      <c r="BQ37" s="1" t="s">
        <v>194</v>
      </c>
      <c r="BR37" s="1" t="s">
        <v>194</v>
      </c>
      <c r="BS37" s="1" t="s">
        <v>194</v>
      </c>
      <c r="BT37" s="1" t="s">
        <v>194</v>
      </c>
      <c r="BU37" s="1" t="s">
        <v>194</v>
      </c>
      <c r="BV37" s="1" t="s">
        <v>194</v>
      </c>
      <c r="BW37" s="1" t="s">
        <v>194</v>
      </c>
      <c r="BX37" s="1" t="s">
        <v>194</v>
      </c>
      <c r="BY37" s="1" t="s">
        <v>194</v>
      </c>
      <c r="BZ37" s="1" t="s">
        <v>194</v>
      </c>
      <c r="CA37" s="1" t="s">
        <v>194</v>
      </c>
      <c r="CB37" s="1" t="s">
        <v>194</v>
      </c>
      <c r="CC37" s="1" t="s">
        <v>194</v>
      </c>
      <c r="CD37" s="1" t="s">
        <v>194</v>
      </c>
      <c r="CE37" s="1" t="s">
        <v>194</v>
      </c>
      <c r="CF37" s="1" t="s">
        <v>194</v>
      </c>
      <c r="CG37" s="1" t="s">
        <v>194</v>
      </c>
      <c r="CH37" s="1" t="s">
        <v>194</v>
      </c>
      <c r="CI37" s="1" t="s">
        <v>194</v>
      </c>
      <c r="CJ37" s="1" t="s">
        <v>195</v>
      </c>
      <c r="CK37" s="1" t="s">
        <v>195</v>
      </c>
      <c r="CL37" s="1" t="s">
        <v>195</v>
      </c>
      <c r="CM37" s="1" t="s">
        <v>195</v>
      </c>
      <c r="CN37" s="1" t="s">
        <v>195</v>
      </c>
      <c r="CO37" s="1" t="s">
        <v>195</v>
      </c>
      <c r="CP37" s="1" t="s">
        <v>195</v>
      </c>
      <c r="CQ37" s="1" t="s">
        <v>195</v>
      </c>
      <c r="CR37" s="1" t="s">
        <v>195</v>
      </c>
      <c r="CS37" s="1" t="s">
        <v>195</v>
      </c>
      <c r="CT37" s="1" t="s">
        <v>195</v>
      </c>
      <c r="CU37" s="1" t="s">
        <v>195</v>
      </c>
      <c r="CV37" s="1" t="s">
        <v>195</v>
      </c>
      <c r="CW37" s="1" t="s">
        <v>195</v>
      </c>
      <c r="CX37" s="1" t="s">
        <v>195</v>
      </c>
      <c r="CY37" s="1" t="s">
        <v>195</v>
      </c>
      <c r="CZ37" s="1" t="s">
        <v>195</v>
      </c>
      <c r="DA37" s="1" t="s">
        <v>195</v>
      </c>
      <c r="DB37" s="1" t="s">
        <v>195</v>
      </c>
      <c r="DC37" s="1" t="s">
        <v>195</v>
      </c>
      <c r="DD37" s="1" t="s">
        <v>195</v>
      </c>
      <c r="DE37" s="1" t="s">
        <v>195</v>
      </c>
      <c r="DF37" s="1" t="s">
        <v>195</v>
      </c>
      <c r="DG37" s="1" t="s">
        <v>195</v>
      </c>
      <c r="DH37" s="1" t="s">
        <v>195</v>
      </c>
      <c r="DI37" s="1" t="s">
        <v>195</v>
      </c>
      <c r="DJ37" s="1" t="s">
        <v>195</v>
      </c>
      <c r="DK37" s="1" t="s">
        <v>195</v>
      </c>
      <c r="DL37" s="1" t="s">
        <v>195</v>
      </c>
      <c r="DM37" s="1" t="s">
        <v>195</v>
      </c>
      <c r="DN37" s="1" t="s">
        <v>195</v>
      </c>
      <c r="DO37" s="1" t="s">
        <v>195</v>
      </c>
      <c r="DP37" s="1" t="s">
        <v>195</v>
      </c>
      <c r="DQ37" s="1" t="s">
        <v>195</v>
      </c>
      <c r="DR37" s="1" t="s">
        <v>195</v>
      </c>
      <c r="DS37" s="1" t="s">
        <v>195</v>
      </c>
      <c r="DT37" s="1" t="s">
        <v>195</v>
      </c>
      <c r="DU37" s="1" t="s">
        <v>195</v>
      </c>
      <c r="DV37" s="1" t="s">
        <v>195</v>
      </c>
      <c r="DW37" s="1" t="s">
        <v>195</v>
      </c>
      <c r="DX37" s="1" t="s">
        <v>195</v>
      </c>
      <c r="DY37" s="1" t="s">
        <v>195</v>
      </c>
      <c r="DZ37" s="1" t="s">
        <v>195</v>
      </c>
      <c r="EA37" s="1" t="s">
        <v>214</v>
      </c>
      <c r="EB37" s="1" t="s">
        <v>214</v>
      </c>
      <c r="EC37" s="1" t="s">
        <v>214</v>
      </c>
      <c r="ED37" s="1" t="s">
        <v>214</v>
      </c>
      <c r="EE37" s="1" t="s">
        <v>214</v>
      </c>
      <c r="EF37" s="1" t="s">
        <v>214</v>
      </c>
      <c r="EG37" s="1" t="s">
        <v>214</v>
      </c>
      <c r="EH37" s="1" t="s">
        <v>214</v>
      </c>
      <c r="EI37" s="1" t="s">
        <v>214</v>
      </c>
      <c r="EJ37" s="1" t="s">
        <v>214</v>
      </c>
      <c r="EK37" s="1" t="s">
        <v>214</v>
      </c>
      <c r="EL37" s="1" t="s">
        <v>214</v>
      </c>
      <c r="EM37" s="1" t="s">
        <v>214</v>
      </c>
      <c r="EN37" s="1" t="s">
        <v>214</v>
      </c>
      <c r="EO37" s="1" t="s">
        <v>214</v>
      </c>
      <c r="EP37" s="1" t="s">
        <v>214</v>
      </c>
      <c r="EQ37" s="1" t="s">
        <v>214</v>
      </c>
      <c r="ER37" s="1" t="s">
        <v>214</v>
      </c>
      <c r="ES37" s="1" t="s">
        <v>214</v>
      </c>
      <c r="ET37" s="1" t="s">
        <v>214</v>
      </c>
      <c r="EU37" s="1" t="s">
        <v>214</v>
      </c>
      <c r="EV37" s="1" t="s">
        <v>214</v>
      </c>
      <c r="EW37" s="1" t="s">
        <v>214</v>
      </c>
      <c r="EX37" s="1" t="s">
        <v>214</v>
      </c>
      <c r="EY37" s="1" t="s">
        <v>214</v>
      </c>
      <c r="EZ37" s="1" t="s">
        <v>214</v>
      </c>
      <c r="FA37" s="1" t="s">
        <v>214</v>
      </c>
      <c r="FB37" s="1" t="s">
        <v>214</v>
      </c>
      <c r="FC37" s="1" t="s">
        <v>214</v>
      </c>
      <c r="FD37" s="1" t="s">
        <v>214</v>
      </c>
      <c r="FE37" s="1" t="s">
        <v>214</v>
      </c>
      <c r="FF37" s="1" t="s">
        <v>214</v>
      </c>
      <c r="FG37" s="1" t="s">
        <v>214</v>
      </c>
      <c r="FH37" s="1" t="s">
        <v>214</v>
      </c>
      <c r="FI37" s="1" t="s">
        <v>214</v>
      </c>
      <c r="FJ37" s="1" t="s">
        <v>214</v>
      </c>
      <c r="FK37" s="1" t="s">
        <v>214</v>
      </c>
      <c r="FL37" s="1" t="s">
        <v>214</v>
      </c>
      <c r="FM37" s="1" t="s">
        <v>214</v>
      </c>
      <c r="FN37" s="1" t="s">
        <v>214</v>
      </c>
      <c r="FO37" s="1" t="s">
        <v>214</v>
      </c>
      <c r="FP37" s="1" t="s">
        <v>214</v>
      </c>
      <c r="FQ37" s="1" t="s">
        <v>214</v>
      </c>
      <c r="FR37" s="1" t="s">
        <v>197</v>
      </c>
      <c r="FS37" s="1" t="s">
        <v>198</v>
      </c>
      <c r="FT37" s="1" t="s">
        <v>199</v>
      </c>
      <c r="FU37" s="1" t="s">
        <v>200</v>
      </c>
      <c r="FV37" s="1" t="s">
        <v>201</v>
      </c>
      <c r="FW37" s="1" t="s">
        <v>201</v>
      </c>
      <c r="FX37" s="1" t="s">
        <v>202</v>
      </c>
      <c r="FY37" s="1" t="s">
        <v>202</v>
      </c>
      <c r="FZ37" s="1" t="s">
        <v>242</v>
      </c>
      <c r="GA37" s="1" t="s">
        <v>201</v>
      </c>
      <c r="GB37" s="1" t="s">
        <v>198</v>
      </c>
      <c r="GC37" s="1" t="s">
        <v>204</v>
      </c>
      <c r="GD37" s="1" t="s">
        <v>339</v>
      </c>
      <c r="GE37" s="1" t="s">
        <v>339</v>
      </c>
    </row>
    <row r="38" spans="1:187">
      <c r="A38" s="1" t="s">
        <v>341</v>
      </c>
      <c r="B38" s="1" t="s">
        <v>191</v>
      </c>
      <c r="C38" s="1" t="s">
        <v>191</v>
      </c>
      <c r="D38" s="1" t="s">
        <v>191</v>
      </c>
      <c r="E38" s="1" t="s">
        <v>191</v>
      </c>
      <c r="F38" s="1" t="s">
        <v>192</v>
      </c>
      <c r="G38" s="1" t="s">
        <v>191</v>
      </c>
      <c r="H38" s="1" t="s">
        <v>191</v>
      </c>
      <c r="I38" s="1" t="s">
        <v>191</v>
      </c>
      <c r="J38" s="1" t="s">
        <v>192</v>
      </c>
      <c r="K38" s="1" t="s">
        <v>191</v>
      </c>
      <c r="L38" s="1" t="s">
        <v>191</v>
      </c>
      <c r="M38" s="1" t="s">
        <v>191</v>
      </c>
      <c r="N38" s="1" t="s">
        <v>191</v>
      </c>
      <c r="O38" s="1" t="s">
        <v>191</v>
      </c>
      <c r="P38" s="1" t="s">
        <v>192</v>
      </c>
      <c r="Q38" s="1" t="s">
        <v>191</v>
      </c>
      <c r="R38" s="1" t="s">
        <v>191</v>
      </c>
      <c r="S38" s="1" t="s">
        <v>191</v>
      </c>
      <c r="T38" s="1" t="s">
        <v>192</v>
      </c>
      <c r="U38" s="1" t="s">
        <v>191</v>
      </c>
      <c r="V38" s="1" t="s">
        <v>191</v>
      </c>
      <c r="W38" s="1" t="s">
        <v>191</v>
      </c>
      <c r="X38" s="1" t="s">
        <v>191</v>
      </c>
      <c r="Y38" s="1" t="s">
        <v>191</v>
      </c>
      <c r="Z38" s="1" t="s">
        <v>191</v>
      </c>
      <c r="AA38" s="1" t="s">
        <v>191</v>
      </c>
      <c r="AB38" s="1" t="s">
        <v>191</v>
      </c>
      <c r="AC38" s="1" t="s">
        <v>191</v>
      </c>
      <c r="AD38" s="1" t="s">
        <v>192</v>
      </c>
      <c r="AE38" s="1" t="s">
        <v>192</v>
      </c>
      <c r="AF38" s="1" t="s">
        <v>191</v>
      </c>
      <c r="AG38" s="1" t="s">
        <v>191</v>
      </c>
      <c r="AH38" s="1" t="s">
        <v>192</v>
      </c>
      <c r="AI38" s="1" t="s">
        <v>192</v>
      </c>
      <c r="AJ38" s="1" t="s">
        <v>191</v>
      </c>
      <c r="AK38" s="1" t="s">
        <v>192</v>
      </c>
      <c r="AL38" s="1" t="s">
        <v>191</v>
      </c>
      <c r="AM38" s="1" t="s">
        <v>192</v>
      </c>
      <c r="AN38" s="1" t="s">
        <v>192</v>
      </c>
      <c r="AO38" s="1" t="s">
        <v>191</v>
      </c>
      <c r="AP38" s="1" t="s">
        <v>192</v>
      </c>
      <c r="AQ38" s="1" t="s">
        <v>192</v>
      </c>
      <c r="AR38" s="1" t="s">
        <v>191</v>
      </c>
      <c r="AS38" s="1" t="s">
        <v>194</v>
      </c>
      <c r="AT38" s="1" t="s">
        <v>194</v>
      </c>
      <c r="AU38" s="1" t="s">
        <v>194</v>
      </c>
      <c r="AV38" s="1" t="s">
        <v>194</v>
      </c>
      <c r="AW38" s="1" t="s">
        <v>194</v>
      </c>
      <c r="AX38" s="1" t="s">
        <v>194</v>
      </c>
      <c r="AY38" s="1" t="s">
        <v>194</v>
      </c>
      <c r="AZ38" s="1" t="s">
        <v>194</v>
      </c>
      <c r="BA38" s="1" t="s">
        <v>194</v>
      </c>
      <c r="BB38" s="1" t="s">
        <v>193</v>
      </c>
      <c r="BC38" s="1" t="s">
        <v>194</v>
      </c>
      <c r="BD38" s="1" t="s">
        <v>194</v>
      </c>
      <c r="BE38" s="1" t="s">
        <v>194</v>
      </c>
      <c r="BF38" s="1" t="s">
        <v>194</v>
      </c>
      <c r="BG38" s="1" t="s">
        <v>193</v>
      </c>
      <c r="BH38" s="1" t="s">
        <v>194</v>
      </c>
      <c r="BI38" s="1" t="s">
        <v>194</v>
      </c>
      <c r="BJ38" s="1" t="s">
        <v>194</v>
      </c>
      <c r="BK38" s="1" t="s">
        <v>194</v>
      </c>
      <c r="BL38" s="1" t="s">
        <v>194</v>
      </c>
      <c r="BM38" s="1" t="s">
        <v>194</v>
      </c>
      <c r="BN38" s="1" t="s">
        <v>194</v>
      </c>
      <c r="BO38" s="1" t="s">
        <v>194</v>
      </c>
      <c r="BP38" s="1" t="s">
        <v>194</v>
      </c>
      <c r="BQ38" s="1" t="s">
        <v>194</v>
      </c>
      <c r="BR38" s="1" t="s">
        <v>194</v>
      </c>
      <c r="BS38" s="1" t="s">
        <v>194</v>
      </c>
      <c r="BT38" s="1" t="s">
        <v>194</v>
      </c>
      <c r="BU38" s="1" t="s">
        <v>194</v>
      </c>
      <c r="BV38" s="1" t="s">
        <v>194</v>
      </c>
      <c r="BW38" s="1" t="s">
        <v>194</v>
      </c>
      <c r="BX38" s="1" t="s">
        <v>194</v>
      </c>
      <c r="BY38" s="1" t="s">
        <v>194</v>
      </c>
      <c r="BZ38" s="1" t="s">
        <v>194</v>
      </c>
      <c r="CA38" s="1" t="s">
        <v>194</v>
      </c>
      <c r="CB38" s="1" t="s">
        <v>194</v>
      </c>
      <c r="CC38" s="1" t="s">
        <v>194</v>
      </c>
      <c r="CD38" s="1" t="s">
        <v>194</v>
      </c>
      <c r="CE38" s="1" t="s">
        <v>194</v>
      </c>
      <c r="CF38" s="1" t="s">
        <v>194</v>
      </c>
      <c r="CG38" s="1" t="s">
        <v>194</v>
      </c>
      <c r="CH38" s="1" t="s">
        <v>194</v>
      </c>
      <c r="CI38" s="1" t="s">
        <v>194</v>
      </c>
      <c r="CJ38" s="1" t="s">
        <v>195</v>
      </c>
      <c r="CK38" s="1" t="s">
        <v>195</v>
      </c>
      <c r="CL38" s="1" t="s">
        <v>195</v>
      </c>
      <c r="CM38" s="1" t="s">
        <v>195</v>
      </c>
      <c r="CN38" s="1" t="s">
        <v>195</v>
      </c>
      <c r="CO38" s="1" t="s">
        <v>195</v>
      </c>
      <c r="CP38" s="1" t="s">
        <v>195</v>
      </c>
      <c r="CQ38" s="1" t="s">
        <v>195</v>
      </c>
      <c r="CR38" s="1" t="s">
        <v>195</v>
      </c>
      <c r="CS38" s="1" t="s">
        <v>195</v>
      </c>
      <c r="CT38" s="1" t="s">
        <v>195</v>
      </c>
      <c r="CU38" s="1" t="s">
        <v>195</v>
      </c>
      <c r="CV38" s="1" t="s">
        <v>195</v>
      </c>
      <c r="CW38" s="1" t="s">
        <v>195</v>
      </c>
      <c r="CX38" s="1" t="s">
        <v>195</v>
      </c>
      <c r="CY38" s="1" t="s">
        <v>195</v>
      </c>
      <c r="CZ38" s="1" t="s">
        <v>195</v>
      </c>
      <c r="DA38" s="1" t="s">
        <v>195</v>
      </c>
      <c r="DB38" s="1" t="s">
        <v>195</v>
      </c>
      <c r="DC38" s="1" t="s">
        <v>195</v>
      </c>
      <c r="DD38" s="1" t="s">
        <v>195</v>
      </c>
      <c r="DE38" s="1" t="s">
        <v>195</v>
      </c>
      <c r="DF38" s="1" t="s">
        <v>195</v>
      </c>
      <c r="DG38" s="1" t="s">
        <v>195</v>
      </c>
      <c r="DH38" s="1" t="s">
        <v>195</v>
      </c>
      <c r="DI38" s="1" t="s">
        <v>195</v>
      </c>
      <c r="DJ38" s="1" t="s">
        <v>195</v>
      </c>
      <c r="DK38" s="1" t="s">
        <v>195</v>
      </c>
      <c r="DL38" s="1" t="s">
        <v>195</v>
      </c>
      <c r="DM38" s="1" t="s">
        <v>195</v>
      </c>
      <c r="DN38" s="1" t="s">
        <v>195</v>
      </c>
      <c r="DO38" s="1" t="s">
        <v>195</v>
      </c>
      <c r="DP38" s="1" t="s">
        <v>195</v>
      </c>
      <c r="DQ38" s="1" t="s">
        <v>195</v>
      </c>
      <c r="DR38" s="1" t="s">
        <v>195</v>
      </c>
      <c r="DS38" s="1" t="s">
        <v>195</v>
      </c>
      <c r="DT38" s="1" t="s">
        <v>195</v>
      </c>
      <c r="DU38" s="1" t="s">
        <v>195</v>
      </c>
      <c r="DV38" s="1" t="s">
        <v>195</v>
      </c>
      <c r="DW38" s="1" t="s">
        <v>195</v>
      </c>
      <c r="DX38" s="1" t="s">
        <v>195</v>
      </c>
      <c r="DY38" s="1" t="s">
        <v>195</v>
      </c>
      <c r="DZ38" s="1" t="s">
        <v>195</v>
      </c>
      <c r="EA38" s="1" t="s">
        <v>196</v>
      </c>
      <c r="EB38" s="1" t="s">
        <v>196</v>
      </c>
      <c r="EC38" s="1" t="s">
        <v>196</v>
      </c>
      <c r="ED38" s="1" t="s">
        <v>196</v>
      </c>
      <c r="EE38" s="1" t="s">
        <v>196</v>
      </c>
      <c r="EF38" s="1" t="s">
        <v>196</v>
      </c>
      <c r="EG38" s="1" t="s">
        <v>196</v>
      </c>
      <c r="EH38" s="1" t="s">
        <v>196</v>
      </c>
      <c r="EI38" s="1" t="s">
        <v>196</v>
      </c>
      <c r="EJ38" s="1" t="s">
        <v>196</v>
      </c>
      <c r="EK38" s="1" t="s">
        <v>196</v>
      </c>
      <c r="EL38" s="1" t="s">
        <v>196</v>
      </c>
      <c r="EM38" s="1" t="s">
        <v>196</v>
      </c>
      <c r="EN38" s="1" t="s">
        <v>196</v>
      </c>
      <c r="EO38" s="1" t="s">
        <v>196</v>
      </c>
      <c r="EP38" s="1" t="s">
        <v>196</v>
      </c>
      <c r="EQ38" s="1" t="s">
        <v>196</v>
      </c>
      <c r="ER38" s="1" t="s">
        <v>196</v>
      </c>
      <c r="ES38" s="1" t="s">
        <v>196</v>
      </c>
      <c r="ET38" s="1" t="s">
        <v>196</v>
      </c>
      <c r="EU38" s="1" t="s">
        <v>196</v>
      </c>
      <c r="EV38" s="1" t="s">
        <v>196</v>
      </c>
      <c r="EW38" s="1" t="s">
        <v>196</v>
      </c>
      <c r="EX38" s="1" t="s">
        <v>196</v>
      </c>
      <c r="EY38" s="1" t="s">
        <v>214</v>
      </c>
      <c r="EZ38" s="1" t="s">
        <v>196</v>
      </c>
      <c r="FA38" s="1" t="s">
        <v>196</v>
      </c>
      <c r="FB38" s="1" t="s">
        <v>196</v>
      </c>
      <c r="FC38" s="1" t="s">
        <v>214</v>
      </c>
      <c r="FD38" s="1" t="s">
        <v>196</v>
      </c>
      <c r="FE38" s="1" t="s">
        <v>214</v>
      </c>
      <c r="FF38" s="1" t="s">
        <v>214</v>
      </c>
      <c r="FG38" s="1" t="s">
        <v>196</v>
      </c>
      <c r="FH38" s="1" t="s">
        <v>196</v>
      </c>
      <c r="FI38" s="1" t="s">
        <v>196</v>
      </c>
      <c r="FJ38" s="1" t="s">
        <v>214</v>
      </c>
      <c r="FK38" s="1" t="s">
        <v>196</v>
      </c>
      <c r="FL38" s="1" t="s">
        <v>214</v>
      </c>
      <c r="FM38" s="1" t="s">
        <v>196</v>
      </c>
      <c r="FN38" s="1" t="s">
        <v>196</v>
      </c>
      <c r="FO38" s="1" t="s">
        <v>196</v>
      </c>
      <c r="FP38" s="1" t="s">
        <v>196</v>
      </c>
      <c r="FQ38" s="1" t="s">
        <v>196</v>
      </c>
      <c r="FR38" s="1" t="s">
        <v>197</v>
      </c>
      <c r="FS38" s="1" t="s">
        <v>198</v>
      </c>
      <c r="FT38" s="1" t="s">
        <v>199</v>
      </c>
      <c r="FU38" s="1" t="s">
        <v>200</v>
      </c>
      <c r="FV38" s="1" t="s">
        <v>203</v>
      </c>
      <c r="FW38" s="1" t="s">
        <v>201</v>
      </c>
      <c r="FX38" s="1" t="s">
        <v>202</v>
      </c>
      <c r="FY38" s="1" t="s">
        <v>202</v>
      </c>
      <c r="FZ38" s="1" t="s">
        <v>202</v>
      </c>
      <c r="GA38" s="1" t="s">
        <v>201</v>
      </c>
      <c r="GB38" s="1" t="s">
        <v>198</v>
      </c>
      <c r="GC38" s="1" t="s">
        <v>232</v>
      </c>
      <c r="GD38" s="1" t="s">
        <v>342</v>
      </c>
    </row>
    <row r="39" spans="1:187">
      <c r="A39" s="1" t="s">
        <v>344</v>
      </c>
      <c r="B39" s="1" t="s">
        <v>212</v>
      </c>
      <c r="C39" s="1" t="s">
        <v>212</v>
      </c>
      <c r="D39" s="1" t="s">
        <v>192</v>
      </c>
      <c r="E39" s="1" t="s">
        <v>191</v>
      </c>
      <c r="F39" s="1" t="s">
        <v>212</v>
      </c>
      <c r="G39" s="1" t="s">
        <v>191</v>
      </c>
      <c r="H39" s="1" t="s">
        <v>212</v>
      </c>
      <c r="I39" s="1" t="s">
        <v>192</v>
      </c>
      <c r="J39" s="1" t="s">
        <v>192</v>
      </c>
      <c r="K39" s="1" t="s">
        <v>212</v>
      </c>
      <c r="L39" s="1" t="s">
        <v>212</v>
      </c>
      <c r="M39" s="1" t="s">
        <v>212</v>
      </c>
      <c r="N39" s="1" t="s">
        <v>192</v>
      </c>
      <c r="O39" s="1" t="s">
        <v>192</v>
      </c>
      <c r="P39" s="1" t="s">
        <v>212</v>
      </c>
      <c r="Q39" s="1" t="s">
        <v>212</v>
      </c>
      <c r="R39" s="1" t="s">
        <v>212</v>
      </c>
      <c r="S39" s="1" t="s">
        <v>192</v>
      </c>
      <c r="T39" s="1" t="s">
        <v>192</v>
      </c>
      <c r="U39" s="1" t="s">
        <v>192</v>
      </c>
      <c r="V39" s="1" t="s">
        <v>192</v>
      </c>
      <c r="W39" s="1" t="s">
        <v>192</v>
      </c>
      <c r="X39" s="1" t="s">
        <v>192</v>
      </c>
      <c r="Y39" s="1" t="s">
        <v>192</v>
      </c>
      <c r="Z39" s="1" t="s">
        <v>192</v>
      </c>
      <c r="AA39" s="1" t="s">
        <v>192</v>
      </c>
      <c r="AB39" s="1" t="s">
        <v>192</v>
      </c>
      <c r="AC39" s="1" t="s">
        <v>192</v>
      </c>
      <c r="AD39" s="1" t="s">
        <v>192</v>
      </c>
      <c r="AE39" s="1" t="s">
        <v>192</v>
      </c>
      <c r="AF39" s="1" t="s">
        <v>212</v>
      </c>
      <c r="AG39" s="1" t="s">
        <v>212</v>
      </c>
      <c r="AH39" s="1" t="s">
        <v>192</v>
      </c>
      <c r="AI39" s="1" t="s">
        <v>212</v>
      </c>
      <c r="AJ39" s="1" t="s">
        <v>192</v>
      </c>
      <c r="AK39" s="1" t="s">
        <v>192</v>
      </c>
      <c r="AL39" s="1" t="s">
        <v>192</v>
      </c>
      <c r="AM39" s="1" t="s">
        <v>192</v>
      </c>
      <c r="AN39" s="1" t="s">
        <v>192</v>
      </c>
      <c r="AO39" s="1" t="s">
        <v>192</v>
      </c>
      <c r="AP39" s="1" t="s">
        <v>192</v>
      </c>
      <c r="AQ39" s="1" t="s">
        <v>212</v>
      </c>
      <c r="AR39" s="1" t="s">
        <v>192</v>
      </c>
      <c r="AS39" s="1" t="s">
        <v>212</v>
      </c>
      <c r="AT39" s="1" t="s">
        <v>193</v>
      </c>
      <c r="AU39" s="1" t="s">
        <v>193</v>
      </c>
      <c r="AV39" s="1" t="s">
        <v>193</v>
      </c>
      <c r="AW39" s="1" t="s">
        <v>193</v>
      </c>
      <c r="AX39" s="1" t="s">
        <v>193</v>
      </c>
      <c r="AY39" s="1" t="s">
        <v>193</v>
      </c>
      <c r="AZ39" s="1" t="s">
        <v>212</v>
      </c>
      <c r="BA39" s="1" t="s">
        <v>193</v>
      </c>
      <c r="BB39" s="1" t="s">
        <v>193</v>
      </c>
      <c r="BC39" s="1" t="s">
        <v>193</v>
      </c>
      <c r="BD39" s="1" t="s">
        <v>212</v>
      </c>
      <c r="BE39" s="1" t="s">
        <v>193</v>
      </c>
      <c r="BF39" s="1" t="s">
        <v>193</v>
      </c>
      <c r="BG39" s="1" t="s">
        <v>193</v>
      </c>
      <c r="BH39" s="1" t="s">
        <v>193</v>
      </c>
      <c r="BI39" s="1" t="s">
        <v>193</v>
      </c>
      <c r="BJ39" s="1" t="s">
        <v>193</v>
      </c>
      <c r="BK39" s="1" t="s">
        <v>193</v>
      </c>
      <c r="BL39" s="1" t="s">
        <v>193</v>
      </c>
      <c r="BM39" s="1" t="s">
        <v>193</v>
      </c>
      <c r="BN39" s="1" t="s">
        <v>193</v>
      </c>
      <c r="BO39" s="1" t="s">
        <v>193</v>
      </c>
      <c r="BP39" s="1" t="s">
        <v>193</v>
      </c>
      <c r="BQ39" s="1" t="s">
        <v>193</v>
      </c>
      <c r="BR39" s="1" t="s">
        <v>193</v>
      </c>
      <c r="BS39" s="1" t="s">
        <v>193</v>
      </c>
      <c r="BT39" s="1" t="s">
        <v>193</v>
      </c>
      <c r="BU39" s="1" t="s">
        <v>193</v>
      </c>
      <c r="BV39" s="1" t="s">
        <v>193</v>
      </c>
      <c r="BW39" s="1" t="s">
        <v>193</v>
      </c>
      <c r="BX39" s="1" t="s">
        <v>193</v>
      </c>
      <c r="BY39" s="1" t="s">
        <v>193</v>
      </c>
      <c r="BZ39" s="1" t="s">
        <v>193</v>
      </c>
      <c r="CA39" s="1" t="s">
        <v>193</v>
      </c>
      <c r="CB39" s="1" t="s">
        <v>193</v>
      </c>
      <c r="CC39" s="1" t="s">
        <v>193</v>
      </c>
      <c r="CD39" s="1" t="s">
        <v>193</v>
      </c>
      <c r="CE39" s="1" t="s">
        <v>193</v>
      </c>
      <c r="CF39" s="1" t="s">
        <v>193</v>
      </c>
      <c r="CG39" s="1" t="s">
        <v>193</v>
      </c>
      <c r="CH39" s="1" t="s">
        <v>193</v>
      </c>
      <c r="CI39" s="1" t="s">
        <v>193</v>
      </c>
      <c r="CJ39" s="1" t="s">
        <v>213</v>
      </c>
      <c r="CK39" s="1" t="s">
        <v>213</v>
      </c>
      <c r="CL39" s="1" t="s">
        <v>213</v>
      </c>
      <c r="CM39" s="1" t="s">
        <v>195</v>
      </c>
      <c r="CN39" s="1" t="s">
        <v>213</v>
      </c>
      <c r="CO39" s="1" t="s">
        <v>195</v>
      </c>
      <c r="CP39" s="1" t="s">
        <v>213</v>
      </c>
      <c r="CQ39" s="1" t="s">
        <v>213</v>
      </c>
      <c r="CR39" s="1" t="s">
        <v>213</v>
      </c>
      <c r="CS39" s="1" t="s">
        <v>213</v>
      </c>
      <c r="CT39" s="1" t="s">
        <v>213</v>
      </c>
      <c r="CU39" s="1" t="s">
        <v>213</v>
      </c>
      <c r="CV39" s="1" t="s">
        <v>213</v>
      </c>
      <c r="CW39" s="1" t="s">
        <v>213</v>
      </c>
      <c r="CX39" s="1" t="s">
        <v>213</v>
      </c>
      <c r="CY39" s="1" t="s">
        <v>213</v>
      </c>
      <c r="CZ39" s="1" t="s">
        <v>213</v>
      </c>
      <c r="DA39" s="1" t="s">
        <v>213</v>
      </c>
      <c r="DB39" s="1" t="s">
        <v>195</v>
      </c>
      <c r="DC39" s="1" t="s">
        <v>213</v>
      </c>
      <c r="DD39" s="1" t="s">
        <v>213</v>
      </c>
      <c r="DE39" s="1" t="s">
        <v>213</v>
      </c>
      <c r="DF39" s="1" t="s">
        <v>213</v>
      </c>
      <c r="DG39" s="1" t="s">
        <v>213</v>
      </c>
      <c r="DH39" s="1" t="s">
        <v>213</v>
      </c>
      <c r="DI39" s="1" t="s">
        <v>212</v>
      </c>
      <c r="DJ39" s="1" t="s">
        <v>213</v>
      </c>
      <c r="DK39" s="1" t="s">
        <v>213</v>
      </c>
      <c r="DL39" s="1" t="s">
        <v>213</v>
      </c>
      <c r="DM39" s="1" t="s">
        <v>213</v>
      </c>
      <c r="DN39" s="1" t="s">
        <v>213</v>
      </c>
      <c r="DO39" s="1" t="s">
        <v>213</v>
      </c>
      <c r="DP39" s="1" t="s">
        <v>213</v>
      </c>
      <c r="DQ39" s="1" t="s">
        <v>213</v>
      </c>
      <c r="DR39" s="1" t="s">
        <v>213</v>
      </c>
      <c r="DS39" s="1" t="s">
        <v>213</v>
      </c>
      <c r="DT39" s="1" t="s">
        <v>213</v>
      </c>
      <c r="DU39" s="1" t="s">
        <v>213</v>
      </c>
      <c r="DV39" s="1" t="s">
        <v>213</v>
      </c>
      <c r="DW39" s="1" t="s">
        <v>213</v>
      </c>
      <c r="DX39" s="1" t="s">
        <v>213</v>
      </c>
      <c r="DY39" s="1" t="s">
        <v>213</v>
      </c>
      <c r="DZ39" s="1" t="s">
        <v>213</v>
      </c>
      <c r="EA39" s="1" t="s">
        <v>212</v>
      </c>
      <c r="EB39" s="1" t="s">
        <v>214</v>
      </c>
      <c r="EC39" s="1" t="s">
        <v>214</v>
      </c>
      <c r="ED39" s="1" t="s">
        <v>214</v>
      </c>
      <c r="EE39" s="1" t="s">
        <v>214</v>
      </c>
      <c r="EF39" s="1" t="s">
        <v>214</v>
      </c>
      <c r="EG39" s="1" t="s">
        <v>212</v>
      </c>
      <c r="EH39" s="1" t="s">
        <v>214</v>
      </c>
      <c r="EI39" s="1" t="s">
        <v>214</v>
      </c>
      <c r="EJ39" s="1" t="s">
        <v>214</v>
      </c>
      <c r="EK39" s="1" t="s">
        <v>214</v>
      </c>
      <c r="EL39" s="1" t="s">
        <v>212</v>
      </c>
      <c r="EM39" s="1" t="s">
        <v>214</v>
      </c>
      <c r="EN39" s="1" t="s">
        <v>214</v>
      </c>
      <c r="EO39" s="1" t="s">
        <v>214</v>
      </c>
      <c r="EP39" s="1" t="s">
        <v>214</v>
      </c>
      <c r="EQ39" s="1" t="s">
        <v>212</v>
      </c>
      <c r="ER39" s="1" t="s">
        <v>214</v>
      </c>
      <c r="ES39" s="1" t="s">
        <v>214</v>
      </c>
      <c r="ET39" s="1" t="s">
        <v>214</v>
      </c>
      <c r="EU39" s="1" t="s">
        <v>214</v>
      </c>
      <c r="EV39" s="1" t="s">
        <v>214</v>
      </c>
      <c r="EW39" s="1" t="s">
        <v>214</v>
      </c>
      <c r="EX39" s="1" t="s">
        <v>214</v>
      </c>
      <c r="EY39" s="1" t="s">
        <v>214</v>
      </c>
      <c r="EZ39" s="1" t="s">
        <v>214</v>
      </c>
      <c r="FA39" s="1" t="s">
        <v>214</v>
      </c>
      <c r="FB39" s="1" t="s">
        <v>214</v>
      </c>
      <c r="FC39" s="1" t="s">
        <v>214</v>
      </c>
      <c r="FD39" s="1" t="s">
        <v>214</v>
      </c>
      <c r="FE39" s="1" t="s">
        <v>214</v>
      </c>
      <c r="FF39" s="1" t="s">
        <v>214</v>
      </c>
      <c r="FG39" s="1" t="s">
        <v>214</v>
      </c>
      <c r="FH39" s="1" t="s">
        <v>214</v>
      </c>
      <c r="FI39" s="1" t="s">
        <v>214</v>
      </c>
      <c r="FJ39" s="1" t="s">
        <v>214</v>
      </c>
      <c r="FK39" s="1" t="s">
        <v>214</v>
      </c>
      <c r="FL39" s="1" t="s">
        <v>212</v>
      </c>
      <c r="FM39" s="1" t="s">
        <v>212</v>
      </c>
      <c r="FN39" s="1" t="s">
        <v>214</v>
      </c>
      <c r="FO39" s="1" t="s">
        <v>214</v>
      </c>
      <c r="FP39" s="1" t="s">
        <v>214</v>
      </c>
      <c r="FQ39" s="1" t="s">
        <v>214</v>
      </c>
      <c r="FR39" s="1" t="s">
        <v>197</v>
      </c>
      <c r="FS39" s="1" t="s">
        <v>198</v>
      </c>
      <c r="FT39" s="1" t="s">
        <v>259</v>
      </c>
      <c r="FU39" s="1" t="s">
        <v>200</v>
      </c>
      <c r="FV39" s="1" t="s">
        <v>201</v>
      </c>
      <c r="FW39" s="1" t="s">
        <v>201</v>
      </c>
      <c r="FX39" s="1" t="s">
        <v>202</v>
      </c>
      <c r="FY39" s="1" t="s">
        <v>242</v>
      </c>
      <c r="FZ39" s="1" t="s">
        <v>202</v>
      </c>
      <c r="GA39" s="1" t="s">
        <v>203</v>
      </c>
      <c r="GB39" s="1" t="s">
        <v>198</v>
      </c>
      <c r="GC39" s="1" t="s">
        <v>204</v>
      </c>
      <c r="GD39" s="1" t="s">
        <v>345</v>
      </c>
      <c r="GE39" s="1" t="s">
        <v>346</v>
      </c>
    </row>
    <row r="40" spans="1:187">
      <c r="A40" s="1" t="s">
        <v>348</v>
      </c>
      <c r="B40" s="1" t="s">
        <v>192</v>
      </c>
      <c r="C40" s="1" t="s">
        <v>192</v>
      </c>
      <c r="D40" s="1" t="s">
        <v>192</v>
      </c>
      <c r="E40" s="1" t="s">
        <v>192</v>
      </c>
      <c r="F40" s="1" t="s">
        <v>192</v>
      </c>
      <c r="G40" s="1" t="s">
        <v>192</v>
      </c>
      <c r="H40" s="1" t="s">
        <v>192</v>
      </c>
      <c r="I40" s="1" t="s">
        <v>192</v>
      </c>
      <c r="J40" s="1" t="s">
        <v>192</v>
      </c>
      <c r="K40" s="1" t="s">
        <v>212</v>
      </c>
      <c r="L40" s="1" t="s">
        <v>191</v>
      </c>
      <c r="M40" s="1" t="s">
        <v>192</v>
      </c>
      <c r="N40" s="1" t="s">
        <v>192</v>
      </c>
      <c r="O40" s="1" t="s">
        <v>192</v>
      </c>
      <c r="P40" s="1" t="s">
        <v>212</v>
      </c>
      <c r="Q40" s="1" t="s">
        <v>212</v>
      </c>
      <c r="R40" s="1" t="s">
        <v>192</v>
      </c>
      <c r="S40" s="1" t="s">
        <v>212</v>
      </c>
      <c r="T40" s="1" t="s">
        <v>192</v>
      </c>
      <c r="U40" s="1" t="s">
        <v>192</v>
      </c>
      <c r="V40" s="1" t="s">
        <v>212</v>
      </c>
      <c r="W40" s="1" t="s">
        <v>192</v>
      </c>
      <c r="X40" s="1" t="s">
        <v>192</v>
      </c>
      <c r="Y40" s="1" t="s">
        <v>192</v>
      </c>
      <c r="Z40" s="1" t="s">
        <v>191</v>
      </c>
      <c r="AA40" s="1" t="s">
        <v>192</v>
      </c>
      <c r="AB40" s="1" t="s">
        <v>192</v>
      </c>
      <c r="AC40" s="1" t="s">
        <v>192</v>
      </c>
      <c r="AD40" s="1" t="s">
        <v>192</v>
      </c>
      <c r="AE40" s="1" t="s">
        <v>192</v>
      </c>
      <c r="AF40" s="1" t="s">
        <v>192</v>
      </c>
      <c r="AG40" s="1" t="s">
        <v>212</v>
      </c>
      <c r="AH40" s="1" t="s">
        <v>192</v>
      </c>
      <c r="AI40" s="1" t="s">
        <v>212</v>
      </c>
      <c r="AJ40" s="1" t="s">
        <v>192</v>
      </c>
      <c r="AK40" s="1" t="s">
        <v>192</v>
      </c>
      <c r="AL40" s="1" t="s">
        <v>192</v>
      </c>
      <c r="AM40" s="1" t="s">
        <v>192</v>
      </c>
      <c r="AN40" s="1" t="s">
        <v>192</v>
      </c>
      <c r="AO40" s="1" t="s">
        <v>212</v>
      </c>
      <c r="AP40" s="1" t="s">
        <v>192</v>
      </c>
      <c r="AQ40" s="1" t="s">
        <v>192</v>
      </c>
      <c r="AR40" s="1" t="s">
        <v>191</v>
      </c>
      <c r="AS40" s="1" t="s">
        <v>193</v>
      </c>
      <c r="AT40" s="1" t="s">
        <v>193</v>
      </c>
      <c r="AU40" s="1" t="s">
        <v>193</v>
      </c>
      <c r="AV40" s="1" t="s">
        <v>193</v>
      </c>
      <c r="AW40" s="1" t="s">
        <v>193</v>
      </c>
      <c r="AX40" s="1" t="s">
        <v>193</v>
      </c>
      <c r="AY40" s="1" t="s">
        <v>193</v>
      </c>
      <c r="AZ40" s="1" t="s">
        <v>193</v>
      </c>
      <c r="BA40" s="1" t="s">
        <v>193</v>
      </c>
      <c r="BB40" s="1" t="s">
        <v>193</v>
      </c>
      <c r="BC40" s="1" t="s">
        <v>193</v>
      </c>
      <c r="BD40" s="1" t="s">
        <v>193</v>
      </c>
      <c r="BE40" s="1" t="s">
        <v>193</v>
      </c>
      <c r="BF40" s="1" t="s">
        <v>193</v>
      </c>
      <c r="BG40" s="1" t="s">
        <v>212</v>
      </c>
      <c r="BH40" s="1" t="s">
        <v>193</v>
      </c>
      <c r="BI40" s="1" t="s">
        <v>212</v>
      </c>
      <c r="BJ40" s="1" t="s">
        <v>193</v>
      </c>
      <c r="BK40" s="1" t="s">
        <v>193</v>
      </c>
      <c r="BL40" s="1" t="s">
        <v>193</v>
      </c>
      <c r="BM40" s="1" t="s">
        <v>193</v>
      </c>
      <c r="BN40" s="1" t="s">
        <v>193</v>
      </c>
      <c r="BO40" s="1" t="s">
        <v>193</v>
      </c>
      <c r="BP40" s="1" t="s">
        <v>212</v>
      </c>
      <c r="BQ40" s="1" t="s">
        <v>193</v>
      </c>
      <c r="BR40" s="1" t="s">
        <v>193</v>
      </c>
      <c r="BS40" s="1" t="s">
        <v>193</v>
      </c>
      <c r="BT40" s="1" t="s">
        <v>194</v>
      </c>
      <c r="BU40" s="1" t="s">
        <v>193</v>
      </c>
      <c r="BV40" s="1" t="s">
        <v>193</v>
      </c>
      <c r="BW40" s="1" t="s">
        <v>193</v>
      </c>
      <c r="BX40" s="1" t="s">
        <v>193</v>
      </c>
      <c r="BY40" s="1" t="s">
        <v>193</v>
      </c>
      <c r="BZ40" s="1" t="s">
        <v>193</v>
      </c>
      <c r="CA40" s="1" t="s">
        <v>193</v>
      </c>
      <c r="CB40" s="1" t="s">
        <v>193</v>
      </c>
      <c r="CC40" s="1" t="s">
        <v>193</v>
      </c>
      <c r="CD40" s="1" t="s">
        <v>193</v>
      </c>
      <c r="CE40" s="1" t="s">
        <v>193</v>
      </c>
      <c r="CF40" s="1" t="s">
        <v>212</v>
      </c>
      <c r="CG40" s="1" t="s">
        <v>193</v>
      </c>
      <c r="CH40" s="1" t="s">
        <v>193</v>
      </c>
      <c r="CI40" s="1" t="s">
        <v>194</v>
      </c>
      <c r="CJ40" s="1" t="s">
        <v>213</v>
      </c>
      <c r="CK40" s="1" t="s">
        <v>213</v>
      </c>
      <c r="CL40" s="1" t="s">
        <v>213</v>
      </c>
      <c r="CM40" s="1" t="s">
        <v>213</v>
      </c>
      <c r="CN40" s="1" t="s">
        <v>213</v>
      </c>
      <c r="CO40" s="1" t="s">
        <v>213</v>
      </c>
      <c r="CP40" s="1" t="s">
        <v>213</v>
      </c>
      <c r="CQ40" s="1" t="s">
        <v>213</v>
      </c>
      <c r="CR40" s="1" t="s">
        <v>213</v>
      </c>
      <c r="CS40" s="1" t="s">
        <v>213</v>
      </c>
      <c r="CT40" s="1" t="s">
        <v>213</v>
      </c>
      <c r="CU40" s="1" t="s">
        <v>213</v>
      </c>
      <c r="CV40" s="1" t="s">
        <v>213</v>
      </c>
      <c r="CW40" s="1" t="s">
        <v>213</v>
      </c>
      <c r="CX40" s="1" t="s">
        <v>212</v>
      </c>
      <c r="CY40" s="1" t="s">
        <v>213</v>
      </c>
      <c r="CZ40" s="1" t="s">
        <v>213</v>
      </c>
      <c r="DA40" s="1" t="s">
        <v>213</v>
      </c>
      <c r="DB40" s="1" t="s">
        <v>213</v>
      </c>
      <c r="DC40" s="1" t="s">
        <v>213</v>
      </c>
      <c r="DD40" s="1" t="s">
        <v>213</v>
      </c>
      <c r="DE40" s="1" t="s">
        <v>213</v>
      </c>
      <c r="DF40" s="1" t="s">
        <v>213</v>
      </c>
      <c r="DG40" s="1" t="s">
        <v>212</v>
      </c>
      <c r="DH40" s="1" t="s">
        <v>213</v>
      </c>
      <c r="DI40" s="1" t="s">
        <v>213</v>
      </c>
      <c r="DJ40" s="1" t="s">
        <v>213</v>
      </c>
      <c r="DK40" s="1" t="s">
        <v>195</v>
      </c>
      <c r="DL40" s="1" t="s">
        <v>213</v>
      </c>
      <c r="DM40" s="1" t="s">
        <v>213</v>
      </c>
      <c r="DN40" s="1" t="s">
        <v>213</v>
      </c>
      <c r="DO40" s="1" t="s">
        <v>213</v>
      </c>
      <c r="DP40" s="1" t="s">
        <v>213</v>
      </c>
      <c r="DQ40" s="1" t="s">
        <v>213</v>
      </c>
      <c r="DR40" s="1" t="s">
        <v>213</v>
      </c>
      <c r="DS40" s="1" t="s">
        <v>213</v>
      </c>
      <c r="DT40" s="1" t="s">
        <v>213</v>
      </c>
      <c r="DU40" s="1" t="s">
        <v>213</v>
      </c>
      <c r="DV40" s="1" t="s">
        <v>213</v>
      </c>
      <c r="DW40" s="1" t="s">
        <v>212</v>
      </c>
      <c r="DX40" s="1" t="s">
        <v>213</v>
      </c>
      <c r="DY40" s="1" t="s">
        <v>213</v>
      </c>
      <c r="DZ40" s="1" t="s">
        <v>195</v>
      </c>
      <c r="EA40" s="1" t="s">
        <v>214</v>
      </c>
      <c r="EB40" s="1" t="s">
        <v>214</v>
      </c>
      <c r="EC40" s="1" t="s">
        <v>196</v>
      </c>
      <c r="ED40" s="1" t="s">
        <v>196</v>
      </c>
      <c r="EE40" s="1" t="s">
        <v>214</v>
      </c>
      <c r="EF40" s="1" t="s">
        <v>196</v>
      </c>
      <c r="EG40" s="1" t="s">
        <v>196</v>
      </c>
      <c r="EH40" s="1" t="s">
        <v>214</v>
      </c>
      <c r="EI40" s="1" t="s">
        <v>214</v>
      </c>
      <c r="EJ40" s="1" t="s">
        <v>196</v>
      </c>
      <c r="EK40" s="1" t="s">
        <v>214</v>
      </c>
      <c r="EL40" s="1" t="s">
        <v>214</v>
      </c>
      <c r="EM40" s="1" t="s">
        <v>196</v>
      </c>
      <c r="EN40" s="1" t="s">
        <v>214</v>
      </c>
      <c r="EO40" s="1" t="s">
        <v>212</v>
      </c>
      <c r="EP40" s="1" t="s">
        <v>212</v>
      </c>
      <c r="EQ40" s="1" t="s">
        <v>214</v>
      </c>
      <c r="ER40" s="1" t="s">
        <v>214</v>
      </c>
      <c r="ES40" s="1" t="s">
        <v>214</v>
      </c>
      <c r="ET40" s="1" t="s">
        <v>214</v>
      </c>
      <c r="EU40" s="1" t="s">
        <v>214</v>
      </c>
      <c r="EV40" s="1" t="s">
        <v>214</v>
      </c>
      <c r="EW40" s="1" t="s">
        <v>196</v>
      </c>
      <c r="EX40" s="1" t="s">
        <v>214</v>
      </c>
      <c r="EY40" s="1" t="s">
        <v>196</v>
      </c>
      <c r="EZ40" s="1" t="s">
        <v>196</v>
      </c>
      <c r="FA40" s="1" t="s">
        <v>196</v>
      </c>
      <c r="FB40" s="1" t="s">
        <v>214</v>
      </c>
      <c r="FC40" s="1" t="s">
        <v>214</v>
      </c>
      <c r="FD40" s="1" t="s">
        <v>214</v>
      </c>
      <c r="FE40" s="1" t="s">
        <v>214</v>
      </c>
      <c r="FF40" s="1" t="s">
        <v>214</v>
      </c>
      <c r="FG40" s="1" t="s">
        <v>196</v>
      </c>
      <c r="FH40" s="1" t="s">
        <v>214</v>
      </c>
      <c r="FI40" s="1" t="s">
        <v>196</v>
      </c>
      <c r="FJ40" s="1" t="s">
        <v>214</v>
      </c>
      <c r="FK40" s="1" t="s">
        <v>214</v>
      </c>
      <c r="FL40" s="1" t="s">
        <v>214</v>
      </c>
      <c r="FM40" s="1" t="s">
        <v>214</v>
      </c>
      <c r="FN40" s="1" t="s">
        <v>214</v>
      </c>
      <c r="FO40" s="1" t="s">
        <v>196</v>
      </c>
      <c r="FP40" s="1" t="s">
        <v>214</v>
      </c>
      <c r="FQ40" s="1" t="s">
        <v>196</v>
      </c>
      <c r="FR40" s="1" t="s">
        <v>197</v>
      </c>
      <c r="FS40" s="1" t="s">
        <v>198</v>
      </c>
      <c r="FT40" s="1" t="s">
        <v>199</v>
      </c>
      <c r="FU40" s="1" t="s">
        <v>200</v>
      </c>
      <c r="FV40" s="1" t="s">
        <v>203</v>
      </c>
      <c r="FW40" s="1" t="s">
        <v>201</v>
      </c>
      <c r="FX40" s="1" t="s">
        <v>202</v>
      </c>
      <c r="FY40" s="1" t="s">
        <v>202</v>
      </c>
      <c r="FZ40" s="1" t="s">
        <v>202</v>
      </c>
      <c r="GA40" s="1" t="s">
        <v>201</v>
      </c>
      <c r="GB40" s="1" t="s">
        <v>198</v>
      </c>
      <c r="GC40" s="1" t="s">
        <v>204</v>
      </c>
      <c r="GD40" s="1" t="s">
        <v>329</v>
      </c>
      <c r="GE40" s="1" t="s">
        <v>329</v>
      </c>
    </row>
    <row r="41" spans="1:187">
      <c r="A41" s="1" t="s">
        <v>350</v>
      </c>
      <c r="B41" s="1" t="s">
        <v>191</v>
      </c>
      <c r="C41" s="1" t="s">
        <v>191</v>
      </c>
      <c r="D41" s="1" t="s">
        <v>191</v>
      </c>
      <c r="E41" s="1" t="s">
        <v>191</v>
      </c>
      <c r="F41" s="1" t="s">
        <v>191</v>
      </c>
      <c r="G41" s="1" t="s">
        <v>191</v>
      </c>
      <c r="H41" s="1" t="s">
        <v>191</v>
      </c>
      <c r="I41" s="1" t="s">
        <v>191</v>
      </c>
      <c r="J41" s="1" t="s">
        <v>191</v>
      </c>
      <c r="K41" s="1" t="s">
        <v>191</v>
      </c>
      <c r="L41" s="1" t="s">
        <v>191</v>
      </c>
      <c r="M41" s="1" t="s">
        <v>191</v>
      </c>
      <c r="N41" s="1" t="s">
        <v>191</v>
      </c>
      <c r="O41" s="1" t="s">
        <v>191</v>
      </c>
      <c r="P41" s="1" t="s">
        <v>191</v>
      </c>
      <c r="Q41" s="1" t="s">
        <v>191</v>
      </c>
      <c r="R41" s="1" t="s">
        <v>191</v>
      </c>
      <c r="S41" s="1" t="s">
        <v>191</v>
      </c>
      <c r="T41" s="1" t="s">
        <v>191</v>
      </c>
      <c r="U41" s="1" t="s">
        <v>191</v>
      </c>
      <c r="V41" s="1" t="s">
        <v>191</v>
      </c>
      <c r="W41" s="1" t="s">
        <v>191</v>
      </c>
      <c r="X41" s="1" t="s">
        <v>191</v>
      </c>
      <c r="Y41" s="1" t="s">
        <v>191</v>
      </c>
      <c r="Z41" s="1" t="s">
        <v>191</v>
      </c>
      <c r="AA41" s="1" t="s">
        <v>191</v>
      </c>
      <c r="AB41" s="1" t="s">
        <v>191</v>
      </c>
      <c r="AC41" s="1" t="s">
        <v>191</v>
      </c>
      <c r="AD41" s="1" t="s">
        <v>191</v>
      </c>
      <c r="AE41" s="1" t="s">
        <v>191</v>
      </c>
      <c r="AF41" s="1" t="s">
        <v>191</v>
      </c>
      <c r="AG41" s="1" t="s">
        <v>191</v>
      </c>
      <c r="AH41" s="1" t="s">
        <v>191</v>
      </c>
      <c r="AI41" s="1" t="s">
        <v>191</v>
      </c>
      <c r="AJ41" s="1" t="s">
        <v>191</v>
      </c>
      <c r="AK41" s="1" t="s">
        <v>191</v>
      </c>
      <c r="AL41" s="1" t="s">
        <v>191</v>
      </c>
      <c r="AM41" s="1" t="s">
        <v>191</v>
      </c>
      <c r="AN41" s="1" t="s">
        <v>191</v>
      </c>
      <c r="AO41" s="1" t="s">
        <v>191</v>
      </c>
      <c r="AP41" s="1" t="s">
        <v>191</v>
      </c>
      <c r="AQ41" s="1" t="s">
        <v>191</v>
      </c>
      <c r="AR41" s="1" t="s">
        <v>191</v>
      </c>
      <c r="AS41" s="1" t="s">
        <v>194</v>
      </c>
      <c r="AT41" s="1" t="s">
        <v>194</v>
      </c>
      <c r="AU41" s="1" t="s">
        <v>194</v>
      </c>
      <c r="AV41" s="1" t="s">
        <v>194</v>
      </c>
      <c r="AW41" s="1" t="s">
        <v>194</v>
      </c>
      <c r="AX41" s="1" t="s">
        <v>194</v>
      </c>
      <c r="AY41" s="1" t="s">
        <v>194</v>
      </c>
      <c r="AZ41" s="1" t="s">
        <v>194</v>
      </c>
      <c r="BA41" s="1" t="s">
        <v>194</v>
      </c>
      <c r="BB41" s="1" t="s">
        <v>194</v>
      </c>
      <c r="BC41" s="1" t="s">
        <v>194</v>
      </c>
      <c r="BD41" s="1" t="s">
        <v>194</v>
      </c>
      <c r="BE41" s="1" t="s">
        <v>194</v>
      </c>
      <c r="BF41" s="1" t="s">
        <v>194</v>
      </c>
      <c r="BG41" s="1" t="s">
        <v>194</v>
      </c>
      <c r="BH41" s="1" t="s">
        <v>194</v>
      </c>
      <c r="BI41" s="1" t="s">
        <v>194</v>
      </c>
      <c r="BJ41" s="1" t="s">
        <v>194</v>
      </c>
      <c r="BK41" s="1" t="s">
        <v>194</v>
      </c>
      <c r="BL41" s="1" t="s">
        <v>194</v>
      </c>
      <c r="BM41" s="1" t="s">
        <v>194</v>
      </c>
      <c r="BN41" s="1" t="s">
        <v>194</v>
      </c>
      <c r="BO41" s="1" t="s">
        <v>194</v>
      </c>
      <c r="BP41" s="1" t="s">
        <v>194</v>
      </c>
      <c r="BQ41" s="1" t="s">
        <v>194</v>
      </c>
      <c r="BR41" s="1" t="s">
        <v>194</v>
      </c>
      <c r="BS41" s="1" t="s">
        <v>194</v>
      </c>
      <c r="BT41" s="1" t="s">
        <v>194</v>
      </c>
      <c r="BU41" s="1" t="s">
        <v>194</v>
      </c>
      <c r="BV41" s="1" t="s">
        <v>194</v>
      </c>
      <c r="BW41" s="1" t="s">
        <v>194</v>
      </c>
      <c r="BX41" s="1" t="s">
        <v>194</v>
      </c>
      <c r="BY41" s="1" t="s">
        <v>194</v>
      </c>
      <c r="BZ41" s="1" t="s">
        <v>194</v>
      </c>
      <c r="CA41" s="1" t="s">
        <v>194</v>
      </c>
      <c r="CB41" s="1" t="s">
        <v>194</v>
      </c>
      <c r="CC41" s="1" t="s">
        <v>194</v>
      </c>
      <c r="CD41" s="1" t="s">
        <v>194</v>
      </c>
      <c r="CE41" s="1" t="s">
        <v>194</v>
      </c>
      <c r="CF41" s="1" t="s">
        <v>194</v>
      </c>
      <c r="CG41" s="1" t="s">
        <v>194</v>
      </c>
      <c r="CH41" s="1" t="s">
        <v>194</v>
      </c>
      <c r="CI41" s="1" t="s">
        <v>194</v>
      </c>
      <c r="CJ41" s="1" t="s">
        <v>195</v>
      </c>
      <c r="CK41" s="1" t="s">
        <v>195</v>
      </c>
      <c r="CL41" s="1" t="s">
        <v>195</v>
      </c>
      <c r="CM41" s="1" t="s">
        <v>195</v>
      </c>
      <c r="CN41" s="1" t="s">
        <v>195</v>
      </c>
      <c r="CO41" s="1" t="s">
        <v>195</v>
      </c>
      <c r="CP41" s="1" t="s">
        <v>195</v>
      </c>
      <c r="CQ41" s="1" t="s">
        <v>195</v>
      </c>
      <c r="CR41" s="1" t="s">
        <v>195</v>
      </c>
      <c r="CS41" s="1" t="s">
        <v>195</v>
      </c>
      <c r="CT41" s="1" t="s">
        <v>195</v>
      </c>
      <c r="CU41" s="1" t="s">
        <v>195</v>
      </c>
      <c r="CV41" s="1" t="s">
        <v>195</v>
      </c>
      <c r="CW41" s="1" t="s">
        <v>195</v>
      </c>
      <c r="CX41" s="1" t="s">
        <v>195</v>
      </c>
      <c r="CY41" s="1" t="s">
        <v>195</v>
      </c>
      <c r="CZ41" s="1" t="s">
        <v>195</v>
      </c>
      <c r="DA41" s="1" t="s">
        <v>195</v>
      </c>
      <c r="DB41" s="1" t="s">
        <v>195</v>
      </c>
      <c r="DC41" s="1" t="s">
        <v>195</v>
      </c>
      <c r="DD41" s="1" t="s">
        <v>195</v>
      </c>
      <c r="DE41" s="1" t="s">
        <v>195</v>
      </c>
      <c r="DF41" s="1" t="s">
        <v>195</v>
      </c>
      <c r="DG41" s="1" t="s">
        <v>195</v>
      </c>
      <c r="DH41" s="1" t="s">
        <v>195</v>
      </c>
      <c r="DI41" s="1" t="s">
        <v>195</v>
      </c>
      <c r="DJ41" s="1" t="s">
        <v>195</v>
      </c>
      <c r="DK41" s="1" t="s">
        <v>195</v>
      </c>
      <c r="DL41" s="1" t="s">
        <v>195</v>
      </c>
      <c r="DM41" s="1" t="s">
        <v>195</v>
      </c>
      <c r="DN41" s="1" t="s">
        <v>195</v>
      </c>
      <c r="DO41" s="1" t="s">
        <v>195</v>
      </c>
      <c r="DP41" s="1" t="s">
        <v>195</v>
      </c>
      <c r="DQ41" s="1" t="s">
        <v>195</v>
      </c>
      <c r="DR41" s="1" t="s">
        <v>213</v>
      </c>
      <c r="DS41" s="1" t="s">
        <v>195</v>
      </c>
      <c r="DT41" s="1" t="s">
        <v>195</v>
      </c>
      <c r="DU41" s="1" t="s">
        <v>195</v>
      </c>
      <c r="DV41" s="1" t="s">
        <v>195</v>
      </c>
      <c r="DW41" s="1" t="s">
        <v>213</v>
      </c>
      <c r="DX41" s="1" t="s">
        <v>195</v>
      </c>
      <c r="DY41" s="1" t="s">
        <v>195</v>
      </c>
      <c r="DZ41" s="1" t="s">
        <v>195</v>
      </c>
      <c r="EA41" s="1" t="s">
        <v>214</v>
      </c>
      <c r="EB41" s="1" t="s">
        <v>196</v>
      </c>
      <c r="EC41" s="1" t="s">
        <v>196</v>
      </c>
      <c r="ED41" s="1" t="s">
        <v>196</v>
      </c>
      <c r="EE41" s="1" t="s">
        <v>196</v>
      </c>
      <c r="EF41" s="1" t="s">
        <v>196</v>
      </c>
      <c r="EG41" s="1" t="s">
        <v>196</v>
      </c>
      <c r="EH41" s="1" t="s">
        <v>196</v>
      </c>
      <c r="EI41" s="1" t="s">
        <v>196</v>
      </c>
      <c r="EJ41" s="1" t="s">
        <v>196</v>
      </c>
      <c r="EK41" s="1" t="s">
        <v>196</v>
      </c>
      <c r="EL41" s="1" t="s">
        <v>196</v>
      </c>
      <c r="EM41" s="1" t="s">
        <v>214</v>
      </c>
      <c r="EN41" s="1" t="s">
        <v>196</v>
      </c>
      <c r="EO41" s="1" t="s">
        <v>196</v>
      </c>
      <c r="EP41" s="1" t="s">
        <v>196</v>
      </c>
      <c r="EQ41" s="1" t="s">
        <v>196</v>
      </c>
      <c r="ER41" s="1" t="s">
        <v>196</v>
      </c>
      <c r="ES41" s="1" t="s">
        <v>196</v>
      </c>
      <c r="ET41" s="1" t="s">
        <v>196</v>
      </c>
      <c r="EU41" s="1" t="s">
        <v>196</v>
      </c>
      <c r="EV41" s="1" t="s">
        <v>196</v>
      </c>
      <c r="EW41" s="1" t="s">
        <v>196</v>
      </c>
      <c r="EX41" s="1" t="s">
        <v>196</v>
      </c>
      <c r="EY41" s="1" t="s">
        <v>196</v>
      </c>
      <c r="EZ41" s="1" t="s">
        <v>196</v>
      </c>
      <c r="FA41" s="1" t="s">
        <v>196</v>
      </c>
      <c r="FB41" s="1" t="s">
        <v>196</v>
      </c>
      <c r="FC41" s="1" t="s">
        <v>196</v>
      </c>
      <c r="FD41" s="1" t="s">
        <v>196</v>
      </c>
      <c r="FE41" s="1" t="s">
        <v>196</v>
      </c>
      <c r="FF41" s="1" t="s">
        <v>196</v>
      </c>
      <c r="FG41" s="1" t="s">
        <v>196</v>
      </c>
      <c r="FH41" s="1" t="s">
        <v>196</v>
      </c>
      <c r="FI41" s="1" t="s">
        <v>196</v>
      </c>
      <c r="FJ41" s="1" t="s">
        <v>196</v>
      </c>
      <c r="FK41" s="1" t="s">
        <v>196</v>
      </c>
      <c r="FL41" s="1" t="s">
        <v>196</v>
      </c>
      <c r="FM41" s="1" t="s">
        <v>196</v>
      </c>
      <c r="FN41" s="1" t="s">
        <v>196</v>
      </c>
      <c r="FO41" s="1" t="s">
        <v>196</v>
      </c>
      <c r="FP41" s="1" t="s">
        <v>196</v>
      </c>
      <c r="FQ41" s="1" t="s">
        <v>196</v>
      </c>
      <c r="FR41" s="1" t="s">
        <v>197</v>
      </c>
      <c r="FS41" s="1" t="s">
        <v>198</v>
      </c>
      <c r="FT41" s="1" t="s">
        <v>199</v>
      </c>
      <c r="FU41" s="1" t="s">
        <v>215</v>
      </c>
      <c r="FV41" s="1" t="s">
        <v>201</v>
      </c>
      <c r="FW41" s="1" t="s">
        <v>201</v>
      </c>
      <c r="FX41" s="1" t="s">
        <v>202</v>
      </c>
      <c r="FY41" s="1" t="s">
        <v>202</v>
      </c>
      <c r="FZ41" s="1" t="s">
        <v>202</v>
      </c>
      <c r="GA41" s="1" t="s">
        <v>201</v>
      </c>
      <c r="GB41" s="1" t="s">
        <v>198</v>
      </c>
      <c r="GC41" s="1" t="s">
        <v>204</v>
      </c>
      <c r="GD41" s="1" t="s">
        <v>351</v>
      </c>
      <c r="GE41" s="1" t="s">
        <v>352</v>
      </c>
    </row>
    <row r="42" spans="1:187">
      <c r="A42" s="1" t="s">
        <v>354</v>
      </c>
      <c r="B42" s="1" t="s">
        <v>191</v>
      </c>
      <c r="C42" s="1" t="s">
        <v>191</v>
      </c>
      <c r="D42" s="1" t="s">
        <v>191</v>
      </c>
      <c r="E42" s="1" t="s">
        <v>191</v>
      </c>
      <c r="F42" s="1" t="s">
        <v>191</v>
      </c>
      <c r="G42" s="1" t="s">
        <v>191</v>
      </c>
      <c r="H42" s="1" t="s">
        <v>191</v>
      </c>
      <c r="I42" s="1" t="s">
        <v>191</v>
      </c>
      <c r="J42" s="1" t="s">
        <v>191</v>
      </c>
      <c r="K42" s="1" t="s">
        <v>191</v>
      </c>
      <c r="L42" s="1" t="s">
        <v>191</v>
      </c>
      <c r="M42" s="1" t="s">
        <v>191</v>
      </c>
      <c r="N42" s="1" t="s">
        <v>191</v>
      </c>
      <c r="O42" s="1" t="s">
        <v>191</v>
      </c>
      <c r="P42" s="1" t="s">
        <v>191</v>
      </c>
      <c r="Q42" s="1" t="s">
        <v>191</v>
      </c>
      <c r="R42" s="1" t="s">
        <v>191</v>
      </c>
      <c r="S42" s="1" t="s">
        <v>191</v>
      </c>
      <c r="T42" s="1" t="s">
        <v>191</v>
      </c>
      <c r="U42" s="1" t="s">
        <v>191</v>
      </c>
      <c r="V42" s="1" t="s">
        <v>191</v>
      </c>
      <c r="W42" s="1" t="s">
        <v>191</v>
      </c>
      <c r="X42" s="1" t="s">
        <v>191</v>
      </c>
      <c r="Y42" s="1" t="s">
        <v>191</v>
      </c>
      <c r="Z42" s="1" t="s">
        <v>191</v>
      </c>
      <c r="AA42" s="1" t="s">
        <v>191</v>
      </c>
      <c r="AB42" s="1" t="s">
        <v>191</v>
      </c>
      <c r="AC42" s="1" t="s">
        <v>191</v>
      </c>
      <c r="AD42" s="1" t="s">
        <v>191</v>
      </c>
      <c r="AE42" s="1" t="s">
        <v>191</v>
      </c>
      <c r="AF42" s="1" t="s">
        <v>191</v>
      </c>
      <c r="AG42" s="1" t="s">
        <v>191</v>
      </c>
      <c r="AH42" s="1" t="s">
        <v>191</v>
      </c>
      <c r="AI42" s="1" t="s">
        <v>191</v>
      </c>
      <c r="AJ42" s="1" t="s">
        <v>191</v>
      </c>
      <c r="AK42" s="1" t="s">
        <v>191</v>
      </c>
      <c r="AL42" s="1" t="s">
        <v>191</v>
      </c>
      <c r="AM42" s="1" t="s">
        <v>191</v>
      </c>
      <c r="AN42" s="1" t="s">
        <v>191</v>
      </c>
      <c r="AO42" s="1" t="s">
        <v>191</v>
      </c>
      <c r="AP42" s="1" t="s">
        <v>191</v>
      </c>
      <c r="AQ42" s="1" t="s">
        <v>191</v>
      </c>
      <c r="AR42" s="1" t="s">
        <v>191</v>
      </c>
      <c r="AS42" s="1" t="s">
        <v>194</v>
      </c>
      <c r="AT42" s="1" t="s">
        <v>194</v>
      </c>
      <c r="AU42" s="1" t="s">
        <v>194</v>
      </c>
      <c r="AV42" s="1" t="s">
        <v>194</v>
      </c>
      <c r="AW42" s="1" t="s">
        <v>194</v>
      </c>
      <c r="AX42" s="1" t="s">
        <v>194</v>
      </c>
      <c r="AY42" s="1" t="s">
        <v>194</v>
      </c>
      <c r="AZ42" s="1" t="s">
        <v>194</v>
      </c>
      <c r="BA42" s="1" t="s">
        <v>194</v>
      </c>
      <c r="BB42" s="1" t="s">
        <v>194</v>
      </c>
      <c r="BC42" s="1" t="s">
        <v>194</v>
      </c>
      <c r="BD42" s="1" t="s">
        <v>194</v>
      </c>
      <c r="BE42" s="1" t="s">
        <v>194</v>
      </c>
      <c r="BF42" s="1" t="s">
        <v>194</v>
      </c>
      <c r="BG42" s="1" t="s">
        <v>194</v>
      </c>
      <c r="BH42" s="1" t="s">
        <v>194</v>
      </c>
      <c r="BI42" s="1" t="s">
        <v>194</v>
      </c>
      <c r="BJ42" s="1" t="s">
        <v>194</v>
      </c>
      <c r="BK42" s="1" t="s">
        <v>194</v>
      </c>
      <c r="BL42" s="1" t="s">
        <v>194</v>
      </c>
      <c r="BM42" s="1" t="s">
        <v>194</v>
      </c>
      <c r="BN42" s="1" t="s">
        <v>194</v>
      </c>
      <c r="BO42" s="1" t="s">
        <v>194</v>
      </c>
      <c r="BP42" s="1" t="s">
        <v>194</v>
      </c>
      <c r="BQ42" s="1" t="s">
        <v>194</v>
      </c>
      <c r="BR42" s="1" t="s">
        <v>194</v>
      </c>
      <c r="BS42" s="1" t="s">
        <v>194</v>
      </c>
      <c r="BT42" s="1" t="s">
        <v>194</v>
      </c>
      <c r="BU42" s="1" t="s">
        <v>194</v>
      </c>
      <c r="BV42" s="1" t="s">
        <v>194</v>
      </c>
      <c r="BW42" s="1" t="s">
        <v>194</v>
      </c>
      <c r="BX42" s="1" t="s">
        <v>194</v>
      </c>
      <c r="BY42" s="1" t="s">
        <v>194</v>
      </c>
      <c r="BZ42" s="1" t="s">
        <v>194</v>
      </c>
      <c r="CA42" s="1" t="s">
        <v>194</v>
      </c>
      <c r="CB42" s="1" t="s">
        <v>194</v>
      </c>
      <c r="CC42" s="1" t="s">
        <v>194</v>
      </c>
      <c r="CD42" s="1" t="s">
        <v>194</v>
      </c>
      <c r="CE42" s="1" t="s">
        <v>194</v>
      </c>
      <c r="CF42" s="1" t="s">
        <v>194</v>
      </c>
      <c r="CG42" s="1" t="s">
        <v>194</v>
      </c>
      <c r="CH42" s="1" t="s">
        <v>194</v>
      </c>
      <c r="CI42" s="1" t="s">
        <v>194</v>
      </c>
      <c r="CJ42" s="1" t="s">
        <v>195</v>
      </c>
      <c r="CK42" s="1" t="s">
        <v>195</v>
      </c>
      <c r="CL42" s="1" t="s">
        <v>195</v>
      </c>
      <c r="CM42" s="1" t="s">
        <v>195</v>
      </c>
      <c r="CN42" s="1" t="s">
        <v>195</v>
      </c>
      <c r="CO42" s="1" t="s">
        <v>195</v>
      </c>
      <c r="CP42" s="1" t="s">
        <v>195</v>
      </c>
      <c r="CQ42" s="1" t="s">
        <v>195</v>
      </c>
      <c r="CR42" s="1" t="s">
        <v>195</v>
      </c>
      <c r="CS42" s="1" t="s">
        <v>195</v>
      </c>
      <c r="CT42" s="1" t="s">
        <v>195</v>
      </c>
      <c r="CU42" s="1" t="s">
        <v>195</v>
      </c>
      <c r="CV42" s="1" t="s">
        <v>195</v>
      </c>
      <c r="CW42" s="1" t="s">
        <v>195</v>
      </c>
      <c r="CX42" s="1" t="s">
        <v>195</v>
      </c>
      <c r="CY42" s="1" t="s">
        <v>195</v>
      </c>
      <c r="CZ42" s="1" t="s">
        <v>195</v>
      </c>
      <c r="DA42" s="1" t="s">
        <v>195</v>
      </c>
      <c r="DB42" s="1" t="s">
        <v>195</v>
      </c>
      <c r="DC42" s="1" t="s">
        <v>195</v>
      </c>
      <c r="DD42" s="1" t="s">
        <v>195</v>
      </c>
      <c r="DE42" s="1" t="s">
        <v>195</v>
      </c>
      <c r="DF42" s="1" t="s">
        <v>195</v>
      </c>
      <c r="DG42" s="1" t="s">
        <v>195</v>
      </c>
      <c r="DH42" s="1" t="s">
        <v>195</v>
      </c>
      <c r="DI42" s="1" t="s">
        <v>195</v>
      </c>
      <c r="DJ42" s="1" t="s">
        <v>195</v>
      </c>
      <c r="DK42" s="1" t="s">
        <v>195</v>
      </c>
      <c r="DL42" s="1" t="s">
        <v>195</v>
      </c>
      <c r="DM42" s="1" t="s">
        <v>195</v>
      </c>
      <c r="DN42" s="1" t="s">
        <v>195</v>
      </c>
      <c r="DO42" s="1" t="s">
        <v>195</v>
      </c>
      <c r="DP42" s="1" t="s">
        <v>195</v>
      </c>
      <c r="DQ42" s="1" t="s">
        <v>195</v>
      </c>
      <c r="DR42" s="1" t="s">
        <v>195</v>
      </c>
      <c r="DS42" s="1" t="s">
        <v>195</v>
      </c>
      <c r="DT42" s="1" t="s">
        <v>195</v>
      </c>
      <c r="DU42" s="1" t="s">
        <v>195</v>
      </c>
      <c r="DV42" s="1" t="s">
        <v>195</v>
      </c>
      <c r="DW42" s="1" t="s">
        <v>195</v>
      </c>
      <c r="DX42" s="1" t="s">
        <v>195</v>
      </c>
      <c r="DY42" s="1" t="s">
        <v>195</v>
      </c>
      <c r="DZ42" s="1" t="s">
        <v>195</v>
      </c>
      <c r="EA42" s="1" t="s">
        <v>196</v>
      </c>
      <c r="EB42" s="1" t="s">
        <v>196</v>
      </c>
      <c r="EC42" s="1" t="s">
        <v>196</v>
      </c>
      <c r="ED42" s="1" t="s">
        <v>196</v>
      </c>
      <c r="EE42" s="1" t="s">
        <v>196</v>
      </c>
      <c r="EF42" s="1" t="s">
        <v>196</v>
      </c>
      <c r="EG42" s="1" t="s">
        <v>196</v>
      </c>
      <c r="EH42" s="1" t="s">
        <v>196</v>
      </c>
      <c r="EI42" s="1" t="s">
        <v>196</v>
      </c>
      <c r="EJ42" s="1" t="s">
        <v>196</v>
      </c>
      <c r="EK42" s="1" t="s">
        <v>196</v>
      </c>
      <c r="EL42" s="1" t="s">
        <v>196</v>
      </c>
      <c r="EM42" s="1" t="s">
        <v>196</v>
      </c>
      <c r="EN42" s="1" t="s">
        <v>196</v>
      </c>
      <c r="EO42" s="1" t="s">
        <v>196</v>
      </c>
      <c r="EP42" s="1" t="s">
        <v>196</v>
      </c>
      <c r="EQ42" s="1" t="s">
        <v>196</v>
      </c>
      <c r="ER42" s="1" t="s">
        <v>196</v>
      </c>
      <c r="ES42" s="1" t="s">
        <v>196</v>
      </c>
      <c r="ET42" s="1" t="s">
        <v>196</v>
      </c>
      <c r="EU42" s="1" t="s">
        <v>196</v>
      </c>
      <c r="EV42" s="1" t="s">
        <v>196</v>
      </c>
      <c r="EW42" s="1" t="s">
        <v>196</v>
      </c>
      <c r="EX42" s="1" t="s">
        <v>196</v>
      </c>
      <c r="EY42" s="1" t="s">
        <v>196</v>
      </c>
      <c r="EZ42" s="1" t="s">
        <v>196</v>
      </c>
      <c r="FA42" s="1" t="s">
        <v>196</v>
      </c>
      <c r="FB42" s="1" t="s">
        <v>196</v>
      </c>
      <c r="FC42" s="1" t="s">
        <v>196</v>
      </c>
      <c r="FD42" s="1" t="s">
        <v>196</v>
      </c>
      <c r="FE42" s="1" t="s">
        <v>196</v>
      </c>
      <c r="FF42" s="1" t="s">
        <v>196</v>
      </c>
      <c r="FG42" s="1" t="s">
        <v>196</v>
      </c>
      <c r="FH42" s="1" t="s">
        <v>196</v>
      </c>
      <c r="FI42" s="1" t="s">
        <v>196</v>
      </c>
      <c r="FJ42" s="1" t="s">
        <v>196</v>
      </c>
      <c r="FK42" s="1" t="s">
        <v>196</v>
      </c>
      <c r="FL42" s="1" t="s">
        <v>196</v>
      </c>
      <c r="FM42" s="1" t="s">
        <v>196</v>
      </c>
      <c r="FN42" s="1" t="s">
        <v>196</v>
      </c>
      <c r="FO42" s="1" t="s">
        <v>196</v>
      </c>
      <c r="FP42" s="1" t="s">
        <v>196</v>
      </c>
      <c r="FQ42" s="1" t="s">
        <v>196</v>
      </c>
      <c r="FR42" s="1" t="s">
        <v>197</v>
      </c>
      <c r="FS42" s="1" t="s">
        <v>198</v>
      </c>
      <c r="FT42" s="1" t="s">
        <v>199</v>
      </c>
      <c r="FU42" s="1" t="s">
        <v>200</v>
      </c>
      <c r="FV42" s="1" t="s">
        <v>201</v>
      </c>
      <c r="FW42" s="1" t="s">
        <v>201</v>
      </c>
      <c r="FX42" s="1" t="s">
        <v>202</v>
      </c>
      <c r="FY42" s="1" t="s">
        <v>202</v>
      </c>
      <c r="FZ42" s="1" t="s">
        <v>202</v>
      </c>
      <c r="GA42" s="1" t="s">
        <v>201</v>
      </c>
      <c r="GB42" s="1" t="s">
        <v>198</v>
      </c>
      <c r="GC42" s="1" t="s">
        <v>232</v>
      </c>
      <c r="GD42" s="1" t="s">
        <v>284</v>
      </c>
    </row>
    <row r="43" spans="1:187">
      <c r="A43" s="1" t="s">
        <v>356</v>
      </c>
      <c r="B43" s="1" t="s">
        <v>192</v>
      </c>
      <c r="C43" s="1" t="s">
        <v>191</v>
      </c>
      <c r="D43" s="1" t="s">
        <v>191</v>
      </c>
      <c r="E43" s="1" t="s">
        <v>191</v>
      </c>
      <c r="F43" s="1" t="s">
        <v>191</v>
      </c>
      <c r="G43" s="1" t="s">
        <v>192</v>
      </c>
      <c r="H43" s="1" t="s">
        <v>192</v>
      </c>
      <c r="I43" s="1" t="s">
        <v>191</v>
      </c>
      <c r="J43" s="1" t="s">
        <v>191</v>
      </c>
      <c r="K43" s="1" t="s">
        <v>191</v>
      </c>
      <c r="L43" s="1" t="s">
        <v>192</v>
      </c>
      <c r="M43" s="1" t="s">
        <v>191</v>
      </c>
      <c r="N43" s="1" t="s">
        <v>191</v>
      </c>
      <c r="O43" s="1" t="s">
        <v>191</v>
      </c>
      <c r="P43" s="1" t="s">
        <v>191</v>
      </c>
      <c r="Q43" s="1" t="s">
        <v>191</v>
      </c>
      <c r="R43" s="1" t="s">
        <v>191</v>
      </c>
      <c r="S43" s="1" t="s">
        <v>191</v>
      </c>
      <c r="T43" s="1" t="s">
        <v>192</v>
      </c>
      <c r="U43" s="1" t="s">
        <v>191</v>
      </c>
      <c r="V43" s="1" t="s">
        <v>191</v>
      </c>
      <c r="W43" s="1" t="s">
        <v>191</v>
      </c>
      <c r="X43" s="1" t="s">
        <v>191</v>
      </c>
      <c r="Y43" s="1" t="s">
        <v>192</v>
      </c>
      <c r="Z43" s="1" t="s">
        <v>192</v>
      </c>
      <c r="AA43" s="1" t="s">
        <v>191</v>
      </c>
      <c r="AB43" s="1" t="s">
        <v>191</v>
      </c>
      <c r="AC43" s="1" t="s">
        <v>191</v>
      </c>
      <c r="AD43" s="1" t="s">
        <v>191</v>
      </c>
      <c r="AE43" s="1" t="s">
        <v>191</v>
      </c>
      <c r="AF43" s="1" t="s">
        <v>191</v>
      </c>
      <c r="AG43" s="1" t="s">
        <v>191</v>
      </c>
      <c r="AH43" s="1" t="s">
        <v>191</v>
      </c>
      <c r="AI43" s="1" t="s">
        <v>192</v>
      </c>
      <c r="AJ43" s="1" t="s">
        <v>191</v>
      </c>
      <c r="AK43" s="1" t="s">
        <v>191</v>
      </c>
      <c r="AL43" s="1" t="s">
        <v>191</v>
      </c>
      <c r="AM43" s="1" t="s">
        <v>191</v>
      </c>
      <c r="AN43" s="1" t="s">
        <v>191</v>
      </c>
      <c r="AO43" s="1" t="s">
        <v>191</v>
      </c>
      <c r="AP43" s="1" t="s">
        <v>192</v>
      </c>
      <c r="AQ43" s="1" t="s">
        <v>191</v>
      </c>
      <c r="AR43" s="1" t="s">
        <v>191</v>
      </c>
      <c r="AS43" s="1" t="s">
        <v>194</v>
      </c>
      <c r="AT43" s="1" t="s">
        <v>193</v>
      </c>
      <c r="AU43" s="1" t="s">
        <v>194</v>
      </c>
      <c r="AV43" s="1" t="s">
        <v>194</v>
      </c>
      <c r="AW43" s="1" t="s">
        <v>194</v>
      </c>
      <c r="AX43" s="1" t="s">
        <v>194</v>
      </c>
      <c r="AY43" s="1" t="s">
        <v>194</v>
      </c>
      <c r="AZ43" s="1" t="s">
        <v>194</v>
      </c>
      <c r="BA43" s="1" t="s">
        <v>194</v>
      </c>
      <c r="BB43" s="1" t="s">
        <v>194</v>
      </c>
      <c r="BC43" s="1" t="s">
        <v>193</v>
      </c>
      <c r="BD43" s="1" t="s">
        <v>194</v>
      </c>
      <c r="BE43" s="1" t="s">
        <v>194</v>
      </c>
      <c r="BF43" s="1" t="s">
        <v>194</v>
      </c>
      <c r="BG43" s="1" t="s">
        <v>194</v>
      </c>
      <c r="BH43" s="1" t="s">
        <v>194</v>
      </c>
      <c r="BI43" s="1" t="s">
        <v>194</v>
      </c>
      <c r="BJ43" s="1" t="s">
        <v>194</v>
      </c>
      <c r="BK43" s="1" t="s">
        <v>194</v>
      </c>
      <c r="BL43" s="1" t="s">
        <v>194</v>
      </c>
      <c r="BM43" s="1" t="s">
        <v>194</v>
      </c>
      <c r="BN43" s="1" t="s">
        <v>194</v>
      </c>
      <c r="BO43" s="1" t="s">
        <v>194</v>
      </c>
      <c r="BP43" s="1" t="s">
        <v>194</v>
      </c>
      <c r="BQ43" s="1" t="s">
        <v>194</v>
      </c>
      <c r="BR43" s="1" t="s">
        <v>194</v>
      </c>
      <c r="BS43" s="1" t="s">
        <v>194</v>
      </c>
      <c r="BT43" s="1" t="s">
        <v>194</v>
      </c>
      <c r="BU43" s="1" t="s">
        <v>194</v>
      </c>
      <c r="BV43" s="1" t="s">
        <v>194</v>
      </c>
      <c r="BW43" s="1" t="s">
        <v>194</v>
      </c>
      <c r="BX43" s="1" t="s">
        <v>193</v>
      </c>
      <c r="BY43" s="1" t="s">
        <v>194</v>
      </c>
      <c r="BZ43" s="1" t="s">
        <v>194</v>
      </c>
      <c r="CA43" s="1" t="s">
        <v>193</v>
      </c>
      <c r="CB43" s="1" t="s">
        <v>193</v>
      </c>
      <c r="CC43" s="1" t="s">
        <v>193</v>
      </c>
      <c r="CD43" s="1" t="s">
        <v>193</v>
      </c>
      <c r="CE43" s="1" t="s">
        <v>193</v>
      </c>
      <c r="CF43" s="1" t="s">
        <v>193</v>
      </c>
      <c r="CG43" s="1" t="s">
        <v>194</v>
      </c>
      <c r="CH43" s="1" t="s">
        <v>194</v>
      </c>
      <c r="CI43" s="1" t="s">
        <v>194</v>
      </c>
      <c r="CJ43" s="1" t="s">
        <v>195</v>
      </c>
      <c r="CK43" s="1" t="s">
        <v>195</v>
      </c>
      <c r="CL43" s="1" t="s">
        <v>195</v>
      </c>
      <c r="CM43" s="1" t="s">
        <v>213</v>
      </c>
      <c r="CN43" s="1" t="s">
        <v>195</v>
      </c>
      <c r="CO43" s="1" t="s">
        <v>195</v>
      </c>
      <c r="CP43" s="1" t="s">
        <v>195</v>
      </c>
      <c r="CQ43" s="1" t="s">
        <v>195</v>
      </c>
      <c r="CR43" s="1" t="s">
        <v>213</v>
      </c>
      <c r="CS43" s="1" t="s">
        <v>195</v>
      </c>
      <c r="CT43" s="1" t="s">
        <v>195</v>
      </c>
      <c r="CU43" s="1" t="s">
        <v>195</v>
      </c>
      <c r="CV43" s="1" t="s">
        <v>213</v>
      </c>
      <c r="CW43" s="1" t="s">
        <v>213</v>
      </c>
      <c r="CX43" s="1" t="s">
        <v>195</v>
      </c>
      <c r="CY43" s="1" t="s">
        <v>213</v>
      </c>
      <c r="CZ43" s="1" t="s">
        <v>195</v>
      </c>
      <c r="DA43" s="1" t="s">
        <v>195</v>
      </c>
      <c r="DB43" s="1" t="s">
        <v>195</v>
      </c>
      <c r="DC43" s="1" t="s">
        <v>195</v>
      </c>
      <c r="DD43" s="1" t="s">
        <v>195</v>
      </c>
      <c r="DE43" s="1" t="s">
        <v>195</v>
      </c>
      <c r="DF43" s="1" t="s">
        <v>195</v>
      </c>
      <c r="DG43" s="1" t="s">
        <v>195</v>
      </c>
      <c r="DH43" s="1" t="s">
        <v>195</v>
      </c>
      <c r="DI43" s="1" t="s">
        <v>195</v>
      </c>
      <c r="DJ43" s="1" t="s">
        <v>195</v>
      </c>
      <c r="DK43" s="1" t="s">
        <v>195</v>
      </c>
      <c r="DL43" s="1" t="s">
        <v>195</v>
      </c>
      <c r="DM43" s="1" t="s">
        <v>195</v>
      </c>
      <c r="DN43" s="1" t="s">
        <v>195</v>
      </c>
      <c r="DO43" s="1" t="s">
        <v>195</v>
      </c>
      <c r="DP43" s="1" t="s">
        <v>195</v>
      </c>
      <c r="DQ43" s="1" t="s">
        <v>195</v>
      </c>
      <c r="DR43" s="1" t="s">
        <v>195</v>
      </c>
      <c r="DS43" s="1" t="s">
        <v>195</v>
      </c>
      <c r="DT43" s="1" t="s">
        <v>195</v>
      </c>
      <c r="DU43" s="1" t="s">
        <v>195</v>
      </c>
      <c r="DV43" s="1" t="s">
        <v>195</v>
      </c>
      <c r="DW43" s="1" t="s">
        <v>195</v>
      </c>
      <c r="DX43" s="1" t="s">
        <v>195</v>
      </c>
      <c r="DY43" s="1" t="s">
        <v>195</v>
      </c>
      <c r="DZ43" s="1" t="s">
        <v>195</v>
      </c>
      <c r="EA43" s="1" t="s">
        <v>214</v>
      </c>
      <c r="EB43" s="1" t="s">
        <v>214</v>
      </c>
      <c r="EC43" s="1" t="s">
        <v>214</v>
      </c>
      <c r="ED43" s="1" t="s">
        <v>196</v>
      </c>
      <c r="EE43" s="1" t="s">
        <v>212</v>
      </c>
      <c r="EF43" s="1" t="s">
        <v>214</v>
      </c>
      <c r="EG43" s="1" t="s">
        <v>214</v>
      </c>
      <c r="EH43" s="1" t="s">
        <v>214</v>
      </c>
      <c r="EI43" s="1" t="s">
        <v>214</v>
      </c>
      <c r="EJ43" s="1" t="s">
        <v>196</v>
      </c>
      <c r="EK43" s="1" t="s">
        <v>214</v>
      </c>
      <c r="EL43" s="1" t="s">
        <v>214</v>
      </c>
      <c r="EM43" s="1" t="s">
        <v>196</v>
      </c>
      <c r="EN43" s="1" t="s">
        <v>196</v>
      </c>
      <c r="EO43" s="1" t="s">
        <v>196</v>
      </c>
      <c r="EP43" s="1" t="s">
        <v>196</v>
      </c>
      <c r="EQ43" s="1" t="s">
        <v>196</v>
      </c>
      <c r="ER43" s="1" t="s">
        <v>196</v>
      </c>
      <c r="ES43" s="1" t="s">
        <v>196</v>
      </c>
      <c r="ET43" s="1" t="s">
        <v>196</v>
      </c>
      <c r="EU43" s="1" t="s">
        <v>196</v>
      </c>
      <c r="EV43" s="1" t="s">
        <v>214</v>
      </c>
      <c r="EW43" s="1" t="s">
        <v>196</v>
      </c>
      <c r="EX43" s="1" t="s">
        <v>196</v>
      </c>
      <c r="EY43" s="1" t="s">
        <v>214</v>
      </c>
      <c r="EZ43" s="1" t="s">
        <v>196</v>
      </c>
      <c r="FA43" s="1" t="s">
        <v>196</v>
      </c>
      <c r="FB43" s="1" t="s">
        <v>196</v>
      </c>
      <c r="FC43" s="1" t="s">
        <v>196</v>
      </c>
      <c r="FD43" s="1" t="s">
        <v>214</v>
      </c>
      <c r="FE43" s="1" t="s">
        <v>196</v>
      </c>
      <c r="FF43" s="1" t="s">
        <v>196</v>
      </c>
      <c r="FG43" s="1" t="s">
        <v>196</v>
      </c>
      <c r="FH43" s="1" t="s">
        <v>196</v>
      </c>
      <c r="FI43" s="1" t="s">
        <v>196</v>
      </c>
      <c r="FJ43" s="1" t="s">
        <v>214</v>
      </c>
      <c r="FK43" s="1" t="s">
        <v>196</v>
      </c>
      <c r="FL43" s="1" t="s">
        <v>196</v>
      </c>
      <c r="FM43" s="1" t="s">
        <v>196</v>
      </c>
      <c r="FN43" s="1" t="s">
        <v>196</v>
      </c>
      <c r="FO43" s="1" t="s">
        <v>196</v>
      </c>
      <c r="FP43" s="1" t="s">
        <v>196</v>
      </c>
      <c r="FQ43" s="1" t="s">
        <v>196</v>
      </c>
      <c r="FR43" s="1" t="s">
        <v>197</v>
      </c>
      <c r="FS43" s="1" t="s">
        <v>198</v>
      </c>
      <c r="FT43" s="1" t="s">
        <v>199</v>
      </c>
      <c r="FU43" s="1" t="s">
        <v>200</v>
      </c>
      <c r="FV43" s="1" t="s">
        <v>201</v>
      </c>
      <c r="FW43" s="1" t="s">
        <v>201</v>
      </c>
      <c r="FX43" s="1" t="s">
        <v>202</v>
      </c>
      <c r="FY43" s="1" t="s">
        <v>202</v>
      </c>
      <c r="FZ43" s="1" t="s">
        <v>202</v>
      </c>
      <c r="GA43" s="1" t="s">
        <v>201</v>
      </c>
      <c r="GB43" s="1" t="s">
        <v>198</v>
      </c>
      <c r="GC43" s="1" t="s">
        <v>204</v>
      </c>
      <c r="GD43" s="1" t="s">
        <v>357</v>
      </c>
    </row>
    <row r="44" spans="1:187">
      <c r="A44" s="1" t="s">
        <v>359</v>
      </c>
      <c r="B44" s="1" t="s">
        <v>191</v>
      </c>
      <c r="C44" s="1" t="s">
        <v>192</v>
      </c>
      <c r="D44" s="1" t="s">
        <v>192</v>
      </c>
      <c r="E44" s="1" t="s">
        <v>191</v>
      </c>
      <c r="F44" s="1" t="s">
        <v>192</v>
      </c>
      <c r="G44" s="1" t="s">
        <v>191</v>
      </c>
      <c r="H44" s="1" t="s">
        <v>191</v>
      </c>
      <c r="I44" s="1" t="s">
        <v>191</v>
      </c>
      <c r="J44" s="1" t="s">
        <v>192</v>
      </c>
      <c r="K44" s="1" t="s">
        <v>191</v>
      </c>
      <c r="L44" s="1" t="s">
        <v>192</v>
      </c>
      <c r="M44" s="1" t="s">
        <v>191</v>
      </c>
      <c r="N44" s="1" t="s">
        <v>191</v>
      </c>
      <c r="O44" s="1" t="s">
        <v>192</v>
      </c>
      <c r="P44" s="1" t="s">
        <v>191</v>
      </c>
      <c r="Q44" s="1" t="s">
        <v>192</v>
      </c>
      <c r="R44" s="1" t="s">
        <v>191</v>
      </c>
      <c r="S44" s="1" t="s">
        <v>191</v>
      </c>
      <c r="T44" s="1" t="s">
        <v>191</v>
      </c>
      <c r="U44" s="1" t="s">
        <v>192</v>
      </c>
      <c r="V44" s="1" t="s">
        <v>192</v>
      </c>
      <c r="W44" s="1" t="s">
        <v>192</v>
      </c>
      <c r="X44" s="1" t="s">
        <v>192</v>
      </c>
      <c r="Y44" s="1" t="s">
        <v>192</v>
      </c>
      <c r="Z44" s="1" t="s">
        <v>192</v>
      </c>
      <c r="AA44" s="1" t="s">
        <v>192</v>
      </c>
      <c r="AB44" s="1" t="s">
        <v>191</v>
      </c>
      <c r="AC44" s="1" t="s">
        <v>192</v>
      </c>
      <c r="AD44" s="1" t="s">
        <v>192</v>
      </c>
      <c r="AE44" s="1" t="s">
        <v>191</v>
      </c>
      <c r="AF44" s="1" t="s">
        <v>192</v>
      </c>
      <c r="AG44" s="1" t="s">
        <v>192</v>
      </c>
      <c r="AH44" s="1" t="s">
        <v>192</v>
      </c>
      <c r="AI44" s="1" t="s">
        <v>191</v>
      </c>
      <c r="AJ44" s="1" t="s">
        <v>191</v>
      </c>
      <c r="AK44" s="1" t="s">
        <v>191</v>
      </c>
      <c r="AL44" s="1" t="s">
        <v>191</v>
      </c>
      <c r="AM44" s="1" t="s">
        <v>192</v>
      </c>
      <c r="AN44" s="1" t="s">
        <v>192</v>
      </c>
      <c r="AO44" s="1" t="s">
        <v>191</v>
      </c>
      <c r="AP44" s="1" t="s">
        <v>191</v>
      </c>
      <c r="AQ44" s="1" t="s">
        <v>192</v>
      </c>
      <c r="AR44" s="1" t="s">
        <v>191</v>
      </c>
      <c r="AS44" s="1" t="s">
        <v>194</v>
      </c>
      <c r="AT44" s="1" t="s">
        <v>193</v>
      </c>
      <c r="AU44" s="1" t="s">
        <v>193</v>
      </c>
      <c r="AV44" s="1" t="s">
        <v>194</v>
      </c>
      <c r="AW44" s="1" t="s">
        <v>193</v>
      </c>
      <c r="AX44" s="1" t="s">
        <v>194</v>
      </c>
      <c r="AY44" s="1" t="s">
        <v>194</v>
      </c>
      <c r="AZ44" s="1" t="s">
        <v>194</v>
      </c>
      <c r="BA44" s="1" t="s">
        <v>193</v>
      </c>
      <c r="BB44" s="1" t="s">
        <v>194</v>
      </c>
      <c r="BC44" s="1" t="s">
        <v>194</v>
      </c>
      <c r="BD44" s="1" t="s">
        <v>194</v>
      </c>
      <c r="BE44" s="1" t="s">
        <v>194</v>
      </c>
      <c r="BF44" s="1" t="s">
        <v>194</v>
      </c>
      <c r="BG44" s="1" t="s">
        <v>194</v>
      </c>
      <c r="BH44" s="1" t="s">
        <v>193</v>
      </c>
      <c r="BI44" s="1" t="s">
        <v>194</v>
      </c>
      <c r="BJ44" s="1" t="s">
        <v>194</v>
      </c>
      <c r="BK44" s="1" t="s">
        <v>194</v>
      </c>
      <c r="BL44" s="1" t="s">
        <v>193</v>
      </c>
      <c r="BM44" s="1" t="s">
        <v>193</v>
      </c>
      <c r="BN44" s="1" t="s">
        <v>193</v>
      </c>
      <c r="BO44" s="1" t="s">
        <v>193</v>
      </c>
      <c r="BP44" s="1" t="s">
        <v>193</v>
      </c>
      <c r="BQ44" s="1" t="s">
        <v>193</v>
      </c>
      <c r="BR44" s="1" t="s">
        <v>193</v>
      </c>
      <c r="BS44" s="1" t="s">
        <v>194</v>
      </c>
      <c r="BT44" s="1" t="s">
        <v>194</v>
      </c>
      <c r="BU44" s="1" t="s">
        <v>193</v>
      </c>
      <c r="BV44" s="1" t="s">
        <v>194</v>
      </c>
      <c r="BW44" s="1" t="s">
        <v>193</v>
      </c>
      <c r="BX44" s="1" t="s">
        <v>193</v>
      </c>
      <c r="BY44" s="1" t="s">
        <v>193</v>
      </c>
      <c r="BZ44" s="1" t="s">
        <v>194</v>
      </c>
      <c r="CA44" s="1" t="s">
        <v>194</v>
      </c>
      <c r="CB44" s="1" t="s">
        <v>194</v>
      </c>
      <c r="CC44" s="1" t="s">
        <v>194</v>
      </c>
      <c r="CD44" s="1" t="s">
        <v>193</v>
      </c>
      <c r="CE44" s="1" t="s">
        <v>193</v>
      </c>
      <c r="CF44" s="1" t="s">
        <v>193</v>
      </c>
      <c r="CG44" s="1" t="s">
        <v>193</v>
      </c>
      <c r="CH44" s="1" t="s">
        <v>193</v>
      </c>
      <c r="CI44" s="1" t="s">
        <v>194</v>
      </c>
      <c r="CJ44" s="1" t="s">
        <v>195</v>
      </c>
      <c r="CK44" s="1" t="s">
        <v>213</v>
      </c>
      <c r="CL44" s="1" t="s">
        <v>213</v>
      </c>
      <c r="CM44" s="1" t="s">
        <v>195</v>
      </c>
      <c r="CN44" s="1" t="s">
        <v>213</v>
      </c>
      <c r="CO44" s="1" t="s">
        <v>195</v>
      </c>
      <c r="CP44" s="1" t="s">
        <v>195</v>
      </c>
      <c r="CQ44" s="1" t="s">
        <v>195</v>
      </c>
      <c r="CR44" s="1" t="s">
        <v>195</v>
      </c>
      <c r="CS44" s="1" t="s">
        <v>195</v>
      </c>
      <c r="CT44" s="1" t="s">
        <v>195</v>
      </c>
      <c r="CU44" s="1" t="s">
        <v>195</v>
      </c>
      <c r="CV44" s="1" t="s">
        <v>195</v>
      </c>
      <c r="CW44" s="1" t="s">
        <v>213</v>
      </c>
      <c r="CX44" s="1" t="s">
        <v>195</v>
      </c>
      <c r="CY44" s="1" t="s">
        <v>213</v>
      </c>
      <c r="CZ44" s="1" t="s">
        <v>213</v>
      </c>
      <c r="DA44" s="1" t="s">
        <v>195</v>
      </c>
      <c r="DB44" s="1" t="s">
        <v>195</v>
      </c>
      <c r="DC44" s="1" t="s">
        <v>213</v>
      </c>
      <c r="DD44" s="1" t="s">
        <v>213</v>
      </c>
      <c r="DE44" s="1" t="s">
        <v>213</v>
      </c>
      <c r="DF44" s="1" t="s">
        <v>213</v>
      </c>
      <c r="DG44" s="1" t="s">
        <v>213</v>
      </c>
      <c r="DH44" s="1" t="s">
        <v>213</v>
      </c>
      <c r="DI44" s="1" t="s">
        <v>213</v>
      </c>
      <c r="DJ44" s="1" t="s">
        <v>195</v>
      </c>
      <c r="DK44" s="1" t="s">
        <v>213</v>
      </c>
      <c r="DL44" s="1" t="s">
        <v>213</v>
      </c>
      <c r="DM44" s="1" t="s">
        <v>195</v>
      </c>
      <c r="DN44" s="1" t="s">
        <v>213</v>
      </c>
      <c r="DO44" s="1" t="s">
        <v>213</v>
      </c>
      <c r="DP44" s="1" t="s">
        <v>213</v>
      </c>
      <c r="DQ44" s="1" t="s">
        <v>213</v>
      </c>
      <c r="DR44" s="1" t="s">
        <v>213</v>
      </c>
      <c r="DS44" s="1" t="s">
        <v>213</v>
      </c>
      <c r="DT44" s="1" t="s">
        <v>195</v>
      </c>
      <c r="DU44" s="1" t="s">
        <v>213</v>
      </c>
      <c r="DV44" s="1" t="s">
        <v>213</v>
      </c>
      <c r="DW44" s="1" t="s">
        <v>213</v>
      </c>
      <c r="DX44" s="1" t="s">
        <v>213</v>
      </c>
      <c r="DY44" s="1" t="s">
        <v>213</v>
      </c>
      <c r="DZ44" s="1" t="s">
        <v>195</v>
      </c>
      <c r="EA44" s="1" t="s">
        <v>196</v>
      </c>
      <c r="EB44" s="1" t="s">
        <v>214</v>
      </c>
      <c r="EC44" s="1" t="s">
        <v>196</v>
      </c>
      <c r="ED44" s="1" t="s">
        <v>196</v>
      </c>
      <c r="EE44" s="1" t="s">
        <v>214</v>
      </c>
      <c r="EF44" s="1" t="s">
        <v>196</v>
      </c>
      <c r="EG44" s="1" t="s">
        <v>196</v>
      </c>
      <c r="EH44" s="1" t="s">
        <v>196</v>
      </c>
      <c r="EI44" s="1" t="s">
        <v>196</v>
      </c>
      <c r="EJ44" s="1" t="s">
        <v>196</v>
      </c>
      <c r="EK44" s="1" t="s">
        <v>214</v>
      </c>
      <c r="EL44" s="1" t="s">
        <v>214</v>
      </c>
      <c r="EM44" s="1" t="s">
        <v>196</v>
      </c>
      <c r="EN44" s="1" t="s">
        <v>214</v>
      </c>
      <c r="EO44" s="1" t="s">
        <v>196</v>
      </c>
      <c r="EP44" s="1" t="s">
        <v>214</v>
      </c>
      <c r="EQ44" s="1" t="s">
        <v>214</v>
      </c>
      <c r="ER44" s="1" t="s">
        <v>214</v>
      </c>
      <c r="ES44" s="1" t="s">
        <v>196</v>
      </c>
      <c r="ET44" s="1" t="s">
        <v>214</v>
      </c>
      <c r="EU44" s="1" t="s">
        <v>196</v>
      </c>
      <c r="EV44" s="1" t="s">
        <v>196</v>
      </c>
      <c r="EW44" s="1" t="s">
        <v>196</v>
      </c>
      <c r="EX44" s="1" t="s">
        <v>214</v>
      </c>
      <c r="EY44" s="1" t="s">
        <v>214</v>
      </c>
      <c r="EZ44" s="1" t="s">
        <v>196</v>
      </c>
      <c r="FA44" s="1" t="s">
        <v>196</v>
      </c>
      <c r="FB44" s="1" t="s">
        <v>196</v>
      </c>
      <c r="FC44" s="1" t="s">
        <v>214</v>
      </c>
      <c r="FD44" s="1" t="s">
        <v>196</v>
      </c>
      <c r="FE44" s="1" t="s">
        <v>214</v>
      </c>
      <c r="FF44" s="1" t="s">
        <v>214</v>
      </c>
      <c r="FG44" s="1" t="s">
        <v>196</v>
      </c>
      <c r="FH44" s="1" t="s">
        <v>196</v>
      </c>
      <c r="FI44" s="1" t="s">
        <v>196</v>
      </c>
      <c r="FJ44" s="1" t="s">
        <v>196</v>
      </c>
      <c r="FK44" s="1" t="s">
        <v>196</v>
      </c>
      <c r="FL44" s="1" t="s">
        <v>214</v>
      </c>
      <c r="FM44" s="1" t="s">
        <v>214</v>
      </c>
      <c r="FN44" s="1" t="s">
        <v>196</v>
      </c>
      <c r="FO44" s="1" t="s">
        <v>214</v>
      </c>
      <c r="FP44" s="1" t="s">
        <v>214</v>
      </c>
      <c r="FQ44" s="1" t="s">
        <v>196</v>
      </c>
      <c r="FR44" s="1" t="s">
        <v>197</v>
      </c>
      <c r="FS44" s="1" t="s">
        <v>198</v>
      </c>
      <c r="FT44" s="1" t="s">
        <v>259</v>
      </c>
      <c r="FU44" s="1" t="s">
        <v>200</v>
      </c>
      <c r="FV44" s="1" t="s">
        <v>203</v>
      </c>
      <c r="FW44" s="1" t="s">
        <v>201</v>
      </c>
      <c r="FX44" s="1" t="s">
        <v>202</v>
      </c>
      <c r="FY44" s="1" t="s">
        <v>202</v>
      </c>
      <c r="FZ44" s="1" t="s">
        <v>202</v>
      </c>
      <c r="GA44" s="1" t="s">
        <v>201</v>
      </c>
      <c r="GB44" s="1" t="s">
        <v>198</v>
      </c>
      <c r="GC44" s="1" t="s">
        <v>204</v>
      </c>
      <c r="GD44" s="1" t="s">
        <v>360</v>
      </c>
      <c r="GE44" s="1" t="s">
        <v>361</v>
      </c>
    </row>
    <row r="45" spans="1:187">
      <c r="A45" s="1" t="s">
        <v>363</v>
      </c>
      <c r="B45" s="1" t="s">
        <v>191</v>
      </c>
      <c r="C45" s="1" t="s">
        <v>191</v>
      </c>
      <c r="D45" s="1" t="s">
        <v>191</v>
      </c>
      <c r="E45" s="1" t="s">
        <v>191</v>
      </c>
      <c r="F45" s="1" t="s">
        <v>191</v>
      </c>
      <c r="G45" s="1" t="s">
        <v>191</v>
      </c>
      <c r="H45" s="1" t="s">
        <v>191</v>
      </c>
      <c r="I45" s="1" t="s">
        <v>191</v>
      </c>
      <c r="J45" s="1" t="s">
        <v>191</v>
      </c>
      <c r="K45" s="1" t="s">
        <v>191</v>
      </c>
      <c r="L45" s="1" t="s">
        <v>191</v>
      </c>
      <c r="M45" s="1" t="s">
        <v>192</v>
      </c>
      <c r="N45" s="1" t="s">
        <v>191</v>
      </c>
      <c r="O45" s="1" t="s">
        <v>191</v>
      </c>
      <c r="P45" s="1" t="s">
        <v>191</v>
      </c>
      <c r="Q45" s="1" t="s">
        <v>191</v>
      </c>
      <c r="R45" s="1" t="s">
        <v>191</v>
      </c>
      <c r="S45" s="1" t="s">
        <v>191</v>
      </c>
      <c r="T45" s="1" t="s">
        <v>191</v>
      </c>
      <c r="U45" s="1" t="s">
        <v>192</v>
      </c>
      <c r="V45" s="1" t="s">
        <v>191</v>
      </c>
      <c r="W45" s="1" t="s">
        <v>191</v>
      </c>
      <c r="X45" s="1" t="s">
        <v>191</v>
      </c>
      <c r="Y45" s="1" t="s">
        <v>191</v>
      </c>
      <c r="Z45" s="1" t="s">
        <v>191</v>
      </c>
      <c r="AA45" s="1" t="s">
        <v>191</v>
      </c>
      <c r="AB45" s="1" t="s">
        <v>191</v>
      </c>
      <c r="AC45" s="1" t="s">
        <v>191</v>
      </c>
      <c r="AD45" s="1" t="s">
        <v>191</v>
      </c>
      <c r="AE45" s="1" t="s">
        <v>191</v>
      </c>
      <c r="AF45" s="1" t="s">
        <v>191</v>
      </c>
      <c r="AG45" s="1" t="s">
        <v>191</v>
      </c>
      <c r="AH45" s="1" t="s">
        <v>191</v>
      </c>
      <c r="AI45" s="1" t="s">
        <v>192</v>
      </c>
      <c r="AJ45" s="1" t="s">
        <v>192</v>
      </c>
      <c r="AK45" s="1" t="s">
        <v>191</v>
      </c>
      <c r="AL45" s="1" t="s">
        <v>192</v>
      </c>
      <c r="AM45" s="1" t="s">
        <v>191</v>
      </c>
      <c r="AN45" s="1" t="s">
        <v>191</v>
      </c>
      <c r="AO45" s="1" t="s">
        <v>191</v>
      </c>
      <c r="AP45" s="1" t="s">
        <v>191</v>
      </c>
      <c r="AQ45" s="1" t="s">
        <v>191</v>
      </c>
      <c r="AR45" s="1" t="s">
        <v>191</v>
      </c>
      <c r="AS45" s="1" t="s">
        <v>194</v>
      </c>
      <c r="AT45" s="1" t="s">
        <v>194</v>
      </c>
      <c r="AU45" s="1" t="s">
        <v>194</v>
      </c>
      <c r="AV45" s="1" t="s">
        <v>194</v>
      </c>
      <c r="AW45" s="1" t="s">
        <v>194</v>
      </c>
      <c r="AX45" s="1" t="s">
        <v>194</v>
      </c>
      <c r="AY45" s="1" t="s">
        <v>194</v>
      </c>
      <c r="AZ45" s="1" t="s">
        <v>193</v>
      </c>
      <c r="BA45" s="1" t="s">
        <v>194</v>
      </c>
      <c r="BB45" s="1" t="s">
        <v>194</v>
      </c>
      <c r="BC45" s="1" t="s">
        <v>194</v>
      </c>
      <c r="BD45" s="1" t="s">
        <v>193</v>
      </c>
      <c r="BE45" s="1" t="s">
        <v>194</v>
      </c>
      <c r="BF45" s="1" t="s">
        <v>194</v>
      </c>
      <c r="BG45" s="1" t="s">
        <v>194</v>
      </c>
      <c r="BH45" s="1" t="s">
        <v>193</v>
      </c>
      <c r="BI45" s="1" t="s">
        <v>194</v>
      </c>
      <c r="BJ45" s="1" t="s">
        <v>194</v>
      </c>
      <c r="BK45" s="1" t="s">
        <v>194</v>
      </c>
      <c r="BL45" s="1" t="s">
        <v>194</v>
      </c>
      <c r="BM45" s="1" t="s">
        <v>194</v>
      </c>
      <c r="BN45" s="1" t="s">
        <v>194</v>
      </c>
      <c r="BO45" s="1" t="s">
        <v>194</v>
      </c>
      <c r="BP45" s="1" t="s">
        <v>194</v>
      </c>
      <c r="BQ45" s="1" t="s">
        <v>194</v>
      </c>
      <c r="BR45" s="1" t="s">
        <v>194</v>
      </c>
      <c r="BS45" s="1" t="s">
        <v>194</v>
      </c>
      <c r="BT45" s="1" t="s">
        <v>194</v>
      </c>
      <c r="BU45" s="1" t="s">
        <v>194</v>
      </c>
      <c r="BV45" s="1" t="s">
        <v>194</v>
      </c>
      <c r="BW45" s="1" t="s">
        <v>194</v>
      </c>
      <c r="BX45" s="1" t="s">
        <v>193</v>
      </c>
      <c r="BY45" s="1" t="s">
        <v>194</v>
      </c>
      <c r="BZ45" s="1" t="s">
        <v>193</v>
      </c>
      <c r="CA45" s="1" t="s">
        <v>194</v>
      </c>
      <c r="CB45" s="1" t="s">
        <v>194</v>
      </c>
      <c r="CC45" s="1" t="s">
        <v>194</v>
      </c>
      <c r="CD45" s="1" t="s">
        <v>194</v>
      </c>
      <c r="CE45" s="1" t="s">
        <v>194</v>
      </c>
      <c r="CF45" s="1" t="s">
        <v>194</v>
      </c>
      <c r="CG45" s="1" t="s">
        <v>194</v>
      </c>
      <c r="CH45" s="1" t="s">
        <v>194</v>
      </c>
      <c r="CI45" s="1" t="s">
        <v>194</v>
      </c>
      <c r="CJ45" s="1" t="s">
        <v>195</v>
      </c>
      <c r="CK45" s="1" t="s">
        <v>195</v>
      </c>
      <c r="CL45" s="1" t="s">
        <v>195</v>
      </c>
      <c r="CM45" s="1" t="s">
        <v>195</v>
      </c>
      <c r="CN45" s="1" t="s">
        <v>195</v>
      </c>
      <c r="CO45" s="1" t="s">
        <v>195</v>
      </c>
      <c r="CP45" s="1" t="s">
        <v>195</v>
      </c>
      <c r="CQ45" s="1" t="s">
        <v>195</v>
      </c>
      <c r="CR45" s="1" t="s">
        <v>195</v>
      </c>
      <c r="CS45" s="1" t="s">
        <v>213</v>
      </c>
      <c r="CT45" s="1" t="s">
        <v>195</v>
      </c>
      <c r="CU45" s="1" t="s">
        <v>195</v>
      </c>
      <c r="CV45" s="1" t="s">
        <v>195</v>
      </c>
      <c r="CW45" s="1" t="s">
        <v>195</v>
      </c>
      <c r="CX45" s="1" t="s">
        <v>195</v>
      </c>
      <c r="CY45" s="1" t="s">
        <v>213</v>
      </c>
      <c r="CZ45" s="1" t="s">
        <v>195</v>
      </c>
      <c r="DA45" s="1" t="s">
        <v>195</v>
      </c>
      <c r="DB45" s="1" t="s">
        <v>195</v>
      </c>
      <c r="DC45" s="1" t="s">
        <v>195</v>
      </c>
      <c r="DD45" s="1" t="s">
        <v>195</v>
      </c>
      <c r="DE45" s="1" t="s">
        <v>195</v>
      </c>
      <c r="DF45" s="1" t="s">
        <v>195</v>
      </c>
      <c r="DG45" s="1" t="s">
        <v>195</v>
      </c>
      <c r="DH45" s="1" t="s">
        <v>195</v>
      </c>
      <c r="DI45" s="1" t="s">
        <v>195</v>
      </c>
      <c r="DJ45" s="1" t="s">
        <v>195</v>
      </c>
      <c r="DK45" s="1" t="s">
        <v>195</v>
      </c>
      <c r="DL45" s="1" t="s">
        <v>213</v>
      </c>
      <c r="DM45" s="1" t="s">
        <v>195</v>
      </c>
      <c r="DN45" s="1" t="s">
        <v>213</v>
      </c>
      <c r="DO45" s="1" t="s">
        <v>195</v>
      </c>
      <c r="DP45" s="1" t="s">
        <v>213</v>
      </c>
      <c r="DQ45" s="1" t="s">
        <v>195</v>
      </c>
      <c r="DR45" s="1" t="s">
        <v>213</v>
      </c>
      <c r="DS45" s="1" t="s">
        <v>195</v>
      </c>
      <c r="DT45" s="1" t="s">
        <v>195</v>
      </c>
      <c r="DU45" s="1" t="s">
        <v>195</v>
      </c>
      <c r="DV45" s="1" t="s">
        <v>195</v>
      </c>
      <c r="DW45" s="1" t="s">
        <v>195</v>
      </c>
      <c r="DX45" s="1" t="s">
        <v>195</v>
      </c>
      <c r="DY45" s="1" t="s">
        <v>213</v>
      </c>
      <c r="DZ45" s="1" t="s">
        <v>195</v>
      </c>
      <c r="EA45" s="1" t="s">
        <v>196</v>
      </c>
      <c r="EB45" s="1" t="s">
        <v>214</v>
      </c>
      <c r="EC45" s="1" t="s">
        <v>196</v>
      </c>
      <c r="ED45" s="1" t="s">
        <v>196</v>
      </c>
      <c r="EE45" s="1" t="s">
        <v>196</v>
      </c>
      <c r="EF45" s="1" t="s">
        <v>196</v>
      </c>
      <c r="EG45" s="1" t="s">
        <v>196</v>
      </c>
      <c r="EH45" s="1" t="s">
        <v>214</v>
      </c>
      <c r="EI45" s="1" t="s">
        <v>196</v>
      </c>
      <c r="EJ45" s="1" t="s">
        <v>214</v>
      </c>
      <c r="EK45" s="1" t="s">
        <v>196</v>
      </c>
      <c r="EL45" s="1" t="s">
        <v>214</v>
      </c>
      <c r="EM45" s="1" t="s">
        <v>196</v>
      </c>
      <c r="EN45" s="1" t="s">
        <v>196</v>
      </c>
      <c r="EO45" s="1" t="s">
        <v>196</v>
      </c>
      <c r="EP45" s="1" t="s">
        <v>214</v>
      </c>
      <c r="EQ45" s="1" t="s">
        <v>196</v>
      </c>
      <c r="ER45" s="1" t="s">
        <v>196</v>
      </c>
      <c r="ES45" s="1" t="s">
        <v>196</v>
      </c>
      <c r="ET45" s="1" t="s">
        <v>214</v>
      </c>
      <c r="EU45" s="1" t="s">
        <v>214</v>
      </c>
      <c r="EV45" s="1" t="s">
        <v>196</v>
      </c>
      <c r="EW45" s="1" t="s">
        <v>196</v>
      </c>
      <c r="EX45" s="1" t="s">
        <v>196</v>
      </c>
      <c r="EY45" s="1" t="s">
        <v>196</v>
      </c>
      <c r="EZ45" s="1" t="s">
        <v>196</v>
      </c>
      <c r="FA45" s="1" t="s">
        <v>196</v>
      </c>
      <c r="FB45" s="1" t="s">
        <v>196</v>
      </c>
      <c r="FC45" s="1" t="s">
        <v>214</v>
      </c>
      <c r="FD45" s="1" t="s">
        <v>196</v>
      </c>
      <c r="FE45" s="1" t="s">
        <v>196</v>
      </c>
      <c r="FF45" s="1" t="s">
        <v>214</v>
      </c>
      <c r="FG45" s="1" t="s">
        <v>214</v>
      </c>
      <c r="FH45" s="1" t="s">
        <v>214</v>
      </c>
      <c r="FI45" s="1" t="s">
        <v>196</v>
      </c>
      <c r="FJ45" s="1" t="s">
        <v>196</v>
      </c>
      <c r="FK45" s="1" t="s">
        <v>214</v>
      </c>
      <c r="FL45" s="1" t="s">
        <v>196</v>
      </c>
      <c r="FM45" s="1" t="s">
        <v>196</v>
      </c>
      <c r="FN45" s="1" t="s">
        <v>214</v>
      </c>
      <c r="FO45" s="1" t="s">
        <v>196</v>
      </c>
      <c r="FP45" s="1" t="s">
        <v>196</v>
      </c>
      <c r="FQ45" s="1" t="s">
        <v>196</v>
      </c>
      <c r="FR45" s="1" t="s">
        <v>197</v>
      </c>
      <c r="FS45" s="1" t="s">
        <v>198</v>
      </c>
      <c r="FT45" s="1" t="s">
        <v>199</v>
      </c>
      <c r="FU45" s="1" t="s">
        <v>200</v>
      </c>
      <c r="FV45" s="1" t="s">
        <v>201</v>
      </c>
      <c r="FW45" s="1" t="s">
        <v>201</v>
      </c>
      <c r="FX45" s="1" t="s">
        <v>202</v>
      </c>
      <c r="FY45" s="1" t="s">
        <v>202</v>
      </c>
      <c r="FZ45" s="1" t="s">
        <v>202</v>
      </c>
      <c r="GA45" s="1" t="s">
        <v>201</v>
      </c>
      <c r="GB45" s="1" t="s">
        <v>198</v>
      </c>
      <c r="GC45" s="1" t="s">
        <v>204</v>
      </c>
      <c r="GD45" s="1" t="s">
        <v>364</v>
      </c>
      <c r="GE45" s="1" t="s">
        <v>365</v>
      </c>
    </row>
    <row r="46" spans="1:187">
      <c r="A46" s="1" t="s">
        <v>367</v>
      </c>
      <c r="B46" s="1" t="s">
        <v>191</v>
      </c>
      <c r="C46" s="1" t="s">
        <v>191</v>
      </c>
      <c r="D46" s="1" t="s">
        <v>191</v>
      </c>
      <c r="E46" s="1" t="s">
        <v>191</v>
      </c>
      <c r="F46" s="1" t="s">
        <v>191</v>
      </c>
      <c r="G46" s="1" t="s">
        <v>191</v>
      </c>
      <c r="H46" s="1" t="s">
        <v>191</v>
      </c>
      <c r="I46" s="1" t="s">
        <v>191</v>
      </c>
      <c r="J46" s="1" t="s">
        <v>191</v>
      </c>
      <c r="K46" s="1" t="s">
        <v>191</v>
      </c>
      <c r="L46" s="1" t="s">
        <v>191</v>
      </c>
      <c r="M46" s="1" t="s">
        <v>191</v>
      </c>
      <c r="N46" s="1" t="s">
        <v>191</v>
      </c>
      <c r="O46" s="1" t="s">
        <v>191</v>
      </c>
      <c r="P46" s="1" t="s">
        <v>191</v>
      </c>
      <c r="Q46" s="1" t="s">
        <v>191</v>
      </c>
      <c r="R46" s="1" t="s">
        <v>191</v>
      </c>
      <c r="S46" s="1" t="s">
        <v>191</v>
      </c>
      <c r="T46" s="1" t="s">
        <v>191</v>
      </c>
      <c r="U46" s="1" t="s">
        <v>191</v>
      </c>
      <c r="V46" s="1" t="s">
        <v>191</v>
      </c>
      <c r="W46" s="1" t="s">
        <v>191</v>
      </c>
      <c r="X46" s="1" t="s">
        <v>191</v>
      </c>
      <c r="Y46" s="1" t="s">
        <v>191</v>
      </c>
      <c r="Z46" s="1" t="s">
        <v>191</v>
      </c>
      <c r="AA46" s="1" t="s">
        <v>191</v>
      </c>
      <c r="AB46" s="1" t="s">
        <v>191</v>
      </c>
      <c r="AC46" s="1" t="s">
        <v>191</v>
      </c>
      <c r="AD46" s="1" t="s">
        <v>191</v>
      </c>
      <c r="AE46" s="1" t="s">
        <v>191</v>
      </c>
      <c r="AF46" s="1" t="s">
        <v>191</v>
      </c>
      <c r="AG46" s="1" t="s">
        <v>191</v>
      </c>
      <c r="AH46" s="1" t="s">
        <v>191</v>
      </c>
      <c r="AI46" s="1" t="s">
        <v>191</v>
      </c>
      <c r="AJ46" s="1" t="s">
        <v>191</v>
      </c>
      <c r="AK46" s="1" t="s">
        <v>191</v>
      </c>
      <c r="AL46" s="1" t="s">
        <v>191</v>
      </c>
      <c r="AM46" s="1" t="s">
        <v>191</v>
      </c>
      <c r="AN46" s="1" t="s">
        <v>191</v>
      </c>
      <c r="AO46" s="1" t="s">
        <v>191</v>
      </c>
      <c r="AP46" s="1" t="s">
        <v>191</v>
      </c>
      <c r="AQ46" s="1" t="s">
        <v>191</v>
      </c>
      <c r="AR46" s="1" t="s">
        <v>191</v>
      </c>
      <c r="AS46" s="1" t="s">
        <v>194</v>
      </c>
      <c r="AT46" s="1" t="s">
        <v>194</v>
      </c>
      <c r="AU46" s="1" t="s">
        <v>194</v>
      </c>
      <c r="AV46" s="1" t="s">
        <v>194</v>
      </c>
      <c r="AW46" s="1" t="s">
        <v>194</v>
      </c>
      <c r="AX46" s="1" t="s">
        <v>194</v>
      </c>
      <c r="AY46" s="1" t="s">
        <v>194</v>
      </c>
      <c r="AZ46" s="1" t="s">
        <v>194</v>
      </c>
      <c r="BA46" s="1" t="s">
        <v>194</v>
      </c>
      <c r="BB46" s="1" t="s">
        <v>194</v>
      </c>
      <c r="BC46" s="1" t="s">
        <v>194</v>
      </c>
      <c r="BD46" s="1" t="s">
        <v>194</v>
      </c>
      <c r="BE46" s="1" t="s">
        <v>194</v>
      </c>
      <c r="BF46" s="1" t="s">
        <v>194</v>
      </c>
      <c r="BG46" s="1" t="s">
        <v>194</v>
      </c>
      <c r="BH46" s="1" t="s">
        <v>194</v>
      </c>
      <c r="BI46" s="1" t="s">
        <v>194</v>
      </c>
      <c r="BJ46" s="1" t="s">
        <v>194</v>
      </c>
      <c r="BK46" s="1" t="s">
        <v>194</v>
      </c>
      <c r="BL46" s="1" t="s">
        <v>194</v>
      </c>
      <c r="BM46" s="1" t="s">
        <v>194</v>
      </c>
      <c r="BN46" s="1" t="s">
        <v>194</v>
      </c>
      <c r="BO46" s="1" t="s">
        <v>194</v>
      </c>
      <c r="BP46" s="1" t="s">
        <v>194</v>
      </c>
      <c r="BQ46" s="1" t="s">
        <v>194</v>
      </c>
      <c r="BR46" s="1" t="s">
        <v>194</v>
      </c>
      <c r="BS46" s="1" t="s">
        <v>194</v>
      </c>
      <c r="BT46" s="1" t="s">
        <v>194</v>
      </c>
      <c r="BU46" s="1" t="s">
        <v>194</v>
      </c>
      <c r="BV46" s="1" t="s">
        <v>194</v>
      </c>
      <c r="BW46" s="1" t="s">
        <v>194</v>
      </c>
      <c r="BX46" s="1" t="s">
        <v>194</v>
      </c>
      <c r="BY46" s="1" t="s">
        <v>194</v>
      </c>
      <c r="BZ46" s="1" t="s">
        <v>194</v>
      </c>
      <c r="CA46" s="1" t="s">
        <v>194</v>
      </c>
      <c r="CB46" s="1" t="s">
        <v>194</v>
      </c>
      <c r="CC46" s="1" t="s">
        <v>194</v>
      </c>
      <c r="CD46" s="1" t="s">
        <v>194</v>
      </c>
      <c r="CE46" s="1" t="s">
        <v>194</v>
      </c>
      <c r="CF46" s="1" t="s">
        <v>194</v>
      </c>
      <c r="CG46" s="1" t="s">
        <v>194</v>
      </c>
      <c r="CH46" s="1" t="s">
        <v>194</v>
      </c>
      <c r="CI46" s="1" t="s">
        <v>194</v>
      </c>
      <c r="CJ46" s="1" t="s">
        <v>195</v>
      </c>
      <c r="CK46" s="1" t="s">
        <v>195</v>
      </c>
      <c r="CL46" s="1" t="s">
        <v>195</v>
      </c>
      <c r="CM46" s="1" t="s">
        <v>195</v>
      </c>
      <c r="CN46" s="1" t="s">
        <v>195</v>
      </c>
      <c r="CO46" s="1" t="s">
        <v>195</v>
      </c>
      <c r="CP46" s="1" t="s">
        <v>195</v>
      </c>
      <c r="CQ46" s="1" t="s">
        <v>195</v>
      </c>
      <c r="CR46" s="1" t="s">
        <v>195</v>
      </c>
      <c r="CS46" s="1" t="s">
        <v>195</v>
      </c>
      <c r="CT46" s="1" t="s">
        <v>195</v>
      </c>
      <c r="CU46" s="1" t="s">
        <v>195</v>
      </c>
      <c r="CV46" s="1" t="s">
        <v>195</v>
      </c>
      <c r="CW46" s="1" t="s">
        <v>195</v>
      </c>
      <c r="CX46" s="1" t="s">
        <v>195</v>
      </c>
      <c r="CY46" s="1" t="s">
        <v>195</v>
      </c>
      <c r="CZ46" s="1" t="s">
        <v>195</v>
      </c>
      <c r="DA46" s="1" t="s">
        <v>195</v>
      </c>
      <c r="DB46" s="1" t="s">
        <v>195</v>
      </c>
      <c r="DC46" s="1" t="s">
        <v>195</v>
      </c>
      <c r="DD46" s="1" t="s">
        <v>195</v>
      </c>
      <c r="DE46" s="1" t="s">
        <v>195</v>
      </c>
      <c r="DF46" s="1" t="s">
        <v>195</v>
      </c>
      <c r="DG46" s="1" t="s">
        <v>195</v>
      </c>
      <c r="DH46" s="1" t="s">
        <v>195</v>
      </c>
      <c r="DI46" s="1" t="s">
        <v>195</v>
      </c>
      <c r="DJ46" s="1" t="s">
        <v>195</v>
      </c>
      <c r="DK46" s="1" t="s">
        <v>195</v>
      </c>
      <c r="DL46" s="1" t="s">
        <v>195</v>
      </c>
      <c r="DM46" s="1" t="s">
        <v>195</v>
      </c>
      <c r="DN46" s="1" t="s">
        <v>195</v>
      </c>
      <c r="DO46" s="1" t="s">
        <v>195</v>
      </c>
      <c r="DP46" s="1" t="s">
        <v>195</v>
      </c>
      <c r="DQ46" s="1" t="s">
        <v>195</v>
      </c>
      <c r="DR46" s="1" t="s">
        <v>195</v>
      </c>
      <c r="DS46" s="1" t="s">
        <v>195</v>
      </c>
      <c r="DT46" s="1" t="s">
        <v>195</v>
      </c>
      <c r="DU46" s="1" t="s">
        <v>195</v>
      </c>
      <c r="DV46" s="1" t="s">
        <v>195</v>
      </c>
      <c r="DW46" s="1" t="s">
        <v>195</v>
      </c>
      <c r="DX46" s="1" t="s">
        <v>195</v>
      </c>
      <c r="DY46" s="1" t="s">
        <v>195</v>
      </c>
      <c r="DZ46" s="1" t="s">
        <v>195</v>
      </c>
      <c r="EA46" s="1" t="s">
        <v>214</v>
      </c>
      <c r="EB46" s="1" t="s">
        <v>196</v>
      </c>
      <c r="EC46" s="1" t="s">
        <v>196</v>
      </c>
      <c r="ED46" s="1" t="s">
        <v>196</v>
      </c>
      <c r="EE46" s="1" t="s">
        <v>196</v>
      </c>
      <c r="EF46" s="1" t="s">
        <v>196</v>
      </c>
      <c r="EG46" s="1" t="s">
        <v>196</v>
      </c>
      <c r="EH46" s="1" t="s">
        <v>196</v>
      </c>
      <c r="EI46" s="1" t="s">
        <v>196</v>
      </c>
      <c r="EJ46" s="1" t="s">
        <v>196</v>
      </c>
      <c r="EK46" s="1" t="s">
        <v>196</v>
      </c>
      <c r="EL46" s="1" t="s">
        <v>196</v>
      </c>
      <c r="EM46" s="1" t="s">
        <v>196</v>
      </c>
      <c r="EN46" s="1" t="s">
        <v>196</v>
      </c>
      <c r="EO46" s="1" t="s">
        <v>196</v>
      </c>
      <c r="EP46" s="1" t="s">
        <v>196</v>
      </c>
      <c r="EQ46" s="1" t="s">
        <v>196</v>
      </c>
      <c r="ER46" s="1" t="s">
        <v>196</v>
      </c>
      <c r="ES46" s="1" t="s">
        <v>196</v>
      </c>
      <c r="ET46" s="1" t="s">
        <v>196</v>
      </c>
      <c r="EU46" s="1" t="s">
        <v>196</v>
      </c>
      <c r="EV46" s="1" t="s">
        <v>196</v>
      </c>
      <c r="EW46" s="1" t="s">
        <v>196</v>
      </c>
      <c r="EX46" s="1" t="s">
        <v>196</v>
      </c>
      <c r="EY46" s="1" t="s">
        <v>196</v>
      </c>
      <c r="EZ46" s="1" t="s">
        <v>196</v>
      </c>
      <c r="FA46" s="1" t="s">
        <v>196</v>
      </c>
      <c r="FB46" s="1" t="s">
        <v>196</v>
      </c>
      <c r="FC46" s="1" t="s">
        <v>196</v>
      </c>
      <c r="FD46" s="1" t="s">
        <v>196</v>
      </c>
      <c r="FE46" s="1" t="s">
        <v>196</v>
      </c>
      <c r="FF46" s="1" t="s">
        <v>196</v>
      </c>
      <c r="FG46" s="1" t="s">
        <v>196</v>
      </c>
      <c r="FH46" s="1" t="s">
        <v>196</v>
      </c>
      <c r="FI46" s="1" t="s">
        <v>196</v>
      </c>
      <c r="FJ46" s="1" t="s">
        <v>196</v>
      </c>
      <c r="FK46" s="1" t="s">
        <v>196</v>
      </c>
      <c r="FL46" s="1" t="s">
        <v>196</v>
      </c>
      <c r="FM46" s="1" t="s">
        <v>196</v>
      </c>
      <c r="FN46" s="1" t="s">
        <v>196</v>
      </c>
      <c r="FO46" s="1" t="s">
        <v>196</v>
      </c>
      <c r="FP46" s="1" t="s">
        <v>196</v>
      </c>
      <c r="FQ46" s="1" t="s">
        <v>196</v>
      </c>
      <c r="FR46" s="1" t="s">
        <v>197</v>
      </c>
      <c r="FS46" s="1" t="s">
        <v>198</v>
      </c>
      <c r="FT46" s="1" t="s">
        <v>199</v>
      </c>
      <c r="FU46" s="1" t="s">
        <v>200</v>
      </c>
      <c r="FV46" s="1" t="s">
        <v>201</v>
      </c>
      <c r="FW46" s="1" t="s">
        <v>201</v>
      </c>
      <c r="FX46" s="1" t="s">
        <v>202</v>
      </c>
      <c r="FY46" s="1" t="s">
        <v>202</v>
      </c>
      <c r="FZ46" s="1" t="s">
        <v>202</v>
      </c>
      <c r="GA46" s="1" t="s">
        <v>201</v>
      </c>
      <c r="GB46" s="1" t="s">
        <v>198</v>
      </c>
      <c r="GC46" s="1" t="s">
        <v>204</v>
      </c>
      <c r="GD46" s="1" t="s">
        <v>368</v>
      </c>
      <c r="GE46" s="1" t="s">
        <v>369</v>
      </c>
    </row>
    <row r="47" spans="1:187">
      <c r="A47" s="1" t="s">
        <v>371</v>
      </c>
      <c r="B47" s="1" t="s">
        <v>191</v>
      </c>
      <c r="C47" s="1" t="s">
        <v>191</v>
      </c>
      <c r="D47" s="1" t="s">
        <v>191</v>
      </c>
      <c r="E47" s="1" t="s">
        <v>191</v>
      </c>
      <c r="F47" s="1" t="s">
        <v>191</v>
      </c>
      <c r="G47" s="1" t="s">
        <v>191</v>
      </c>
      <c r="H47" s="1" t="s">
        <v>191</v>
      </c>
      <c r="I47" s="1" t="s">
        <v>191</v>
      </c>
      <c r="J47" s="1" t="s">
        <v>191</v>
      </c>
      <c r="K47" s="1" t="s">
        <v>191</v>
      </c>
      <c r="L47" s="1" t="s">
        <v>191</v>
      </c>
      <c r="M47" s="1" t="s">
        <v>191</v>
      </c>
      <c r="N47" s="1" t="s">
        <v>191</v>
      </c>
      <c r="O47" s="1" t="s">
        <v>191</v>
      </c>
      <c r="P47" s="1" t="s">
        <v>191</v>
      </c>
      <c r="Q47" s="1" t="s">
        <v>191</v>
      </c>
      <c r="R47" s="1" t="s">
        <v>191</v>
      </c>
      <c r="S47" s="1" t="s">
        <v>191</v>
      </c>
      <c r="T47" s="1" t="s">
        <v>191</v>
      </c>
      <c r="U47" s="1" t="s">
        <v>191</v>
      </c>
      <c r="V47" s="1" t="s">
        <v>191</v>
      </c>
      <c r="W47" s="1" t="s">
        <v>191</v>
      </c>
      <c r="X47" s="1" t="s">
        <v>191</v>
      </c>
      <c r="Y47" s="1" t="s">
        <v>191</v>
      </c>
      <c r="Z47" s="1" t="s">
        <v>191</v>
      </c>
      <c r="AA47" s="1" t="s">
        <v>191</v>
      </c>
      <c r="AB47" s="1" t="s">
        <v>191</v>
      </c>
      <c r="AC47" s="1" t="s">
        <v>191</v>
      </c>
      <c r="AD47" s="1" t="s">
        <v>191</v>
      </c>
      <c r="AE47" s="1" t="s">
        <v>191</v>
      </c>
      <c r="AF47" s="1" t="s">
        <v>191</v>
      </c>
      <c r="AG47" s="1" t="s">
        <v>191</v>
      </c>
      <c r="AH47" s="1" t="s">
        <v>191</v>
      </c>
      <c r="AI47" s="1" t="s">
        <v>191</v>
      </c>
      <c r="AJ47" s="1" t="s">
        <v>191</v>
      </c>
      <c r="AK47" s="1" t="s">
        <v>191</v>
      </c>
      <c r="AL47" s="1" t="s">
        <v>191</v>
      </c>
      <c r="AM47" s="1" t="s">
        <v>191</v>
      </c>
      <c r="AN47" s="1" t="s">
        <v>191</v>
      </c>
      <c r="AO47" s="1" t="s">
        <v>191</v>
      </c>
      <c r="AP47" s="1" t="s">
        <v>191</v>
      </c>
      <c r="AQ47" s="1" t="s">
        <v>191</v>
      </c>
      <c r="AR47" s="1" t="s">
        <v>191</v>
      </c>
      <c r="AS47" s="1" t="s">
        <v>194</v>
      </c>
      <c r="AT47" s="1" t="s">
        <v>194</v>
      </c>
      <c r="AU47" s="1" t="s">
        <v>194</v>
      </c>
      <c r="AV47" s="1" t="s">
        <v>194</v>
      </c>
      <c r="AW47" s="1" t="s">
        <v>194</v>
      </c>
      <c r="AX47" s="1" t="s">
        <v>194</v>
      </c>
      <c r="AY47" s="1" t="s">
        <v>194</v>
      </c>
      <c r="AZ47" s="1" t="s">
        <v>194</v>
      </c>
      <c r="BA47" s="1" t="s">
        <v>194</v>
      </c>
      <c r="BB47" s="1" t="s">
        <v>194</v>
      </c>
      <c r="BC47" s="1" t="s">
        <v>194</v>
      </c>
      <c r="BD47" s="1" t="s">
        <v>194</v>
      </c>
      <c r="BE47" s="1" t="s">
        <v>194</v>
      </c>
      <c r="BF47" s="1" t="s">
        <v>194</v>
      </c>
      <c r="BG47" s="1" t="s">
        <v>194</v>
      </c>
      <c r="BH47" s="1" t="s">
        <v>194</v>
      </c>
      <c r="BI47" s="1" t="s">
        <v>194</v>
      </c>
      <c r="BJ47" s="1" t="s">
        <v>194</v>
      </c>
      <c r="BK47" s="1" t="s">
        <v>194</v>
      </c>
      <c r="BL47" s="1" t="s">
        <v>194</v>
      </c>
      <c r="BM47" s="1" t="s">
        <v>194</v>
      </c>
      <c r="BN47" s="1" t="s">
        <v>194</v>
      </c>
      <c r="BO47" s="1" t="s">
        <v>194</v>
      </c>
      <c r="BP47" s="1" t="s">
        <v>194</v>
      </c>
      <c r="BQ47" s="1" t="s">
        <v>194</v>
      </c>
      <c r="BR47" s="1" t="s">
        <v>194</v>
      </c>
      <c r="BS47" s="1" t="s">
        <v>194</v>
      </c>
      <c r="BT47" s="1" t="s">
        <v>194</v>
      </c>
      <c r="BU47" s="1" t="s">
        <v>194</v>
      </c>
      <c r="BV47" s="1" t="s">
        <v>194</v>
      </c>
      <c r="BW47" s="1" t="s">
        <v>194</v>
      </c>
      <c r="BX47" s="1" t="s">
        <v>194</v>
      </c>
      <c r="BY47" s="1" t="s">
        <v>194</v>
      </c>
      <c r="BZ47" s="1" t="s">
        <v>194</v>
      </c>
      <c r="CA47" s="1" t="s">
        <v>194</v>
      </c>
      <c r="CB47" s="1" t="s">
        <v>194</v>
      </c>
      <c r="CC47" s="1" t="s">
        <v>194</v>
      </c>
      <c r="CD47" s="1" t="s">
        <v>194</v>
      </c>
      <c r="CE47" s="1" t="s">
        <v>194</v>
      </c>
      <c r="CF47" s="1" t="s">
        <v>194</v>
      </c>
      <c r="CG47" s="1" t="s">
        <v>194</v>
      </c>
      <c r="CH47" s="1" t="s">
        <v>194</v>
      </c>
      <c r="CI47" s="1" t="s">
        <v>194</v>
      </c>
      <c r="CJ47" s="1" t="s">
        <v>195</v>
      </c>
      <c r="CK47" s="1" t="s">
        <v>195</v>
      </c>
      <c r="CL47" s="1" t="s">
        <v>195</v>
      </c>
      <c r="CM47" s="1" t="s">
        <v>195</v>
      </c>
      <c r="CN47" s="1" t="s">
        <v>195</v>
      </c>
      <c r="CO47" s="1" t="s">
        <v>195</v>
      </c>
      <c r="CP47" s="1" t="s">
        <v>195</v>
      </c>
      <c r="CQ47" s="1" t="s">
        <v>195</v>
      </c>
      <c r="CR47" s="1" t="s">
        <v>195</v>
      </c>
      <c r="CS47" s="1" t="s">
        <v>195</v>
      </c>
      <c r="CT47" s="1" t="s">
        <v>195</v>
      </c>
      <c r="CU47" s="1" t="s">
        <v>195</v>
      </c>
      <c r="CV47" s="1" t="s">
        <v>195</v>
      </c>
      <c r="CW47" s="1" t="s">
        <v>195</v>
      </c>
      <c r="CX47" s="1" t="s">
        <v>195</v>
      </c>
      <c r="CY47" s="1" t="s">
        <v>195</v>
      </c>
      <c r="CZ47" s="1" t="s">
        <v>195</v>
      </c>
      <c r="DA47" s="1" t="s">
        <v>195</v>
      </c>
      <c r="DB47" s="1" t="s">
        <v>195</v>
      </c>
      <c r="DC47" s="1" t="s">
        <v>195</v>
      </c>
      <c r="DD47" s="1" t="s">
        <v>195</v>
      </c>
      <c r="DE47" s="1" t="s">
        <v>195</v>
      </c>
      <c r="DF47" s="1" t="s">
        <v>195</v>
      </c>
      <c r="DG47" s="1" t="s">
        <v>195</v>
      </c>
      <c r="DH47" s="1" t="s">
        <v>195</v>
      </c>
      <c r="DI47" s="1" t="s">
        <v>195</v>
      </c>
      <c r="DJ47" s="1" t="s">
        <v>195</v>
      </c>
      <c r="DK47" s="1" t="s">
        <v>195</v>
      </c>
      <c r="DL47" s="1" t="s">
        <v>195</v>
      </c>
      <c r="DM47" s="1" t="s">
        <v>195</v>
      </c>
      <c r="DN47" s="1" t="s">
        <v>195</v>
      </c>
      <c r="DO47" s="1" t="s">
        <v>195</v>
      </c>
      <c r="DP47" s="1" t="s">
        <v>195</v>
      </c>
      <c r="DQ47" s="1" t="s">
        <v>195</v>
      </c>
      <c r="DR47" s="1" t="s">
        <v>195</v>
      </c>
      <c r="DS47" s="1" t="s">
        <v>195</v>
      </c>
      <c r="DT47" s="1" t="s">
        <v>195</v>
      </c>
      <c r="DU47" s="1" t="s">
        <v>195</v>
      </c>
      <c r="DV47" s="1" t="s">
        <v>195</v>
      </c>
      <c r="DW47" s="1" t="s">
        <v>195</v>
      </c>
      <c r="DX47" s="1" t="s">
        <v>195</v>
      </c>
      <c r="DY47" s="1" t="s">
        <v>195</v>
      </c>
      <c r="DZ47" s="1" t="s">
        <v>195</v>
      </c>
      <c r="EA47" s="1" t="s">
        <v>196</v>
      </c>
      <c r="EB47" s="1" t="s">
        <v>196</v>
      </c>
      <c r="EC47" s="1" t="s">
        <v>196</v>
      </c>
      <c r="ED47" s="1" t="s">
        <v>196</v>
      </c>
      <c r="EE47" s="1" t="s">
        <v>196</v>
      </c>
      <c r="EF47" s="1" t="s">
        <v>196</v>
      </c>
      <c r="EG47" s="1" t="s">
        <v>196</v>
      </c>
      <c r="EH47" s="1" t="s">
        <v>196</v>
      </c>
      <c r="EI47" s="1" t="s">
        <v>196</v>
      </c>
      <c r="EJ47" s="1" t="s">
        <v>196</v>
      </c>
      <c r="EK47" s="1" t="s">
        <v>196</v>
      </c>
      <c r="EL47" s="1" t="s">
        <v>196</v>
      </c>
      <c r="EM47" s="1" t="s">
        <v>196</v>
      </c>
      <c r="EN47" s="1" t="s">
        <v>196</v>
      </c>
      <c r="EO47" s="1" t="s">
        <v>196</v>
      </c>
      <c r="EP47" s="1" t="s">
        <v>196</v>
      </c>
      <c r="EQ47" s="1" t="s">
        <v>196</v>
      </c>
      <c r="ER47" s="1" t="s">
        <v>196</v>
      </c>
      <c r="ES47" s="1" t="s">
        <v>196</v>
      </c>
      <c r="ET47" s="1" t="s">
        <v>196</v>
      </c>
      <c r="EU47" s="1" t="s">
        <v>196</v>
      </c>
      <c r="EV47" s="1" t="s">
        <v>196</v>
      </c>
      <c r="EW47" s="1" t="s">
        <v>196</v>
      </c>
      <c r="EX47" s="1" t="s">
        <v>196</v>
      </c>
      <c r="EY47" s="1" t="s">
        <v>196</v>
      </c>
      <c r="EZ47" s="1" t="s">
        <v>196</v>
      </c>
      <c r="FA47" s="1" t="s">
        <v>196</v>
      </c>
      <c r="FB47" s="1" t="s">
        <v>196</v>
      </c>
      <c r="FC47" s="1" t="s">
        <v>196</v>
      </c>
      <c r="FD47" s="1" t="s">
        <v>196</v>
      </c>
      <c r="FE47" s="1" t="s">
        <v>196</v>
      </c>
      <c r="FF47" s="1" t="s">
        <v>196</v>
      </c>
      <c r="FG47" s="1" t="s">
        <v>196</v>
      </c>
      <c r="FH47" s="1" t="s">
        <v>196</v>
      </c>
      <c r="FI47" s="1" t="s">
        <v>196</v>
      </c>
      <c r="FJ47" s="1" t="s">
        <v>196</v>
      </c>
      <c r="FK47" s="1" t="s">
        <v>196</v>
      </c>
      <c r="FL47" s="1" t="s">
        <v>196</v>
      </c>
      <c r="FM47" s="1" t="s">
        <v>196</v>
      </c>
      <c r="FN47" s="1" t="s">
        <v>196</v>
      </c>
      <c r="FO47" s="1" t="s">
        <v>196</v>
      </c>
      <c r="FP47" s="1" t="s">
        <v>196</v>
      </c>
      <c r="FQ47" s="1" t="s">
        <v>196</v>
      </c>
      <c r="FR47" s="1" t="s">
        <v>197</v>
      </c>
      <c r="FS47" s="1" t="s">
        <v>198</v>
      </c>
      <c r="FT47" s="1" t="s">
        <v>199</v>
      </c>
      <c r="FU47" s="1" t="s">
        <v>200</v>
      </c>
      <c r="FV47" s="1" t="s">
        <v>201</v>
      </c>
      <c r="FW47" s="1" t="s">
        <v>201</v>
      </c>
      <c r="FX47" s="1" t="s">
        <v>202</v>
      </c>
      <c r="FY47" s="1" t="s">
        <v>202</v>
      </c>
      <c r="FZ47" s="1" t="s">
        <v>202</v>
      </c>
      <c r="GA47" s="1" t="s">
        <v>201</v>
      </c>
      <c r="GB47" s="1" t="s">
        <v>198</v>
      </c>
      <c r="GC47" s="1" t="s">
        <v>204</v>
      </c>
      <c r="GD47" s="1" t="s">
        <v>372</v>
      </c>
    </row>
    <row r="48" spans="1:187">
      <c r="A48" s="1" t="s">
        <v>374</v>
      </c>
      <c r="B48" s="1" t="s">
        <v>191</v>
      </c>
      <c r="C48" s="1" t="s">
        <v>191</v>
      </c>
      <c r="D48" s="1" t="s">
        <v>191</v>
      </c>
      <c r="E48" s="1" t="s">
        <v>191</v>
      </c>
      <c r="F48" s="1" t="s">
        <v>191</v>
      </c>
      <c r="G48" s="1" t="s">
        <v>191</v>
      </c>
      <c r="H48" s="1" t="s">
        <v>191</v>
      </c>
      <c r="I48" s="1" t="s">
        <v>191</v>
      </c>
      <c r="J48" s="1" t="s">
        <v>191</v>
      </c>
      <c r="K48" s="1" t="s">
        <v>191</v>
      </c>
      <c r="L48" s="1" t="s">
        <v>191</v>
      </c>
      <c r="M48" s="1" t="s">
        <v>191</v>
      </c>
      <c r="N48" s="1" t="s">
        <v>191</v>
      </c>
      <c r="O48" s="1" t="s">
        <v>191</v>
      </c>
      <c r="P48" s="1" t="s">
        <v>191</v>
      </c>
      <c r="Q48" s="1" t="s">
        <v>191</v>
      </c>
      <c r="R48" s="1" t="s">
        <v>191</v>
      </c>
      <c r="S48" s="1" t="s">
        <v>191</v>
      </c>
      <c r="T48" s="1" t="s">
        <v>191</v>
      </c>
      <c r="U48" s="1" t="s">
        <v>191</v>
      </c>
      <c r="V48" s="1" t="s">
        <v>191</v>
      </c>
      <c r="W48" s="1" t="s">
        <v>191</v>
      </c>
      <c r="X48" s="1" t="s">
        <v>191</v>
      </c>
      <c r="Y48" s="1" t="s">
        <v>191</v>
      </c>
      <c r="Z48" s="1" t="s">
        <v>191</v>
      </c>
      <c r="AA48" s="1" t="s">
        <v>191</v>
      </c>
      <c r="AB48" s="1" t="s">
        <v>191</v>
      </c>
      <c r="AC48" s="1" t="s">
        <v>191</v>
      </c>
      <c r="AD48" s="1" t="s">
        <v>191</v>
      </c>
      <c r="AE48" s="1" t="s">
        <v>191</v>
      </c>
      <c r="AF48" s="1" t="s">
        <v>191</v>
      </c>
      <c r="AG48" s="1" t="s">
        <v>191</v>
      </c>
      <c r="AH48" s="1" t="s">
        <v>191</v>
      </c>
      <c r="AI48" s="1" t="s">
        <v>191</v>
      </c>
      <c r="AJ48" s="1" t="s">
        <v>191</v>
      </c>
      <c r="AK48" s="1" t="s">
        <v>191</v>
      </c>
      <c r="AL48" s="1" t="s">
        <v>191</v>
      </c>
      <c r="AM48" s="1" t="s">
        <v>191</v>
      </c>
      <c r="AN48" s="1" t="s">
        <v>191</v>
      </c>
      <c r="AO48" s="1" t="s">
        <v>191</v>
      </c>
      <c r="AP48" s="1" t="s">
        <v>191</v>
      </c>
      <c r="AQ48" s="1" t="s">
        <v>191</v>
      </c>
      <c r="AR48" s="1" t="s">
        <v>191</v>
      </c>
      <c r="AS48" s="1" t="s">
        <v>193</v>
      </c>
      <c r="AT48" s="1" t="s">
        <v>193</v>
      </c>
      <c r="AU48" s="1" t="s">
        <v>193</v>
      </c>
      <c r="AV48" s="1" t="s">
        <v>194</v>
      </c>
      <c r="AW48" s="1" t="s">
        <v>193</v>
      </c>
      <c r="AX48" s="1" t="s">
        <v>193</v>
      </c>
      <c r="AY48" s="1" t="s">
        <v>193</v>
      </c>
      <c r="AZ48" s="1" t="s">
        <v>193</v>
      </c>
      <c r="BA48" s="1" t="s">
        <v>193</v>
      </c>
      <c r="BB48" s="1" t="s">
        <v>193</v>
      </c>
      <c r="BC48" s="1" t="s">
        <v>193</v>
      </c>
      <c r="BD48" s="1" t="s">
        <v>193</v>
      </c>
      <c r="BE48" s="1" t="s">
        <v>193</v>
      </c>
      <c r="BF48" s="1" t="s">
        <v>193</v>
      </c>
      <c r="BG48" s="1" t="s">
        <v>193</v>
      </c>
      <c r="BH48" s="1" t="s">
        <v>193</v>
      </c>
      <c r="BI48" s="1" t="s">
        <v>194</v>
      </c>
      <c r="BJ48" s="1" t="s">
        <v>194</v>
      </c>
      <c r="BK48" s="1" t="s">
        <v>193</v>
      </c>
      <c r="BL48" s="1" t="s">
        <v>193</v>
      </c>
      <c r="BM48" s="1" t="s">
        <v>193</v>
      </c>
      <c r="BN48" s="1" t="s">
        <v>193</v>
      </c>
      <c r="BO48" s="1" t="s">
        <v>193</v>
      </c>
      <c r="BP48" s="1" t="s">
        <v>193</v>
      </c>
      <c r="BQ48" s="1" t="s">
        <v>193</v>
      </c>
      <c r="BR48" s="1" t="s">
        <v>193</v>
      </c>
      <c r="BS48" s="1" t="s">
        <v>193</v>
      </c>
      <c r="BT48" s="1" t="s">
        <v>193</v>
      </c>
      <c r="BU48" s="1" t="s">
        <v>193</v>
      </c>
      <c r="BV48" s="1" t="s">
        <v>193</v>
      </c>
      <c r="BW48" s="1" t="s">
        <v>193</v>
      </c>
      <c r="BX48" s="1" t="s">
        <v>193</v>
      </c>
      <c r="BY48" s="1" t="s">
        <v>193</v>
      </c>
      <c r="BZ48" s="1" t="s">
        <v>193</v>
      </c>
      <c r="CA48" s="1" t="s">
        <v>193</v>
      </c>
      <c r="CB48" s="1" t="s">
        <v>193</v>
      </c>
      <c r="CC48" s="1" t="s">
        <v>194</v>
      </c>
      <c r="CD48" s="1" t="s">
        <v>193</v>
      </c>
      <c r="CE48" s="1" t="s">
        <v>193</v>
      </c>
      <c r="CF48" s="1" t="s">
        <v>193</v>
      </c>
      <c r="CG48" s="1" t="s">
        <v>193</v>
      </c>
      <c r="CH48" s="1" t="s">
        <v>194</v>
      </c>
      <c r="CI48" s="1" t="s">
        <v>194</v>
      </c>
      <c r="CJ48" s="1" t="s">
        <v>195</v>
      </c>
      <c r="CK48" s="1" t="s">
        <v>195</v>
      </c>
      <c r="CL48" s="1" t="s">
        <v>195</v>
      </c>
      <c r="CM48" s="1" t="s">
        <v>195</v>
      </c>
      <c r="CN48" s="1" t="s">
        <v>195</v>
      </c>
      <c r="CO48" s="1" t="s">
        <v>195</v>
      </c>
      <c r="CP48" s="1" t="s">
        <v>195</v>
      </c>
      <c r="CQ48" s="1" t="s">
        <v>195</v>
      </c>
      <c r="CR48" s="1" t="s">
        <v>195</v>
      </c>
      <c r="CS48" s="1" t="s">
        <v>195</v>
      </c>
      <c r="CT48" s="1" t="s">
        <v>195</v>
      </c>
      <c r="CU48" s="1" t="s">
        <v>195</v>
      </c>
      <c r="CV48" s="1" t="s">
        <v>195</v>
      </c>
      <c r="CW48" s="1" t="s">
        <v>195</v>
      </c>
      <c r="CX48" s="1" t="s">
        <v>195</v>
      </c>
      <c r="CY48" s="1" t="s">
        <v>195</v>
      </c>
      <c r="CZ48" s="1" t="s">
        <v>195</v>
      </c>
      <c r="DA48" s="1" t="s">
        <v>195</v>
      </c>
      <c r="DB48" s="1" t="s">
        <v>195</v>
      </c>
      <c r="DC48" s="1" t="s">
        <v>195</v>
      </c>
      <c r="DD48" s="1" t="s">
        <v>195</v>
      </c>
      <c r="DE48" s="1" t="s">
        <v>195</v>
      </c>
      <c r="DF48" s="1" t="s">
        <v>195</v>
      </c>
      <c r="DG48" s="1" t="s">
        <v>195</v>
      </c>
      <c r="DH48" s="1" t="s">
        <v>195</v>
      </c>
      <c r="DI48" s="1" t="s">
        <v>195</v>
      </c>
      <c r="DJ48" s="1" t="s">
        <v>195</v>
      </c>
      <c r="DK48" s="1" t="s">
        <v>195</v>
      </c>
      <c r="DL48" s="1" t="s">
        <v>195</v>
      </c>
      <c r="DM48" s="1" t="s">
        <v>195</v>
      </c>
      <c r="DN48" s="1" t="s">
        <v>195</v>
      </c>
      <c r="DO48" s="1" t="s">
        <v>195</v>
      </c>
      <c r="DP48" s="1" t="s">
        <v>195</v>
      </c>
      <c r="DQ48" s="1" t="s">
        <v>195</v>
      </c>
      <c r="DR48" s="1" t="s">
        <v>195</v>
      </c>
      <c r="DS48" s="1" t="s">
        <v>195</v>
      </c>
      <c r="DT48" s="1" t="s">
        <v>195</v>
      </c>
      <c r="DU48" s="1" t="s">
        <v>195</v>
      </c>
      <c r="DV48" s="1" t="s">
        <v>195</v>
      </c>
      <c r="DW48" s="1" t="s">
        <v>195</v>
      </c>
      <c r="DX48" s="1" t="s">
        <v>195</v>
      </c>
      <c r="DY48" s="1" t="s">
        <v>195</v>
      </c>
      <c r="DZ48" s="1" t="s">
        <v>195</v>
      </c>
      <c r="EA48" s="1" t="s">
        <v>214</v>
      </c>
      <c r="EB48" s="1" t="s">
        <v>212</v>
      </c>
      <c r="EC48" s="1" t="s">
        <v>214</v>
      </c>
      <c r="ED48" s="1" t="s">
        <v>196</v>
      </c>
      <c r="EE48" s="1" t="s">
        <v>214</v>
      </c>
      <c r="EF48" s="1" t="s">
        <v>196</v>
      </c>
      <c r="EG48" s="1" t="s">
        <v>214</v>
      </c>
      <c r="EH48" s="1" t="s">
        <v>196</v>
      </c>
      <c r="EI48" s="1" t="s">
        <v>214</v>
      </c>
      <c r="EJ48" s="1" t="s">
        <v>214</v>
      </c>
      <c r="EK48" s="1" t="s">
        <v>214</v>
      </c>
      <c r="EL48" s="1" t="s">
        <v>214</v>
      </c>
      <c r="EM48" s="1" t="s">
        <v>196</v>
      </c>
      <c r="EN48" s="1" t="s">
        <v>214</v>
      </c>
      <c r="EO48" s="1" t="s">
        <v>214</v>
      </c>
      <c r="EP48" s="1" t="s">
        <v>214</v>
      </c>
      <c r="EQ48" s="1" t="s">
        <v>214</v>
      </c>
      <c r="ER48" s="1" t="s">
        <v>214</v>
      </c>
      <c r="ES48" s="1" t="s">
        <v>214</v>
      </c>
      <c r="ET48" s="1" t="s">
        <v>214</v>
      </c>
      <c r="EU48" s="1" t="s">
        <v>214</v>
      </c>
      <c r="EV48" s="1" t="s">
        <v>214</v>
      </c>
      <c r="EW48" s="1" t="s">
        <v>214</v>
      </c>
      <c r="EX48" s="1" t="s">
        <v>214</v>
      </c>
      <c r="EY48" s="1" t="s">
        <v>214</v>
      </c>
      <c r="EZ48" s="1" t="s">
        <v>214</v>
      </c>
      <c r="FA48" s="1" t="s">
        <v>196</v>
      </c>
      <c r="FB48" s="1" t="s">
        <v>214</v>
      </c>
      <c r="FC48" s="1" t="s">
        <v>214</v>
      </c>
      <c r="FD48" s="1" t="s">
        <v>214</v>
      </c>
      <c r="FE48" s="1" t="s">
        <v>214</v>
      </c>
      <c r="FF48" s="1" t="s">
        <v>214</v>
      </c>
      <c r="FG48" s="1" t="s">
        <v>214</v>
      </c>
      <c r="FH48" s="1" t="s">
        <v>214</v>
      </c>
      <c r="FI48" s="1" t="s">
        <v>214</v>
      </c>
      <c r="FJ48" s="1" t="s">
        <v>214</v>
      </c>
      <c r="FK48" s="1" t="s">
        <v>196</v>
      </c>
      <c r="FL48" s="1" t="s">
        <v>214</v>
      </c>
      <c r="FM48" s="1" t="s">
        <v>214</v>
      </c>
      <c r="FN48" s="1" t="s">
        <v>214</v>
      </c>
      <c r="FO48" s="1" t="s">
        <v>214</v>
      </c>
      <c r="FP48" s="1" t="s">
        <v>214</v>
      </c>
      <c r="FQ48" s="1" t="s">
        <v>196</v>
      </c>
      <c r="FR48" s="1" t="s">
        <v>197</v>
      </c>
      <c r="FS48" s="1" t="s">
        <v>198</v>
      </c>
      <c r="FT48" s="1" t="s">
        <v>259</v>
      </c>
      <c r="FU48" s="1" t="s">
        <v>215</v>
      </c>
      <c r="FV48" s="1" t="s">
        <v>203</v>
      </c>
      <c r="FW48" s="1" t="s">
        <v>203</v>
      </c>
      <c r="FX48" s="1" t="s">
        <v>202</v>
      </c>
      <c r="FY48" s="1" t="s">
        <v>202</v>
      </c>
      <c r="FZ48" s="1" t="s">
        <v>202</v>
      </c>
      <c r="GA48" s="1" t="s">
        <v>201</v>
      </c>
      <c r="GB48" s="1" t="s">
        <v>198</v>
      </c>
      <c r="GC48" s="1" t="s">
        <v>232</v>
      </c>
      <c r="GD48" s="1" t="s">
        <v>375</v>
      </c>
    </row>
    <row r="49" spans="174:185">
      <c r="FR49" s="1">
        <f>COUNTIF(FR2:FR48,"=Yes")</f>
        <v>47</v>
      </c>
      <c r="FS49" s="1">
        <f>COUNTIF(FS2:FS48,"sufficient")</f>
        <v>45</v>
      </c>
      <c r="FT49" s="1">
        <f>COUNTIF(FT2:FT48,"=Very Competent")</f>
        <v>42</v>
      </c>
      <c r="FU49" s="1">
        <f>COUNTIF(FU2:FU48,"=Just all right")</f>
        <v>36</v>
      </c>
      <c r="FV49" s="1">
        <f t="shared" ref="FV49:FW49" si="0">COUNTIF(FV2:FV48,"=To a great extent")</f>
        <v>40</v>
      </c>
      <c r="FW49" s="1">
        <f t="shared" si="0"/>
        <v>45</v>
      </c>
      <c r="FX49" s="1">
        <f t="shared" ref="FX49:FZ49" si="1">COUNTIF(FX2:FX48,"=Adequate")</f>
        <v>45</v>
      </c>
      <c r="FY49" s="1">
        <f t="shared" si="1"/>
        <v>42</v>
      </c>
      <c r="FZ49" s="1">
        <f t="shared" si="1"/>
        <v>45</v>
      </c>
      <c r="GA49" s="1">
        <f>COUNTIF(GA2:GA48,"=To some extent")</f>
        <v>11</v>
      </c>
      <c r="GB49" s="1">
        <f>COUNTIF(GB2:GB48,"=Sufficient")</f>
        <v>47</v>
      </c>
      <c r="GC49" s="1">
        <f>COUNTIF(GC2:GC48,"=Very Good")</f>
        <v>40</v>
      </c>
    </row>
    <row r="50" spans="174:185" ht="15.75" customHeight="1">
      <c r="FS50" s="3"/>
      <c r="FU50" s="1">
        <f>COUNTIF(FU2:FU48,"=Too long")</f>
        <v>9</v>
      </c>
      <c r="FV50" s="1">
        <f>COUNTIF(FV2:FV48, "=To some extent")</f>
        <v>7</v>
      </c>
      <c r="FW50" s="1">
        <v>2</v>
      </c>
      <c r="FX50" s="1">
        <v>1</v>
      </c>
      <c r="FY50" s="1">
        <v>5</v>
      </c>
      <c r="GA50" s="1">
        <f>COUNTIF(GA2:GA48,"=To a great extent")</f>
        <v>36</v>
      </c>
      <c r="GB50" s="1">
        <v>0</v>
      </c>
      <c r="GC50" s="1">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50"/>
  <sheetViews>
    <sheetView workbookViewId="0"/>
  </sheetViews>
  <sheetFormatPr defaultColWidth="12.6640625" defaultRowHeight="15.75" customHeight="1"/>
  <cols>
    <col min="1" max="1" width="48.109375" customWidth="1"/>
  </cols>
  <sheetData>
    <row r="1" spans="1:44">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row>
    <row r="2" spans="1:44">
      <c r="A2" s="1" t="s">
        <v>190</v>
      </c>
      <c r="B2" s="1">
        <v>5</v>
      </c>
      <c r="C2" s="1">
        <v>5</v>
      </c>
      <c r="D2" s="1">
        <v>5</v>
      </c>
      <c r="E2" s="1">
        <v>5</v>
      </c>
      <c r="F2" s="1">
        <v>5</v>
      </c>
      <c r="G2" s="1">
        <v>5</v>
      </c>
      <c r="H2" s="1">
        <v>5</v>
      </c>
      <c r="I2" s="1">
        <v>5</v>
      </c>
      <c r="J2" s="1">
        <v>5</v>
      </c>
      <c r="K2" s="1">
        <v>5</v>
      </c>
      <c r="L2" s="1">
        <v>5</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4</v>
      </c>
      <c r="AJ2" s="1">
        <v>5</v>
      </c>
      <c r="AK2" s="1">
        <v>5</v>
      </c>
      <c r="AL2" s="1">
        <v>5</v>
      </c>
      <c r="AM2" s="1">
        <v>5</v>
      </c>
      <c r="AN2" s="1">
        <v>5</v>
      </c>
      <c r="AO2" s="1">
        <v>5</v>
      </c>
      <c r="AP2" s="1">
        <v>5</v>
      </c>
      <c r="AQ2" s="1">
        <v>5</v>
      </c>
      <c r="AR2" s="1">
        <v>5</v>
      </c>
    </row>
    <row r="3" spans="1:44">
      <c r="A3" s="1" t="s">
        <v>207</v>
      </c>
      <c r="B3" s="1">
        <v>4</v>
      </c>
      <c r="C3" s="1">
        <v>5</v>
      </c>
      <c r="D3" s="1">
        <v>5</v>
      </c>
      <c r="E3" s="1">
        <v>5</v>
      </c>
      <c r="F3" s="1">
        <v>4</v>
      </c>
      <c r="G3" s="1">
        <v>5</v>
      </c>
      <c r="H3" s="1">
        <v>4</v>
      </c>
      <c r="I3" s="1">
        <v>5</v>
      </c>
      <c r="J3" s="1">
        <v>5</v>
      </c>
      <c r="K3" s="1">
        <v>4</v>
      </c>
      <c r="L3" s="1">
        <v>4</v>
      </c>
      <c r="M3" s="1">
        <v>4</v>
      </c>
      <c r="N3" s="1">
        <v>5</v>
      </c>
      <c r="O3" s="1">
        <v>5</v>
      </c>
      <c r="P3" s="1">
        <v>4</v>
      </c>
      <c r="Q3" s="1">
        <v>4</v>
      </c>
      <c r="R3" s="1">
        <v>4</v>
      </c>
      <c r="S3" s="1">
        <v>5</v>
      </c>
      <c r="T3" s="1">
        <v>5</v>
      </c>
      <c r="U3" s="1">
        <v>4</v>
      </c>
      <c r="V3" s="1">
        <v>5</v>
      </c>
      <c r="W3" s="1">
        <v>5</v>
      </c>
      <c r="X3" s="1">
        <v>5</v>
      </c>
      <c r="Y3" s="1">
        <v>4</v>
      </c>
      <c r="Z3" s="1">
        <v>5</v>
      </c>
      <c r="AA3" s="1">
        <v>4</v>
      </c>
      <c r="AB3" s="1">
        <v>5</v>
      </c>
      <c r="AC3" s="1">
        <v>4</v>
      </c>
      <c r="AD3" s="1">
        <v>5</v>
      </c>
      <c r="AE3" s="1">
        <v>5</v>
      </c>
      <c r="AF3" s="1">
        <v>4</v>
      </c>
      <c r="AG3" s="1">
        <v>4</v>
      </c>
      <c r="AH3" s="1">
        <v>5</v>
      </c>
      <c r="AI3" s="1">
        <v>5</v>
      </c>
      <c r="AJ3" s="1">
        <v>5</v>
      </c>
      <c r="AK3" s="1">
        <v>5</v>
      </c>
      <c r="AL3" s="1">
        <v>5</v>
      </c>
      <c r="AM3" s="1">
        <v>4</v>
      </c>
      <c r="AN3" s="1">
        <v>4</v>
      </c>
      <c r="AO3" s="1">
        <v>4</v>
      </c>
      <c r="AP3" s="1">
        <v>5</v>
      </c>
      <c r="AQ3" s="1">
        <v>4</v>
      </c>
      <c r="AR3" s="1">
        <v>5</v>
      </c>
    </row>
    <row r="4" spans="1:44">
      <c r="A4" s="1" t="s">
        <v>211</v>
      </c>
      <c r="B4" s="1">
        <v>3</v>
      </c>
      <c r="C4" s="1">
        <v>4</v>
      </c>
      <c r="D4" s="1">
        <v>3</v>
      </c>
      <c r="E4" s="1">
        <v>5</v>
      </c>
      <c r="F4" s="1">
        <v>4</v>
      </c>
      <c r="G4" s="1">
        <v>5</v>
      </c>
      <c r="H4" s="1">
        <v>4</v>
      </c>
      <c r="I4" s="1">
        <v>5</v>
      </c>
      <c r="J4" s="1">
        <v>3</v>
      </c>
      <c r="K4" s="1">
        <v>4</v>
      </c>
      <c r="L4" s="1">
        <v>5</v>
      </c>
      <c r="M4" s="1">
        <v>4</v>
      </c>
      <c r="N4" s="1">
        <v>4</v>
      </c>
      <c r="O4" s="1">
        <v>5</v>
      </c>
      <c r="P4" s="1">
        <v>4</v>
      </c>
      <c r="Q4" s="1">
        <v>4</v>
      </c>
      <c r="R4" s="1">
        <v>4</v>
      </c>
      <c r="S4" s="1">
        <v>5</v>
      </c>
      <c r="T4" s="1">
        <v>5</v>
      </c>
      <c r="U4" s="1">
        <v>4</v>
      </c>
      <c r="V4" s="1">
        <v>5</v>
      </c>
      <c r="W4" s="1">
        <v>4</v>
      </c>
      <c r="X4" s="1">
        <v>5</v>
      </c>
      <c r="Y4" s="1">
        <v>4</v>
      </c>
      <c r="Z4" s="1">
        <v>5</v>
      </c>
      <c r="AA4" s="1">
        <v>4</v>
      </c>
      <c r="AB4" s="1">
        <v>4</v>
      </c>
      <c r="AC4" s="1">
        <v>4</v>
      </c>
      <c r="AD4" s="1">
        <v>4</v>
      </c>
      <c r="AE4" s="1">
        <v>5</v>
      </c>
      <c r="AF4" s="1">
        <v>5</v>
      </c>
      <c r="AG4" s="1">
        <v>5</v>
      </c>
      <c r="AH4" s="1">
        <v>4</v>
      </c>
      <c r="AI4" s="1">
        <v>4</v>
      </c>
      <c r="AJ4" s="1">
        <v>4</v>
      </c>
      <c r="AK4" s="1">
        <v>5</v>
      </c>
      <c r="AL4" s="1">
        <v>5</v>
      </c>
      <c r="AM4" s="1">
        <v>4</v>
      </c>
      <c r="AN4" s="1">
        <v>4</v>
      </c>
      <c r="AO4" s="1">
        <v>5</v>
      </c>
      <c r="AP4" s="1">
        <v>4</v>
      </c>
      <c r="AQ4" s="1">
        <v>5</v>
      </c>
      <c r="AR4" s="1">
        <v>4</v>
      </c>
    </row>
    <row r="5" spans="1:44">
      <c r="A5" s="1" t="s">
        <v>218</v>
      </c>
      <c r="B5" s="1">
        <v>5</v>
      </c>
      <c r="C5" s="1">
        <v>5</v>
      </c>
      <c r="D5" s="1">
        <v>4</v>
      </c>
      <c r="E5" s="1">
        <v>5</v>
      </c>
      <c r="F5" s="1">
        <v>5</v>
      </c>
      <c r="G5" s="1">
        <v>5</v>
      </c>
      <c r="H5" s="1">
        <v>4</v>
      </c>
      <c r="I5" s="1">
        <v>5</v>
      </c>
      <c r="J5" s="1">
        <v>5</v>
      </c>
      <c r="K5" s="1">
        <v>5</v>
      </c>
      <c r="L5" s="1">
        <v>4</v>
      </c>
      <c r="M5" s="1">
        <v>4</v>
      </c>
      <c r="N5" s="1">
        <v>5</v>
      </c>
      <c r="O5" s="1">
        <v>5</v>
      </c>
      <c r="P5" s="1">
        <v>5</v>
      </c>
      <c r="Q5" s="1">
        <v>5</v>
      </c>
      <c r="R5" s="1">
        <v>4</v>
      </c>
      <c r="S5" s="1">
        <v>5</v>
      </c>
      <c r="T5" s="1">
        <v>5</v>
      </c>
      <c r="U5" s="1">
        <v>5</v>
      </c>
      <c r="V5" s="1">
        <v>4</v>
      </c>
      <c r="W5" s="1">
        <v>5</v>
      </c>
      <c r="X5" s="1">
        <v>5</v>
      </c>
      <c r="Y5" s="1">
        <v>4</v>
      </c>
      <c r="Z5" s="1">
        <v>5</v>
      </c>
      <c r="AA5" s="1">
        <v>5</v>
      </c>
      <c r="AB5" s="1">
        <v>5</v>
      </c>
      <c r="AC5" s="1">
        <v>5</v>
      </c>
      <c r="AD5" s="1">
        <v>5</v>
      </c>
      <c r="AE5" s="1">
        <v>5</v>
      </c>
      <c r="AF5" s="1">
        <v>5</v>
      </c>
      <c r="AG5" s="1">
        <v>5</v>
      </c>
      <c r="AH5" s="1">
        <v>5</v>
      </c>
      <c r="AI5" s="1">
        <v>5</v>
      </c>
      <c r="AJ5" s="1">
        <v>4</v>
      </c>
      <c r="AK5" s="1">
        <v>4</v>
      </c>
      <c r="AL5" s="1">
        <v>5</v>
      </c>
      <c r="AM5" s="1">
        <v>5</v>
      </c>
      <c r="AN5" s="1">
        <v>5</v>
      </c>
      <c r="AO5" s="1">
        <v>5</v>
      </c>
      <c r="AP5" s="1">
        <v>5</v>
      </c>
      <c r="AQ5" s="1">
        <v>5</v>
      </c>
      <c r="AR5" s="1">
        <v>5</v>
      </c>
    </row>
    <row r="6" spans="1:44">
      <c r="A6" s="1" t="s">
        <v>222</v>
      </c>
      <c r="B6" s="1">
        <v>3</v>
      </c>
      <c r="C6" s="1">
        <v>3</v>
      </c>
      <c r="D6" s="1">
        <v>4</v>
      </c>
      <c r="E6" s="1">
        <v>4</v>
      </c>
      <c r="F6" s="1">
        <v>3</v>
      </c>
      <c r="G6" s="1">
        <v>5</v>
      </c>
      <c r="H6" s="1">
        <v>3</v>
      </c>
      <c r="I6" s="1">
        <v>3</v>
      </c>
      <c r="J6" s="1">
        <v>2</v>
      </c>
      <c r="K6" s="1">
        <v>5</v>
      </c>
      <c r="L6" s="1">
        <v>5</v>
      </c>
      <c r="M6" s="1">
        <v>4</v>
      </c>
      <c r="N6" s="1">
        <v>3</v>
      </c>
      <c r="O6" s="1">
        <v>3</v>
      </c>
      <c r="P6" s="1">
        <v>5</v>
      </c>
      <c r="Q6" s="1">
        <v>1</v>
      </c>
      <c r="R6" s="1">
        <v>3</v>
      </c>
      <c r="S6" s="1">
        <v>3</v>
      </c>
      <c r="T6" s="1">
        <v>5</v>
      </c>
      <c r="U6" s="1">
        <v>3</v>
      </c>
      <c r="V6" s="1">
        <v>4</v>
      </c>
      <c r="W6" s="1">
        <v>3</v>
      </c>
      <c r="X6" s="1">
        <v>3</v>
      </c>
      <c r="Y6" s="1">
        <v>3</v>
      </c>
      <c r="Z6" s="1">
        <v>5</v>
      </c>
      <c r="AA6" s="1">
        <v>3</v>
      </c>
      <c r="AB6" s="1">
        <v>4</v>
      </c>
      <c r="AC6" s="1">
        <v>4</v>
      </c>
      <c r="AD6" s="1">
        <v>3</v>
      </c>
      <c r="AE6" s="1">
        <v>5</v>
      </c>
      <c r="AF6" s="1">
        <v>1</v>
      </c>
      <c r="AG6" s="1">
        <v>1</v>
      </c>
      <c r="AH6" s="1">
        <v>3</v>
      </c>
      <c r="AI6" s="1">
        <v>4</v>
      </c>
      <c r="AJ6" s="1">
        <v>5</v>
      </c>
      <c r="AK6" s="1">
        <v>4</v>
      </c>
      <c r="AL6" s="1">
        <v>5</v>
      </c>
      <c r="AM6" s="1">
        <v>4</v>
      </c>
      <c r="AN6" s="1">
        <v>4</v>
      </c>
      <c r="AO6" s="1">
        <v>3</v>
      </c>
      <c r="AP6" s="1">
        <v>4</v>
      </c>
      <c r="AQ6" s="1">
        <v>3</v>
      </c>
      <c r="AR6" s="1">
        <v>5</v>
      </c>
    </row>
    <row r="7" spans="1:44">
      <c r="A7" s="1" t="s">
        <v>228</v>
      </c>
      <c r="B7" s="1">
        <v>5</v>
      </c>
      <c r="C7" s="1">
        <v>5</v>
      </c>
      <c r="D7" s="1">
        <v>5</v>
      </c>
      <c r="E7" s="1">
        <v>5</v>
      </c>
      <c r="F7" s="1">
        <v>5</v>
      </c>
      <c r="G7" s="1">
        <v>5</v>
      </c>
      <c r="H7" s="1">
        <v>5</v>
      </c>
      <c r="I7" s="1">
        <v>5</v>
      </c>
      <c r="J7" s="1">
        <v>5</v>
      </c>
      <c r="K7" s="1">
        <v>5</v>
      </c>
      <c r="L7" s="1">
        <v>5</v>
      </c>
      <c r="M7" s="1">
        <v>5</v>
      </c>
      <c r="N7" s="1">
        <v>5</v>
      </c>
      <c r="O7" s="1">
        <v>5</v>
      </c>
      <c r="P7" s="1">
        <v>5</v>
      </c>
      <c r="Q7" s="1">
        <v>5</v>
      </c>
      <c r="R7" s="1">
        <v>5</v>
      </c>
      <c r="S7" s="1">
        <v>5</v>
      </c>
      <c r="T7" s="1">
        <v>5</v>
      </c>
      <c r="U7" s="1">
        <v>5</v>
      </c>
      <c r="V7" s="1">
        <v>5</v>
      </c>
      <c r="W7" s="1">
        <v>5</v>
      </c>
      <c r="X7" s="1">
        <v>5</v>
      </c>
      <c r="Y7" s="1">
        <v>5</v>
      </c>
      <c r="Z7" s="1">
        <v>5</v>
      </c>
      <c r="AA7" s="1">
        <v>5</v>
      </c>
      <c r="AB7" s="1">
        <v>5</v>
      </c>
      <c r="AC7" s="1">
        <v>5</v>
      </c>
      <c r="AD7" s="1">
        <v>5</v>
      </c>
      <c r="AE7" s="1">
        <v>5</v>
      </c>
      <c r="AF7" s="1">
        <v>5</v>
      </c>
      <c r="AG7" s="1">
        <v>5</v>
      </c>
      <c r="AH7" s="1">
        <v>5</v>
      </c>
      <c r="AI7" s="1">
        <v>5</v>
      </c>
      <c r="AJ7" s="1">
        <v>5</v>
      </c>
      <c r="AK7" s="1">
        <v>5</v>
      </c>
      <c r="AL7" s="1">
        <v>5</v>
      </c>
      <c r="AM7" s="1">
        <v>5</v>
      </c>
      <c r="AN7" s="1">
        <v>5</v>
      </c>
      <c r="AO7" s="1">
        <v>5</v>
      </c>
      <c r="AP7" s="1">
        <v>5</v>
      </c>
      <c r="AQ7" s="1">
        <v>5</v>
      </c>
      <c r="AR7" s="1">
        <v>5</v>
      </c>
    </row>
    <row r="8" spans="1:44">
      <c r="A8" s="1" t="s">
        <v>231</v>
      </c>
      <c r="B8" s="1">
        <v>4</v>
      </c>
      <c r="C8" s="1">
        <v>4</v>
      </c>
      <c r="D8" s="1">
        <v>4</v>
      </c>
      <c r="E8" s="1">
        <v>5</v>
      </c>
      <c r="F8" s="1">
        <v>4</v>
      </c>
      <c r="G8" s="1">
        <v>4</v>
      </c>
      <c r="H8" s="1">
        <v>2</v>
      </c>
      <c r="I8" s="1">
        <v>3</v>
      </c>
      <c r="J8" s="1">
        <v>4</v>
      </c>
      <c r="K8" s="1">
        <v>3</v>
      </c>
      <c r="L8" s="1">
        <v>4</v>
      </c>
      <c r="M8" s="1">
        <v>5</v>
      </c>
      <c r="N8" s="1">
        <v>4</v>
      </c>
      <c r="O8" s="1">
        <v>4</v>
      </c>
      <c r="P8" s="1">
        <v>4</v>
      </c>
      <c r="Q8" s="1">
        <v>4</v>
      </c>
      <c r="R8" s="1">
        <v>4</v>
      </c>
      <c r="S8" s="1">
        <v>4</v>
      </c>
      <c r="T8" s="1">
        <v>4</v>
      </c>
      <c r="U8" s="1">
        <v>3</v>
      </c>
      <c r="V8" s="1">
        <v>4</v>
      </c>
      <c r="W8" s="1">
        <v>4</v>
      </c>
      <c r="X8" s="1">
        <v>4</v>
      </c>
      <c r="Y8" s="1">
        <v>4</v>
      </c>
      <c r="Z8" s="1">
        <v>4</v>
      </c>
      <c r="AA8" s="1">
        <v>4</v>
      </c>
      <c r="AB8" s="1">
        <v>4</v>
      </c>
      <c r="AC8" s="1">
        <v>4</v>
      </c>
      <c r="AD8" s="1">
        <v>4</v>
      </c>
      <c r="AE8" s="1">
        <v>4</v>
      </c>
      <c r="AF8" s="1">
        <v>4</v>
      </c>
      <c r="AG8" s="1">
        <v>4</v>
      </c>
      <c r="AH8" s="1">
        <v>4</v>
      </c>
      <c r="AI8" s="1">
        <v>4</v>
      </c>
      <c r="AJ8" s="1">
        <v>4</v>
      </c>
      <c r="AK8" s="1">
        <v>4</v>
      </c>
      <c r="AL8" s="1">
        <v>4</v>
      </c>
      <c r="AM8" s="1">
        <v>4</v>
      </c>
      <c r="AN8" s="1">
        <v>4</v>
      </c>
      <c r="AO8" s="1">
        <v>4</v>
      </c>
      <c r="AP8" s="1">
        <v>4</v>
      </c>
      <c r="AQ8" s="1">
        <v>4</v>
      </c>
      <c r="AR8" s="1">
        <v>5</v>
      </c>
    </row>
    <row r="9" spans="1:44">
      <c r="A9" s="1" t="s">
        <v>235</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row>
    <row r="10" spans="1:44">
      <c r="A10" s="1" t="s">
        <v>238</v>
      </c>
      <c r="B10" s="1">
        <v>4</v>
      </c>
      <c r="C10" s="1">
        <v>4</v>
      </c>
      <c r="D10" s="1">
        <v>4</v>
      </c>
      <c r="E10" s="1">
        <v>4</v>
      </c>
      <c r="F10" s="1">
        <v>4</v>
      </c>
      <c r="G10" s="1">
        <v>5</v>
      </c>
      <c r="H10" s="1">
        <v>4</v>
      </c>
      <c r="I10" s="1">
        <v>4</v>
      </c>
      <c r="J10" s="1">
        <v>4</v>
      </c>
      <c r="K10" s="1">
        <v>5</v>
      </c>
      <c r="L10" s="1">
        <v>4</v>
      </c>
      <c r="M10" s="1">
        <v>4</v>
      </c>
      <c r="N10" s="1">
        <v>4</v>
      </c>
      <c r="O10" s="1">
        <v>4</v>
      </c>
      <c r="P10" s="1">
        <v>4</v>
      </c>
      <c r="Q10" s="1">
        <v>4</v>
      </c>
      <c r="R10" s="1">
        <v>4</v>
      </c>
      <c r="S10" s="1">
        <v>4</v>
      </c>
      <c r="T10" s="1">
        <v>4</v>
      </c>
      <c r="U10" s="1">
        <v>4</v>
      </c>
      <c r="V10" s="1">
        <v>4</v>
      </c>
      <c r="W10" s="1">
        <v>4</v>
      </c>
      <c r="X10" s="1">
        <v>4</v>
      </c>
      <c r="Y10" s="1">
        <v>4</v>
      </c>
      <c r="Z10" s="1">
        <v>4</v>
      </c>
      <c r="AA10" s="1">
        <v>4</v>
      </c>
      <c r="AB10" s="1">
        <v>4</v>
      </c>
      <c r="AC10" s="1">
        <v>4</v>
      </c>
      <c r="AD10" s="1">
        <v>4</v>
      </c>
      <c r="AE10" s="1">
        <v>4</v>
      </c>
      <c r="AF10" s="1">
        <v>4</v>
      </c>
      <c r="AG10" s="1">
        <v>4</v>
      </c>
      <c r="AH10" s="1">
        <v>4</v>
      </c>
      <c r="AI10" s="1">
        <v>4</v>
      </c>
      <c r="AJ10" s="1">
        <v>4</v>
      </c>
      <c r="AK10" s="1">
        <v>4</v>
      </c>
      <c r="AL10" s="1">
        <v>5</v>
      </c>
      <c r="AM10" s="1">
        <v>4</v>
      </c>
      <c r="AN10" s="1">
        <v>4</v>
      </c>
      <c r="AO10" s="1">
        <v>4</v>
      </c>
      <c r="AP10" s="1">
        <v>4</v>
      </c>
      <c r="AQ10" s="1">
        <v>4</v>
      </c>
      <c r="AR10" s="1">
        <v>5</v>
      </c>
    </row>
    <row r="11" spans="1:44">
      <c r="A11" s="1" t="s">
        <v>241</v>
      </c>
      <c r="B11" s="1">
        <v>4</v>
      </c>
      <c r="C11" s="1">
        <v>5</v>
      </c>
      <c r="D11" s="1">
        <v>5</v>
      </c>
      <c r="E11" s="1">
        <v>5</v>
      </c>
      <c r="F11" s="1">
        <v>5</v>
      </c>
      <c r="G11" s="1">
        <v>5</v>
      </c>
      <c r="H11" s="1">
        <v>4</v>
      </c>
      <c r="I11" s="1">
        <v>5</v>
      </c>
      <c r="J11" s="1">
        <v>5</v>
      </c>
      <c r="K11" s="1">
        <v>5</v>
      </c>
      <c r="L11" s="1">
        <v>4</v>
      </c>
      <c r="M11" s="1">
        <v>4</v>
      </c>
      <c r="N11" s="1">
        <v>5</v>
      </c>
      <c r="O11" s="1">
        <v>4</v>
      </c>
      <c r="P11" s="1">
        <v>5</v>
      </c>
      <c r="Q11" s="1">
        <v>4</v>
      </c>
      <c r="R11" s="1">
        <v>5</v>
      </c>
      <c r="S11" s="1">
        <v>5</v>
      </c>
      <c r="T11" s="1">
        <v>5</v>
      </c>
      <c r="U11" s="1">
        <v>5</v>
      </c>
      <c r="V11" s="1">
        <v>5</v>
      </c>
      <c r="W11" s="1">
        <v>5</v>
      </c>
      <c r="X11" s="1">
        <v>4</v>
      </c>
      <c r="Y11" s="1">
        <v>5</v>
      </c>
      <c r="Z11" s="1">
        <v>5</v>
      </c>
      <c r="AA11" s="1">
        <v>5</v>
      </c>
      <c r="AB11" s="1">
        <v>4</v>
      </c>
      <c r="AC11" s="1">
        <v>5</v>
      </c>
      <c r="AD11" s="1">
        <v>5</v>
      </c>
      <c r="AE11" s="1">
        <v>5</v>
      </c>
      <c r="AF11" s="1">
        <v>4</v>
      </c>
      <c r="AG11" s="1">
        <v>5</v>
      </c>
      <c r="AH11" s="1">
        <v>5</v>
      </c>
      <c r="AI11" s="1">
        <v>5</v>
      </c>
      <c r="AJ11" s="1">
        <v>5</v>
      </c>
      <c r="AK11" s="1">
        <v>4</v>
      </c>
      <c r="AL11" s="1">
        <v>5</v>
      </c>
      <c r="AM11" s="1">
        <v>4</v>
      </c>
      <c r="AN11" s="1">
        <v>4</v>
      </c>
      <c r="AO11" s="1">
        <v>5</v>
      </c>
      <c r="AP11" s="1">
        <v>5</v>
      </c>
      <c r="AQ11" s="1">
        <v>5</v>
      </c>
      <c r="AR11" s="1">
        <v>5</v>
      </c>
    </row>
    <row r="12" spans="1:44">
      <c r="A12" s="1" t="s">
        <v>247</v>
      </c>
      <c r="B12" s="1">
        <v>5</v>
      </c>
      <c r="C12" s="1">
        <v>5</v>
      </c>
      <c r="D12" s="1">
        <v>5</v>
      </c>
      <c r="E12" s="1">
        <v>5</v>
      </c>
      <c r="F12" s="1">
        <v>5</v>
      </c>
      <c r="G12" s="1">
        <v>5</v>
      </c>
      <c r="H12" s="1">
        <v>5</v>
      </c>
      <c r="I12" s="1">
        <v>5</v>
      </c>
      <c r="J12" s="1">
        <v>5</v>
      </c>
      <c r="K12" s="1">
        <v>5</v>
      </c>
      <c r="L12" s="1">
        <v>5</v>
      </c>
      <c r="M12" s="1">
        <v>5</v>
      </c>
      <c r="N12" s="1">
        <v>5</v>
      </c>
      <c r="O12" s="1">
        <v>5</v>
      </c>
      <c r="P12" s="1">
        <v>5</v>
      </c>
      <c r="Q12" s="1">
        <v>5</v>
      </c>
      <c r="R12" s="1">
        <v>5</v>
      </c>
      <c r="S12" s="1">
        <v>5</v>
      </c>
      <c r="T12" s="1">
        <v>5</v>
      </c>
      <c r="U12" s="1">
        <v>5</v>
      </c>
      <c r="V12" s="1">
        <v>5</v>
      </c>
      <c r="W12" s="1">
        <v>5</v>
      </c>
      <c r="X12" s="1">
        <v>5</v>
      </c>
      <c r="Y12" s="1">
        <v>5</v>
      </c>
      <c r="Z12" s="1">
        <v>5</v>
      </c>
      <c r="AA12" s="1">
        <v>5</v>
      </c>
      <c r="AB12" s="1">
        <v>5</v>
      </c>
      <c r="AC12" s="1">
        <v>5</v>
      </c>
      <c r="AD12" s="1">
        <v>5</v>
      </c>
      <c r="AE12" s="1">
        <v>5</v>
      </c>
      <c r="AF12" s="1">
        <v>5</v>
      </c>
      <c r="AG12" s="1">
        <v>5</v>
      </c>
      <c r="AH12" s="1">
        <v>5</v>
      </c>
      <c r="AI12" s="1">
        <v>5</v>
      </c>
      <c r="AJ12" s="1">
        <v>5</v>
      </c>
      <c r="AK12" s="1">
        <v>5</v>
      </c>
      <c r="AL12" s="1">
        <v>5</v>
      </c>
      <c r="AM12" s="1">
        <v>5</v>
      </c>
      <c r="AN12" s="1">
        <v>5</v>
      </c>
      <c r="AO12" s="1">
        <v>5</v>
      </c>
      <c r="AP12" s="1">
        <v>5</v>
      </c>
      <c r="AQ12" s="1">
        <v>5</v>
      </c>
      <c r="AR12" s="1">
        <v>5</v>
      </c>
    </row>
    <row r="13" spans="1:44">
      <c r="A13" s="1" t="s">
        <v>250</v>
      </c>
      <c r="B13" s="1">
        <v>4</v>
      </c>
      <c r="C13" s="1">
        <v>4</v>
      </c>
      <c r="D13" s="1">
        <v>4</v>
      </c>
      <c r="E13" s="1">
        <v>5</v>
      </c>
      <c r="F13" s="1">
        <v>4</v>
      </c>
      <c r="G13" s="1">
        <v>5</v>
      </c>
      <c r="H13" s="1">
        <v>5</v>
      </c>
      <c r="I13" s="1">
        <v>4</v>
      </c>
      <c r="J13" s="1">
        <v>4</v>
      </c>
      <c r="K13" s="1">
        <v>5</v>
      </c>
      <c r="L13" s="1">
        <v>4</v>
      </c>
      <c r="M13" s="1">
        <v>5</v>
      </c>
      <c r="N13" s="1">
        <v>5</v>
      </c>
      <c r="O13" s="1">
        <v>4</v>
      </c>
      <c r="P13" s="1">
        <v>4</v>
      </c>
      <c r="Q13" s="1">
        <v>4</v>
      </c>
      <c r="R13" s="1">
        <v>4</v>
      </c>
      <c r="S13" s="1">
        <v>4</v>
      </c>
      <c r="T13" s="1">
        <v>5</v>
      </c>
      <c r="U13" s="1">
        <v>4</v>
      </c>
      <c r="V13" s="1">
        <v>4</v>
      </c>
      <c r="W13" s="1">
        <v>4</v>
      </c>
      <c r="X13" s="1">
        <v>5</v>
      </c>
      <c r="Y13" s="1">
        <v>4</v>
      </c>
      <c r="Z13" s="1">
        <v>5</v>
      </c>
      <c r="AA13" s="1">
        <v>4</v>
      </c>
      <c r="AB13" s="1">
        <v>5</v>
      </c>
      <c r="AC13" s="1">
        <v>5</v>
      </c>
      <c r="AD13" s="1">
        <v>4</v>
      </c>
      <c r="AE13" s="1">
        <v>5</v>
      </c>
      <c r="AF13" s="1">
        <v>4</v>
      </c>
      <c r="AG13" s="1">
        <v>4</v>
      </c>
      <c r="AH13" s="1">
        <v>5</v>
      </c>
      <c r="AI13" s="1">
        <v>4</v>
      </c>
      <c r="AJ13" s="1">
        <v>4</v>
      </c>
      <c r="AK13" s="1">
        <v>4</v>
      </c>
      <c r="AL13" s="1">
        <v>4</v>
      </c>
      <c r="AM13" s="1">
        <v>4</v>
      </c>
      <c r="AN13" s="1">
        <v>4</v>
      </c>
      <c r="AO13" s="1">
        <v>4</v>
      </c>
      <c r="AP13" s="1">
        <v>4</v>
      </c>
      <c r="AQ13" s="1">
        <v>4</v>
      </c>
      <c r="AR13" s="1">
        <v>5</v>
      </c>
    </row>
    <row r="14" spans="1:44">
      <c r="A14" s="1" t="s">
        <v>254</v>
      </c>
      <c r="B14" s="1">
        <v>5</v>
      </c>
      <c r="C14" s="1">
        <v>5</v>
      </c>
      <c r="D14" s="1">
        <v>5</v>
      </c>
      <c r="E14" s="1">
        <v>5</v>
      </c>
      <c r="F14" s="1">
        <v>5</v>
      </c>
      <c r="G14" s="1">
        <v>5</v>
      </c>
      <c r="H14" s="1">
        <v>5</v>
      </c>
      <c r="I14" s="1">
        <v>5</v>
      </c>
      <c r="J14" s="1">
        <v>4</v>
      </c>
      <c r="K14" s="1">
        <v>5</v>
      </c>
      <c r="L14" s="1">
        <v>5</v>
      </c>
      <c r="M14" s="1">
        <v>5</v>
      </c>
      <c r="N14" s="1">
        <v>5</v>
      </c>
      <c r="O14" s="1">
        <v>5</v>
      </c>
      <c r="P14" s="1">
        <v>5</v>
      </c>
      <c r="Q14" s="1">
        <v>5</v>
      </c>
      <c r="R14" s="1">
        <v>5</v>
      </c>
      <c r="S14" s="1">
        <v>5</v>
      </c>
      <c r="T14" s="1">
        <v>5</v>
      </c>
      <c r="U14" s="1">
        <v>5</v>
      </c>
      <c r="V14" s="1">
        <v>5</v>
      </c>
      <c r="W14" s="1">
        <v>5</v>
      </c>
      <c r="X14" s="1">
        <v>5</v>
      </c>
      <c r="Y14" s="1">
        <v>5</v>
      </c>
      <c r="Z14" s="1">
        <v>5</v>
      </c>
      <c r="AA14" s="1">
        <v>5</v>
      </c>
      <c r="AB14" s="1">
        <v>5</v>
      </c>
      <c r="AC14" s="1">
        <v>5</v>
      </c>
      <c r="AD14" s="1">
        <v>5</v>
      </c>
      <c r="AE14" s="1">
        <v>5</v>
      </c>
      <c r="AF14" s="1">
        <v>5</v>
      </c>
      <c r="AG14" s="1">
        <v>5</v>
      </c>
      <c r="AH14" s="1">
        <v>5</v>
      </c>
      <c r="AI14" s="1">
        <v>5</v>
      </c>
      <c r="AJ14" s="1">
        <v>5</v>
      </c>
      <c r="AK14" s="1">
        <v>5</v>
      </c>
      <c r="AL14" s="1">
        <v>5</v>
      </c>
      <c r="AM14" s="1">
        <v>5</v>
      </c>
      <c r="AN14" s="1">
        <v>5</v>
      </c>
      <c r="AO14" s="1">
        <v>5</v>
      </c>
      <c r="AP14" s="1">
        <v>5</v>
      </c>
      <c r="AQ14" s="1">
        <v>5</v>
      </c>
      <c r="AR14" s="1">
        <v>5</v>
      </c>
    </row>
    <row r="15" spans="1:44">
      <c r="A15" s="1" t="s">
        <v>258</v>
      </c>
      <c r="B15" s="1">
        <v>4</v>
      </c>
      <c r="C15" s="1">
        <v>3</v>
      </c>
      <c r="D15" s="1">
        <v>5</v>
      </c>
      <c r="E15" s="1">
        <v>5</v>
      </c>
      <c r="F15" s="1">
        <v>3</v>
      </c>
      <c r="G15" s="1">
        <v>5</v>
      </c>
      <c r="H15" s="1">
        <v>3</v>
      </c>
      <c r="I15" s="1">
        <v>4</v>
      </c>
      <c r="J15" s="1">
        <v>4</v>
      </c>
      <c r="K15" s="1">
        <v>5</v>
      </c>
      <c r="L15" s="1">
        <v>3</v>
      </c>
      <c r="M15" s="1">
        <v>3</v>
      </c>
      <c r="N15" s="1">
        <v>3</v>
      </c>
      <c r="O15" s="1">
        <v>3</v>
      </c>
      <c r="P15" s="1">
        <v>3</v>
      </c>
      <c r="Q15" s="1">
        <v>3</v>
      </c>
      <c r="R15" s="1">
        <v>3</v>
      </c>
      <c r="S15" s="1">
        <v>3</v>
      </c>
      <c r="T15" s="1">
        <v>5</v>
      </c>
      <c r="U15" s="1">
        <v>3</v>
      </c>
      <c r="V15" s="1">
        <v>4</v>
      </c>
      <c r="W15" s="1">
        <v>3</v>
      </c>
      <c r="X15" s="1">
        <v>4</v>
      </c>
      <c r="Y15" s="1">
        <v>3</v>
      </c>
      <c r="Z15" s="1">
        <v>3</v>
      </c>
      <c r="AA15" s="1">
        <v>3</v>
      </c>
      <c r="AB15" s="1">
        <v>3</v>
      </c>
      <c r="AC15" s="1">
        <v>3</v>
      </c>
      <c r="AD15" s="1">
        <v>3</v>
      </c>
      <c r="AE15" s="1">
        <v>4</v>
      </c>
      <c r="AF15" s="1">
        <v>3</v>
      </c>
      <c r="AG15" s="1">
        <v>3</v>
      </c>
      <c r="AH15" s="1">
        <v>3</v>
      </c>
      <c r="AI15" s="1">
        <v>4</v>
      </c>
      <c r="AJ15" s="1">
        <v>3</v>
      </c>
      <c r="AK15" s="1">
        <v>3</v>
      </c>
      <c r="AL15" s="1">
        <v>4</v>
      </c>
      <c r="AM15" s="1">
        <v>3</v>
      </c>
      <c r="AN15" s="1">
        <v>3</v>
      </c>
      <c r="AO15" s="1">
        <v>3</v>
      </c>
      <c r="AP15" s="1">
        <v>3</v>
      </c>
      <c r="AQ15" s="1">
        <v>3</v>
      </c>
      <c r="AR15" s="1">
        <v>5</v>
      </c>
    </row>
    <row r="16" spans="1:44">
      <c r="A16" s="1" t="s">
        <v>263</v>
      </c>
      <c r="B16" s="1">
        <v>4</v>
      </c>
      <c r="C16" s="1">
        <v>5</v>
      </c>
      <c r="D16" s="1">
        <v>4</v>
      </c>
      <c r="E16" s="1">
        <v>5</v>
      </c>
      <c r="F16" s="1">
        <v>5</v>
      </c>
      <c r="G16" s="1">
        <v>5</v>
      </c>
      <c r="H16" s="1">
        <v>4</v>
      </c>
      <c r="I16" s="1">
        <v>5</v>
      </c>
      <c r="J16" s="1">
        <v>5</v>
      </c>
      <c r="K16" s="1">
        <v>5</v>
      </c>
      <c r="L16" s="1">
        <v>4</v>
      </c>
      <c r="M16" s="1">
        <v>4</v>
      </c>
      <c r="N16" s="1">
        <v>5</v>
      </c>
      <c r="O16" s="1">
        <v>4</v>
      </c>
      <c r="P16" s="1">
        <v>5</v>
      </c>
      <c r="Q16" s="1">
        <v>4</v>
      </c>
      <c r="R16" s="1">
        <v>5</v>
      </c>
      <c r="S16" s="1">
        <v>4</v>
      </c>
      <c r="T16" s="1">
        <v>5</v>
      </c>
      <c r="U16" s="1">
        <v>4</v>
      </c>
      <c r="V16" s="1">
        <v>5</v>
      </c>
      <c r="W16" s="1">
        <v>5</v>
      </c>
      <c r="X16" s="1">
        <v>5</v>
      </c>
      <c r="Y16" s="1">
        <v>4</v>
      </c>
      <c r="Z16" s="1">
        <v>4</v>
      </c>
      <c r="AA16" s="1">
        <v>4</v>
      </c>
      <c r="AB16" s="1">
        <v>5</v>
      </c>
      <c r="AC16" s="1">
        <v>5</v>
      </c>
      <c r="AD16" s="1">
        <v>4</v>
      </c>
      <c r="AE16" s="1">
        <v>5</v>
      </c>
      <c r="AF16" s="1">
        <v>5</v>
      </c>
      <c r="AG16" s="1">
        <v>4</v>
      </c>
      <c r="AH16" s="1">
        <v>4</v>
      </c>
      <c r="AI16" s="1">
        <v>5</v>
      </c>
      <c r="AJ16" s="1">
        <v>4</v>
      </c>
      <c r="AK16" s="1">
        <v>5</v>
      </c>
      <c r="AL16" s="1">
        <v>5</v>
      </c>
      <c r="AM16" s="1">
        <v>4</v>
      </c>
      <c r="AN16" s="1">
        <v>4</v>
      </c>
      <c r="AO16" s="1">
        <v>4</v>
      </c>
      <c r="AP16" s="1">
        <v>5</v>
      </c>
      <c r="AQ16" s="1">
        <v>5</v>
      </c>
      <c r="AR16" s="1">
        <v>5</v>
      </c>
    </row>
    <row r="17" spans="1:44">
      <c r="A17" s="1" t="s">
        <v>267</v>
      </c>
      <c r="B17" s="1">
        <v>4</v>
      </c>
      <c r="C17" s="1">
        <v>5</v>
      </c>
      <c r="D17" s="1">
        <v>4</v>
      </c>
      <c r="E17" s="1">
        <v>5</v>
      </c>
      <c r="F17" s="1">
        <v>5</v>
      </c>
      <c r="G17" s="1">
        <v>5</v>
      </c>
      <c r="H17" s="1">
        <v>5</v>
      </c>
      <c r="I17" s="1">
        <v>5</v>
      </c>
      <c r="J17" s="1">
        <v>5</v>
      </c>
      <c r="K17" s="1">
        <v>5</v>
      </c>
      <c r="L17" s="1">
        <v>5</v>
      </c>
      <c r="M17" s="1">
        <v>4</v>
      </c>
      <c r="N17" s="1">
        <v>5</v>
      </c>
      <c r="O17" s="1">
        <v>5</v>
      </c>
      <c r="P17" s="1">
        <v>5</v>
      </c>
      <c r="Q17" s="1">
        <v>4</v>
      </c>
      <c r="R17" s="1">
        <v>4</v>
      </c>
      <c r="S17" s="1">
        <v>5</v>
      </c>
      <c r="T17" s="1">
        <v>4</v>
      </c>
      <c r="U17" s="1">
        <v>4</v>
      </c>
      <c r="V17" s="1">
        <v>5</v>
      </c>
      <c r="W17" s="1">
        <v>4</v>
      </c>
      <c r="X17" s="1">
        <v>5</v>
      </c>
      <c r="Y17" s="1">
        <v>4</v>
      </c>
      <c r="Z17" s="1">
        <v>5</v>
      </c>
      <c r="AA17" s="1">
        <v>4</v>
      </c>
      <c r="AB17" s="1">
        <v>5</v>
      </c>
      <c r="AC17" s="1">
        <v>5</v>
      </c>
      <c r="AD17" s="1">
        <v>5</v>
      </c>
      <c r="AE17" s="1">
        <v>5</v>
      </c>
      <c r="AF17" s="1">
        <v>5</v>
      </c>
      <c r="AG17" s="1">
        <v>5</v>
      </c>
      <c r="AH17" s="1">
        <v>4</v>
      </c>
      <c r="AI17" s="1">
        <v>5</v>
      </c>
      <c r="AJ17" s="1">
        <v>5</v>
      </c>
      <c r="AK17" s="1">
        <v>5</v>
      </c>
      <c r="AL17" s="1">
        <v>5</v>
      </c>
      <c r="AM17" s="1">
        <v>5</v>
      </c>
      <c r="AN17" s="1">
        <v>5</v>
      </c>
      <c r="AO17" s="1">
        <v>5</v>
      </c>
      <c r="AP17" s="1">
        <v>4</v>
      </c>
      <c r="AQ17" s="1">
        <v>4</v>
      </c>
      <c r="AR17" s="1">
        <v>5</v>
      </c>
    </row>
    <row r="18" spans="1:44">
      <c r="A18" s="1" t="s">
        <v>272</v>
      </c>
      <c r="B18" s="1">
        <v>4</v>
      </c>
      <c r="C18" s="1">
        <v>4</v>
      </c>
      <c r="D18" s="1">
        <v>4</v>
      </c>
      <c r="E18" s="1">
        <v>5</v>
      </c>
      <c r="F18" s="1">
        <v>5</v>
      </c>
      <c r="G18" s="1">
        <v>5</v>
      </c>
      <c r="H18" s="1">
        <v>5</v>
      </c>
      <c r="I18" s="1">
        <v>5</v>
      </c>
      <c r="J18" s="1">
        <v>5</v>
      </c>
      <c r="K18" s="1">
        <v>5</v>
      </c>
      <c r="L18" s="1">
        <v>5</v>
      </c>
      <c r="M18" s="1">
        <v>4</v>
      </c>
      <c r="N18" s="1">
        <v>5</v>
      </c>
      <c r="O18" s="1">
        <v>5</v>
      </c>
      <c r="P18" s="1">
        <v>5</v>
      </c>
      <c r="Q18" s="1">
        <v>4</v>
      </c>
      <c r="R18" s="1">
        <v>4</v>
      </c>
      <c r="S18" s="1">
        <v>5</v>
      </c>
      <c r="T18" s="1">
        <v>4</v>
      </c>
      <c r="U18" s="1">
        <v>4</v>
      </c>
      <c r="V18" s="1">
        <v>5</v>
      </c>
      <c r="W18" s="1">
        <v>5</v>
      </c>
      <c r="X18" s="1">
        <v>5</v>
      </c>
      <c r="Y18" s="1">
        <v>4</v>
      </c>
      <c r="Z18" s="1">
        <v>5</v>
      </c>
      <c r="AA18" s="1">
        <v>4</v>
      </c>
      <c r="AB18" s="1">
        <v>5</v>
      </c>
      <c r="AC18" s="1">
        <v>5</v>
      </c>
      <c r="AD18" s="1">
        <v>5</v>
      </c>
      <c r="AE18" s="1">
        <v>4</v>
      </c>
      <c r="AF18" s="1">
        <v>5</v>
      </c>
      <c r="AG18" s="1">
        <v>5</v>
      </c>
      <c r="AH18" s="1">
        <v>4</v>
      </c>
      <c r="AI18" s="1">
        <v>5</v>
      </c>
      <c r="AJ18" s="1">
        <v>5</v>
      </c>
      <c r="AK18" s="1">
        <v>5</v>
      </c>
      <c r="AL18" s="1">
        <v>5</v>
      </c>
      <c r="AM18" s="1">
        <v>5</v>
      </c>
      <c r="AN18" s="1">
        <v>5</v>
      </c>
      <c r="AO18" s="1">
        <v>5</v>
      </c>
      <c r="AP18" s="1">
        <v>5</v>
      </c>
      <c r="AQ18" s="1">
        <v>5</v>
      </c>
      <c r="AR18" s="1">
        <v>5</v>
      </c>
    </row>
    <row r="19" spans="1:44">
      <c r="A19" s="1" t="s">
        <v>276</v>
      </c>
      <c r="B19" s="1">
        <v>4</v>
      </c>
      <c r="C19" s="1">
        <v>5</v>
      </c>
      <c r="D19" s="1">
        <v>5</v>
      </c>
      <c r="E19" s="1">
        <v>5</v>
      </c>
      <c r="F19" s="1">
        <v>4</v>
      </c>
      <c r="G19" s="1">
        <v>5</v>
      </c>
      <c r="H19" s="1">
        <v>5</v>
      </c>
      <c r="I19" s="1">
        <v>5</v>
      </c>
      <c r="J19" s="1">
        <v>5</v>
      </c>
      <c r="K19" s="1">
        <v>5</v>
      </c>
      <c r="L19" s="1">
        <v>4</v>
      </c>
      <c r="M19" s="1">
        <v>5</v>
      </c>
      <c r="N19" s="1">
        <v>5</v>
      </c>
      <c r="O19" s="1">
        <v>5</v>
      </c>
      <c r="P19" s="1">
        <v>4</v>
      </c>
      <c r="Q19" s="1">
        <v>4</v>
      </c>
      <c r="R19" s="1">
        <v>4</v>
      </c>
      <c r="S19" s="1">
        <v>5</v>
      </c>
      <c r="T19" s="1">
        <v>5</v>
      </c>
      <c r="U19" s="1">
        <v>4</v>
      </c>
      <c r="V19" s="1">
        <v>5</v>
      </c>
      <c r="W19" s="1">
        <v>5</v>
      </c>
      <c r="X19" s="1">
        <v>5</v>
      </c>
      <c r="Y19" s="1">
        <v>5</v>
      </c>
      <c r="Z19" s="1">
        <v>5</v>
      </c>
      <c r="AA19" s="1">
        <v>4</v>
      </c>
      <c r="AB19" s="1">
        <v>5</v>
      </c>
      <c r="AC19" s="1">
        <v>5</v>
      </c>
      <c r="AD19" s="1">
        <v>4</v>
      </c>
      <c r="AE19" s="1">
        <v>5</v>
      </c>
      <c r="AF19" s="1">
        <v>5</v>
      </c>
      <c r="AG19" s="1">
        <v>5</v>
      </c>
      <c r="AH19" s="1">
        <v>5</v>
      </c>
      <c r="AI19" s="1">
        <v>5</v>
      </c>
      <c r="AJ19" s="1">
        <v>5</v>
      </c>
      <c r="AK19" s="1">
        <v>5</v>
      </c>
      <c r="AL19" s="1">
        <v>5</v>
      </c>
      <c r="AM19" s="1">
        <v>5</v>
      </c>
      <c r="AN19" s="1">
        <v>5</v>
      </c>
      <c r="AO19" s="1">
        <v>5</v>
      </c>
      <c r="AP19" s="1">
        <v>5</v>
      </c>
      <c r="AQ19" s="1">
        <v>4</v>
      </c>
      <c r="AR19" s="1">
        <v>5</v>
      </c>
    </row>
    <row r="20" spans="1:44">
      <c r="A20" s="1" t="s">
        <v>280</v>
      </c>
      <c r="B20" s="1">
        <v>5</v>
      </c>
      <c r="C20" s="1">
        <v>3</v>
      </c>
      <c r="D20" s="1">
        <v>3</v>
      </c>
      <c r="E20" s="1">
        <v>5</v>
      </c>
      <c r="F20" s="1">
        <v>3</v>
      </c>
      <c r="G20" s="1">
        <v>5</v>
      </c>
      <c r="H20" s="1">
        <v>5</v>
      </c>
      <c r="I20" s="1">
        <v>5</v>
      </c>
      <c r="J20" s="1">
        <v>4</v>
      </c>
      <c r="K20" s="1">
        <v>4</v>
      </c>
      <c r="L20" s="1">
        <v>4</v>
      </c>
      <c r="M20" s="1">
        <v>5</v>
      </c>
      <c r="N20" s="1">
        <v>4</v>
      </c>
      <c r="O20" s="1">
        <v>4</v>
      </c>
      <c r="P20" s="1">
        <v>4</v>
      </c>
      <c r="Q20" s="1">
        <v>4</v>
      </c>
      <c r="R20" s="1">
        <v>5</v>
      </c>
      <c r="S20" s="1">
        <v>4</v>
      </c>
      <c r="T20" s="1">
        <v>5</v>
      </c>
      <c r="U20" s="1">
        <v>4</v>
      </c>
      <c r="V20" s="1">
        <v>4</v>
      </c>
      <c r="W20" s="1">
        <v>5</v>
      </c>
      <c r="X20" s="1">
        <v>5</v>
      </c>
      <c r="Y20" s="1">
        <v>5</v>
      </c>
      <c r="Z20" s="1">
        <v>5</v>
      </c>
      <c r="AA20" s="1">
        <v>4</v>
      </c>
      <c r="AB20" s="1">
        <v>5</v>
      </c>
      <c r="AC20" s="1">
        <v>5</v>
      </c>
      <c r="AD20" s="1">
        <v>4</v>
      </c>
      <c r="AE20" s="1">
        <v>5</v>
      </c>
      <c r="AF20" s="1">
        <v>5</v>
      </c>
      <c r="AG20" s="1">
        <v>3</v>
      </c>
      <c r="AH20" s="1">
        <v>4</v>
      </c>
      <c r="AI20" s="1">
        <v>3</v>
      </c>
      <c r="AJ20" s="1">
        <v>4</v>
      </c>
      <c r="AK20" s="1">
        <v>4</v>
      </c>
      <c r="AL20" s="1">
        <v>3</v>
      </c>
      <c r="AM20" s="1">
        <v>5</v>
      </c>
      <c r="AN20" s="1">
        <v>4</v>
      </c>
      <c r="AO20" s="1">
        <v>5</v>
      </c>
      <c r="AP20" s="1">
        <v>4</v>
      </c>
      <c r="AQ20" s="1">
        <v>4</v>
      </c>
      <c r="AR20" s="1">
        <v>5</v>
      </c>
    </row>
    <row r="21" spans="1:44">
      <c r="A21" s="1" t="s">
        <v>283</v>
      </c>
      <c r="B21" s="1">
        <v>4</v>
      </c>
      <c r="C21" s="1">
        <v>4</v>
      </c>
      <c r="D21" s="1">
        <v>3</v>
      </c>
      <c r="E21" s="1">
        <v>4</v>
      </c>
      <c r="F21" s="1">
        <v>3</v>
      </c>
      <c r="G21" s="1">
        <v>5</v>
      </c>
      <c r="H21" s="1">
        <v>5</v>
      </c>
      <c r="I21" s="1">
        <v>4</v>
      </c>
      <c r="J21" s="1">
        <v>4</v>
      </c>
      <c r="K21" s="1">
        <v>4</v>
      </c>
      <c r="L21" s="1">
        <v>4</v>
      </c>
      <c r="M21" s="1">
        <v>5</v>
      </c>
      <c r="N21" s="1">
        <v>4</v>
      </c>
      <c r="O21" s="1">
        <v>4</v>
      </c>
      <c r="P21" s="1">
        <v>4</v>
      </c>
      <c r="Q21" s="1">
        <v>3</v>
      </c>
      <c r="R21" s="1">
        <v>4</v>
      </c>
      <c r="S21" s="1">
        <v>5</v>
      </c>
      <c r="T21" s="1">
        <v>4</v>
      </c>
      <c r="U21" s="1">
        <v>4</v>
      </c>
      <c r="V21" s="1">
        <v>4</v>
      </c>
      <c r="W21" s="1">
        <v>5</v>
      </c>
      <c r="X21" s="1">
        <v>4</v>
      </c>
      <c r="Y21" s="1">
        <v>5</v>
      </c>
      <c r="Z21" s="1">
        <v>4</v>
      </c>
      <c r="AA21" s="1">
        <v>5</v>
      </c>
      <c r="AB21" s="1">
        <v>4</v>
      </c>
      <c r="AC21" s="1">
        <v>4</v>
      </c>
      <c r="AD21" s="1">
        <v>5</v>
      </c>
      <c r="AE21" s="1">
        <v>4</v>
      </c>
      <c r="AF21" s="1">
        <v>4</v>
      </c>
      <c r="AG21" s="1">
        <v>4</v>
      </c>
      <c r="AH21" s="1">
        <v>5</v>
      </c>
      <c r="AI21" s="1">
        <v>4</v>
      </c>
      <c r="AJ21" s="1">
        <v>4</v>
      </c>
      <c r="AK21" s="1">
        <v>4</v>
      </c>
      <c r="AL21" s="1">
        <v>4</v>
      </c>
      <c r="AM21" s="1">
        <v>4</v>
      </c>
      <c r="AN21" s="1">
        <v>4</v>
      </c>
      <c r="AO21" s="1">
        <v>5</v>
      </c>
      <c r="AP21" s="1">
        <v>4</v>
      </c>
      <c r="AQ21" s="1">
        <v>4</v>
      </c>
      <c r="AR21" s="1">
        <v>5</v>
      </c>
    </row>
    <row r="22" spans="1:44">
      <c r="A22" s="1" t="s">
        <v>287</v>
      </c>
      <c r="B22" s="1">
        <v>4</v>
      </c>
      <c r="C22" s="1">
        <v>4</v>
      </c>
      <c r="D22" s="1">
        <v>4</v>
      </c>
      <c r="E22" s="1">
        <v>5</v>
      </c>
      <c r="F22" s="1">
        <v>4</v>
      </c>
      <c r="G22" s="1">
        <v>5</v>
      </c>
      <c r="H22" s="1">
        <v>4</v>
      </c>
      <c r="I22" s="1">
        <v>4</v>
      </c>
      <c r="J22" s="1">
        <v>4</v>
      </c>
      <c r="K22" s="1">
        <v>4</v>
      </c>
      <c r="L22" s="1">
        <v>4</v>
      </c>
      <c r="M22" s="1">
        <v>4</v>
      </c>
      <c r="N22" s="1">
        <v>4</v>
      </c>
      <c r="O22" s="1">
        <v>4</v>
      </c>
      <c r="P22" s="1">
        <v>4</v>
      </c>
      <c r="Q22" s="1">
        <v>4</v>
      </c>
      <c r="R22" s="1">
        <v>4</v>
      </c>
      <c r="S22" s="1">
        <v>4</v>
      </c>
      <c r="T22" s="1">
        <v>5</v>
      </c>
      <c r="U22" s="1">
        <v>4</v>
      </c>
      <c r="V22" s="1">
        <v>4</v>
      </c>
      <c r="W22" s="1">
        <v>4</v>
      </c>
      <c r="X22" s="1">
        <v>4</v>
      </c>
      <c r="Y22" s="1">
        <v>4</v>
      </c>
      <c r="Z22" s="1">
        <v>4</v>
      </c>
      <c r="AA22" s="1">
        <v>5</v>
      </c>
      <c r="AB22" s="1">
        <v>5</v>
      </c>
      <c r="AC22" s="1">
        <v>5</v>
      </c>
      <c r="AD22" s="1">
        <v>4</v>
      </c>
      <c r="AE22" s="1">
        <v>4</v>
      </c>
      <c r="AF22" s="1">
        <v>4</v>
      </c>
      <c r="AG22" s="1">
        <v>4</v>
      </c>
      <c r="AH22" s="1">
        <v>4</v>
      </c>
      <c r="AI22" s="1">
        <v>4</v>
      </c>
      <c r="AJ22" s="1">
        <v>4</v>
      </c>
      <c r="AK22" s="1">
        <v>4</v>
      </c>
      <c r="AL22" s="1">
        <v>4</v>
      </c>
      <c r="AM22" s="1">
        <v>4</v>
      </c>
      <c r="AN22" s="1">
        <v>4</v>
      </c>
      <c r="AO22" s="1">
        <v>5</v>
      </c>
      <c r="AP22" s="1">
        <v>5</v>
      </c>
      <c r="AQ22" s="1">
        <v>5</v>
      </c>
      <c r="AR22" s="1">
        <v>5</v>
      </c>
    </row>
    <row r="23" spans="1:44">
      <c r="A23" s="1" t="s">
        <v>290</v>
      </c>
      <c r="B23" s="1">
        <v>4</v>
      </c>
      <c r="C23" s="1">
        <v>5</v>
      </c>
      <c r="D23" s="1">
        <v>5</v>
      </c>
      <c r="E23" s="1">
        <v>5</v>
      </c>
      <c r="F23" s="1">
        <v>4</v>
      </c>
      <c r="G23" s="1">
        <v>5</v>
      </c>
      <c r="H23" s="1">
        <v>4</v>
      </c>
      <c r="I23" s="1">
        <v>4</v>
      </c>
      <c r="J23" s="1">
        <v>4</v>
      </c>
      <c r="K23" s="1">
        <v>5</v>
      </c>
      <c r="L23" s="1">
        <v>4</v>
      </c>
      <c r="M23" s="1">
        <v>5</v>
      </c>
      <c r="N23" s="1">
        <v>5</v>
      </c>
      <c r="O23" s="1">
        <v>5</v>
      </c>
      <c r="P23" s="1">
        <v>5</v>
      </c>
      <c r="Q23" s="1">
        <v>5</v>
      </c>
      <c r="R23" s="1">
        <v>5</v>
      </c>
      <c r="S23" s="1">
        <v>5</v>
      </c>
      <c r="T23" s="1">
        <v>5</v>
      </c>
      <c r="U23" s="1">
        <v>4</v>
      </c>
      <c r="V23" s="1">
        <v>5</v>
      </c>
      <c r="W23" s="1">
        <v>4</v>
      </c>
      <c r="X23" s="1">
        <v>4</v>
      </c>
      <c r="Y23" s="1">
        <v>5</v>
      </c>
      <c r="Z23" s="1">
        <v>5</v>
      </c>
      <c r="AA23" s="1">
        <v>5</v>
      </c>
      <c r="AB23" s="1">
        <v>5</v>
      </c>
      <c r="AC23" s="1">
        <v>5</v>
      </c>
      <c r="AD23" s="1">
        <v>5</v>
      </c>
      <c r="AE23" s="1">
        <v>5</v>
      </c>
      <c r="AF23" s="1">
        <v>5</v>
      </c>
      <c r="AG23" s="1">
        <v>5</v>
      </c>
      <c r="AH23" s="1">
        <v>5</v>
      </c>
      <c r="AI23" s="1">
        <v>5</v>
      </c>
      <c r="AJ23" s="1">
        <v>5</v>
      </c>
      <c r="AK23" s="1">
        <v>5</v>
      </c>
      <c r="AL23" s="1">
        <v>5</v>
      </c>
      <c r="AM23" s="1">
        <v>5</v>
      </c>
      <c r="AN23" s="1">
        <v>5</v>
      </c>
      <c r="AO23" s="1">
        <v>5</v>
      </c>
      <c r="AP23" s="1">
        <v>5</v>
      </c>
      <c r="AQ23" s="1">
        <v>5</v>
      </c>
      <c r="AR23" s="1">
        <v>5</v>
      </c>
    </row>
    <row r="24" spans="1:44">
      <c r="A24" s="1" t="s">
        <v>294</v>
      </c>
      <c r="B24" s="1">
        <v>5</v>
      </c>
      <c r="C24" s="1">
        <v>5</v>
      </c>
      <c r="D24" s="1">
        <v>5</v>
      </c>
      <c r="E24" s="1">
        <v>5</v>
      </c>
      <c r="F24" s="1">
        <v>5</v>
      </c>
      <c r="G24" s="1">
        <v>5</v>
      </c>
      <c r="H24" s="1">
        <v>5</v>
      </c>
      <c r="I24" s="1">
        <v>5</v>
      </c>
      <c r="J24" s="1">
        <v>5</v>
      </c>
      <c r="K24" s="1">
        <v>5</v>
      </c>
      <c r="L24" s="1">
        <v>4</v>
      </c>
      <c r="M24" s="1">
        <v>5</v>
      </c>
      <c r="N24" s="1">
        <v>5</v>
      </c>
      <c r="O24" s="1">
        <v>5</v>
      </c>
      <c r="P24" s="1">
        <v>5</v>
      </c>
      <c r="Q24" s="1">
        <v>5</v>
      </c>
      <c r="R24" s="1">
        <v>4</v>
      </c>
      <c r="S24" s="1">
        <v>5</v>
      </c>
      <c r="T24" s="1">
        <v>5</v>
      </c>
      <c r="U24" s="1">
        <v>5</v>
      </c>
      <c r="V24" s="1">
        <v>4</v>
      </c>
      <c r="W24" s="1">
        <v>5</v>
      </c>
      <c r="X24" s="1">
        <v>5</v>
      </c>
      <c r="Y24" s="1">
        <v>5</v>
      </c>
      <c r="Z24" s="1">
        <v>5</v>
      </c>
      <c r="AA24" s="1">
        <v>5</v>
      </c>
      <c r="AB24" s="1">
        <v>5</v>
      </c>
      <c r="AC24" s="1">
        <v>5</v>
      </c>
      <c r="AD24" s="1">
        <v>5</v>
      </c>
      <c r="AE24" s="1">
        <v>5</v>
      </c>
      <c r="AF24" s="1">
        <v>5</v>
      </c>
      <c r="AG24" s="1">
        <v>5</v>
      </c>
      <c r="AH24" s="1">
        <v>5</v>
      </c>
      <c r="AI24" s="1">
        <v>5</v>
      </c>
      <c r="AJ24" s="1">
        <v>5</v>
      </c>
      <c r="AK24" s="1">
        <v>5</v>
      </c>
      <c r="AL24" s="1">
        <v>4</v>
      </c>
      <c r="AM24" s="1">
        <v>5</v>
      </c>
      <c r="AN24" s="1">
        <v>5</v>
      </c>
      <c r="AO24" s="1">
        <v>5</v>
      </c>
      <c r="AP24" s="1">
        <v>5</v>
      </c>
      <c r="AQ24" s="1">
        <v>5</v>
      </c>
      <c r="AR24" s="1">
        <v>5</v>
      </c>
    </row>
    <row r="25" spans="1:44">
      <c r="A25" s="1" t="s">
        <v>297</v>
      </c>
      <c r="B25" s="1">
        <v>4</v>
      </c>
      <c r="C25" s="1">
        <v>4</v>
      </c>
      <c r="D25" s="1">
        <v>4</v>
      </c>
      <c r="E25" s="1">
        <v>4</v>
      </c>
      <c r="F25" s="1">
        <v>4</v>
      </c>
      <c r="G25" s="1">
        <v>5</v>
      </c>
      <c r="H25" s="1">
        <v>5</v>
      </c>
      <c r="I25" s="1">
        <v>4</v>
      </c>
      <c r="J25" s="1">
        <v>4</v>
      </c>
      <c r="K25" s="1">
        <v>5</v>
      </c>
      <c r="L25" s="1">
        <v>5</v>
      </c>
      <c r="M25" s="1">
        <v>4</v>
      </c>
      <c r="N25" s="1">
        <v>4</v>
      </c>
      <c r="O25" s="1">
        <v>4</v>
      </c>
      <c r="P25" s="1">
        <v>4</v>
      </c>
      <c r="Q25" s="1">
        <v>4</v>
      </c>
      <c r="R25" s="1">
        <v>4</v>
      </c>
      <c r="S25" s="1">
        <v>4</v>
      </c>
      <c r="T25" s="1">
        <v>4</v>
      </c>
      <c r="U25" s="1">
        <v>4</v>
      </c>
      <c r="V25" s="1">
        <v>5</v>
      </c>
      <c r="W25" s="1">
        <v>5</v>
      </c>
      <c r="X25" s="1">
        <v>5</v>
      </c>
      <c r="Y25" s="1">
        <v>4</v>
      </c>
      <c r="Z25" s="1">
        <v>4</v>
      </c>
      <c r="AA25" s="1">
        <v>5</v>
      </c>
      <c r="AB25" s="1">
        <v>5</v>
      </c>
      <c r="AC25" s="1">
        <v>5</v>
      </c>
      <c r="AD25" s="1">
        <v>5</v>
      </c>
      <c r="AE25" s="1">
        <v>5</v>
      </c>
      <c r="AF25" s="1">
        <v>5</v>
      </c>
      <c r="AG25" s="1">
        <v>5</v>
      </c>
      <c r="AH25" s="1">
        <v>5</v>
      </c>
      <c r="AI25" s="1">
        <v>5</v>
      </c>
      <c r="AJ25" s="1">
        <v>4</v>
      </c>
      <c r="AK25" s="1">
        <v>5</v>
      </c>
      <c r="AL25" s="1">
        <v>5</v>
      </c>
      <c r="AM25" s="1">
        <v>5</v>
      </c>
      <c r="AN25" s="1">
        <v>5</v>
      </c>
      <c r="AO25" s="1">
        <v>5</v>
      </c>
      <c r="AP25" s="1">
        <v>5</v>
      </c>
      <c r="AQ25" s="1">
        <v>5</v>
      </c>
      <c r="AR25" s="1">
        <v>5</v>
      </c>
    </row>
    <row r="26" spans="1:44">
      <c r="A26" s="1" t="s">
        <v>300</v>
      </c>
      <c r="B26" s="1">
        <v>3</v>
      </c>
      <c r="C26" s="1">
        <v>4</v>
      </c>
      <c r="D26" s="1">
        <v>3</v>
      </c>
      <c r="E26" s="1">
        <v>5</v>
      </c>
      <c r="F26" s="1">
        <v>4</v>
      </c>
      <c r="G26" s="1">
        <v>5</v>
      </c>
      <c r="H26" s="1">
        <v>5</v>
      </c>
      <c r="I26" s="1">
        <v>4</v>
      </c>
      <c r="J26" s="1">
        <v>4</v>
      </c>
      <c r="K26" s="1">
        <v>5</v>
      </c>
      <c r="L26" s="1">
        <v>5</v>
      </c>
      <c r="M26" s="1">
        <v>5</v>
      </c>
      <c r="N26" s="1">
        <v>5</v>
      </c>
      <c r="O26" s="1">
        <v>5</v>
      </c>
      <c r="P26" s="1">
        <v>4</v>
      </c>
      <c r="Q26" s="1">
        <v>5</v>
      </c>
      <c r="R26" s="1">
        <v>4</v>
      </c>
      <c r="S26" s="1">
        <v>5</v>
      </c>
      <c r="T26" s="1">
        <v>5</v>
      </c>
      <c r="U26" s="1">
        <v>5</v>
      </c>
      <c r="V26" s="1">
        <v>4</v>
      </c>
      <c r="W26" s="1">
        <v>5</v>
      </c>
      <c r="X26" s="1">
        <v>5</v>
      </c>
      <c r="Y26" s="1">
        <v>5</v>
      </c>
      <c r="Z26" s="1">
        <v>5</v>
      </c>
      <c r="AA26" s="1">
        <v>5</v>
      </c>
      <c r="AB26" s="1">
        <v>5</v>
      </c>
      <c r="AC26" s="1">
        <v>5</v>
      </c>
      <c r="AD26" s="1">
        <v>5</v>
      </c>
      <c r="AE26" s="1">
        <v>5</v>
      </c>
      <c r="AF26" s="1">
        <v>5</v>
      </c>
      <c r="AG26" s="1">
        <v>4</v>
      </c>
      <c r="AH26" s="1">
        <v>3</v>
      </c>
      <c r="AI26" s="1">
        <v>5</v>
      </c>
      <c r="AJ26" s="1">
        <v>5</v>
      </c>
      <c r="AK26" s="1">
        <v>5</v>
      </c>
      <c r="AL26" s="1">
        <v>5</v>
      </c>
      <c r="AM26" s="1">
        <v>4</v>
      </c>
      <c r="AN26" s="1">
        <v>5</v>
      </c>
      <c r="AO26" s="1">
        <v>3</v>
      </c>
      <c r="AP26" s="1">
        <v>5</v>
      </c>
      <c r="AQ26" s="1">
        <v>5</v>
      </c>
      <c r="AR26" s="1">
        <v>5</v>
      </c>
    </row>
    <row r="27" spans="1:44">
      <c r="A27" s="1" t="s">
        <v>303</v>
      </c>
      <c r="B27" s="1">
        <v>4</v>
      </c>
      <c r="C27" s="1">
        <v>4</v>
      </c>
      <c r="D27" s="1">
        <v>4</v>
      </c>
      <c r="E27" s="1">
        <v>4</v>
      </c>
      <c r="F27" s="1">
        <v>4</v>
      </c>
      <c r="G27" s="1">
        <v>5</v>
      </c>
      <c r="H27" s="1">
        <v>4</v>
      </c>
      <c r="I27" s="1">
        <v>4</v>
      </c>
      <c r="J27" s="1">
        <v>4</v>
      </c>
      <c r="K27" s="1">
        <v>4</v>
      </c>
      <c r="L27" s="1">
        <v>4</v>
      </c>
      <c r="M27" s="1">
        <v>5</v>
      </c>
      <c r="N27" s="1">
        <v>4</v>
      </c>
      <c r="O27" s="1">
        <v>4</v>
      </c>
      <c r="P27" s="1">
        <v>4</v>
      </c>
      <c r="Q27" s="1">
        <v>4</v>
      </c>
      <c r="R27" s="1">
        <v>4</v>
      </c>
      <c r="S27" s="1">
        <v>4</v>
      </c>
      <c r="T27" s="1">
        <v>4</v>
      </c>
      <c r="U27" s="1">
        <v>4</v>
      </c>
      <c r="V27" s="1">
        <v>4</v>
      </c>
      <c r="W27" s="1">
        <v>4</v>
      </c>
      <c r="X27" s="1">
        <v>4</v>
      </c>
      <c r="Y27" s="1">
        <v>5</v>
      </c>
      <c r="Z27" s="1">
        <v>4</v>
      </c>
      <c r="AA27" s="1">
        <v>4</v>
      </c>
      <c r="AB27" s="1">
        <v>4</v>
      </c>
      <c r="AC27" s="1">
        <v>4</v>
      </c>
      <c r="AD27" s="1">
        <v>4</v>
      </c>
      <c r="AE27" s="1">
        <v>5</v>
      </c>
      <c r="AF27" s="1">
        <v>4</v>
      </c>
      <c r="AG27" s="1">
        <v>4</v>
      </c>
      <c r="AH27" s="1">
        <v>4</v>
      </c>
      <c r="AI27" s="1">
        <v>4</v>
      </c>
      <c r="AJ27" s="1">
        <v>4</v>
      </c>
      <c r="AK27" s="1">
        <v>4</v>
      </c>
      <c r="AL27" s="1">
        <v>4</v>
      </c>
      <c r="AM27" s="1">
        <v>4</v>
      </c>
      <c r="AN27" s="1">
        <v>4</v>
      </c>
      <c r="AO27" s="1">
        <v>4</v>
      </c>
      <c r="AP27" s="1">
        <v>4</v>
      </c>
      <c r="AQ27" s="1">
        <v>4</v>
      </c>
      <c r="AR27" s="1">
        <v>4</v>
      </c>
    </row>
    <row r="28" spans="1:44">
      <c r="A28" s="1" t="s">
        <v>307</v>
      </c>
      <c r="B28" s="1">
        <v>3</v>
      </c>
      <c r="C28" s="1">
        <v>4</v>
      </c>
      <c r="D28" s="1">
        <v>4</v>
      </c>
      <c r="E28" s="1">
        <v>4</v>
      </c>
      <c r="F28" s="1">
        <v>4</v>
      </c>
      <c r="G28" s="1">
        <v>5</v>
      </c>
      <c r="H28" s="1">
        <v>5</v>
      </c>
      <c r="I28" s="1">
        <v>4</v>
      </c>
      <c r="J28" s="1">
        <v>4</v>
      </c>
      <c r="K28" s="1">
        <v>4</v>
      </c>
      <c r="L28" s="1">
        <v>5</v>
      </c>
      <c r="M28" s="1">
        <v>5</v>
      </c>
      <c r="N28" s="1">
        <v>4</v>
      </c>
      <c r="O28" s="1">
        <v>4</v>
      </c>
      <c r="P28" s="1">
        <v>3</v>
      </c>
      <c r="Q28" s="1">
        <v>4</v>
      </c>
      <c r="R28" s="1">
        <v>5</v>
      </c>
      <c r="S28" s="1">
        <v>5</v>
      </c>
      <c r="T28" s="1">
        <v>5</v>
      </c>
      <c r="U28" s="1">
        <v>5</v>
      </c>
      <c r="V28" s="1">
        <v>5</v>
      </c>
      <c r="W28" s="1">
        <v>4</v>
      </c>
      <c r="X28" s="1">
        <v>4</v>
      </c>
      <c r="Y28" s="1">
        <v>5</v>
      </c>
      <c r="Z28" s="1">
        <v>4</v>
      </c>
      <c r="AA28" s="1">
        <v>5</v>
      </c>
      <c r="AB28" s="1">
        <v>5</v>
      </c>
      <c r="AC28" s="1">
        <v>4</v>
      </c>
      <c r="AD28" s="1">
        <v>4</v>
      </c>
      <c r="AE28" s="1">
        <v>5</v>
      </c>
      <c r="AF28" s="1">
        <v>4</v>
      </c>
      <c r="AG28" s="1">
        <v>4</v>
      </c>
      <c r="AH28" s="1">
        <v>5</v>
      </c>
      <c r="AI28" s="1">
        <v>4</v>
      </c>
      <c r="AJ28" s="1">
        <v>4</v>
      </c>
      <c r="AK28" s="1">
        <v>4</v>
      </c>
      <c r="AL28" s="1">
        <v>5</v>
      </c>
      <c r="AM28" s="1">
        <v>4</v>
      </c>
      <c r="AN28" s="1">
        <v>4</v>
      </c>
      <c r="AO28" s="1">
        <v>4</v>
      </c>
      <c r="AP28" s="1">
        <v>5</v>
      </c>
      <c r="AQ28" s="1">
        <v>5</v>
      </c>
      <c r="AR28" s="1">
        <v>5</v>
      </c>
    </row>
    <row r="29" spans="1:44">
      <c r="A29" s="1" t="s">
        <v>311</v>
      </c>
      <c r="B29" s="1">
        <v>5</v>
      </c>
      <c r="C29" s="1">
        <v>4</v>
      </c>
      <c r="D29" s="1">
        <v>5</v>
      </c>
      <c r="E29" s="1">
        <v>5</v>
      </c>
      <c r="F29" s="1">
        <v>5</v>
      </c>
      <c r="G29" s="1">
        <v>5</v>
      </c>
      <c r="H29" s="1">
        <v>4</v>
      </c>
      <c r="I29" s="1">
        <v>5</v>
      </c>
      <c r="J29" s="1">
        <v>5</v>
      </c>
      <c r="K29" s="1">
        <v>5</v>
      </c>
      <c r="L29" s="1">
        <v>4</v>
      </c>
      <c r="M29" s="1">
        <v>5</v>
      </c>
      <c r="N29" s="1">
        <v>5</v>
      </c>
      <c r="O29" s="1">
        <v>5</v>
      </c>
      <c r="P29" s="1">
        <v>4</v>
      </c>
      <c r="Q29" s="1">
        <v>4</v>
      </c>
      <c r="R29" s="1">
        <v>4</v>
      </c>
      <c r="S29" s="1">
        <v>4</v>
      </c>
      <c r="T29" s="1">
        <v>5</v>
      </c>
      <c r="U29" s="1">
        <v>5</v>
      </c>
      <c r="V29" s="1">
        <v>5</v>
      </c>
      <c r="W29" s="1">
        <v>4</v>
      </c>
      <c r="X29" s="1">
        <v>4</v>
      </c>
      <c r="Y29" s="1">
        <v>4</v>
      </c>
      <c r="Z29" s="1">
        <v>4</v>
      </c>
      <c r="AA29" s="1">
        <v>4</v>
      </c>
      <c r="AB29" s="1">
        <v>5</v>
      </c>
      <c r="AC29" s="1">
        <v>5</v>
      </c>
      <c r="AD29" s="1">
        <v>5</v>
      </c>
      <c r="AE29" s="1">
        <v>5</v>
      </c>
      <c r="AF29" s="1">
        <v>5</v>
      </c>
      <c r="AG29" s="1">
        <v>4</v>
      </c>
      <c r="AH29" s="1">
        <v>5</v>
      </c>
      <c r="AI29" s="1">
        <v>4</v>
      </c>
      <c r="AJ29" s="1">
        <v>5</v>
      </c>
      <c r="AK29" s="1">
        <v>5</v>
      </c>
      <c r="AL29" s="1">
        <v>5</v>
      </c>
      <c r="AM29" s="1">
        <v>4</v>
      </c>
      <c r="AN29" s="1">
        <v>4</v>
      </c>
      <c r="AO29" s="1">
        <v>5</v>
      </c>
      <c r="AP29" s="1">
        <v>5</v>
      </c>
      <c r="AQ29" s="1">
        <v>4</v>
      </c>
      <c r="AR29" s="1">
        <v>5</v>
      </c>
    </row>
    <row r="30" spans="1:44">
      <c r="A30" s="1" t="s">
        <v>315</v>
      </c>
      <c r="B30" s="1">
        <v>5</v>
      </c>
      <c r="C30" s="1">
        <v>4</v>
      </c>
      <c r="D30" s="1">
        <v>5</v>
      </c>
      <c r="E30" s="1">
        <v>5</v>
      </c>
      <c r="F30" s="1">
        <v>5</v>
      </c>
      <c r="G30" s="1">
        <v>5</v>
      </c>
      <c r="H30" s="1">
        <v>5</v>
      </c>
      <c r="I30" s="1">
        <v>5</v>
      </c>
      <c r="J30" s="1">
        <v>5</v>
      </c>
      <c r="K30" s="1">
        <v>5</v>
      </c>
      <c r="L30" s="1">
        <v>5</v>
      </c>
      <c r="M30" s="1">
        <v>4</v>
      </c>
      <c r="N30" s="1">
        <v>5</v>
      </c>
      <c r="O30" s="1">
        <v>5</v>
      </c>
      <c r="P30" s="1">
        <v>4</v>
      </c>
      <c r="Q30" s="1">
        <v>4</v>
      </c>
      <c r="R30" s="1">
        <v>5</v>
      </c>
      <c r="S30" s="1">
        <v>5</v>
      </c>
      <c r="T30" s="1">
        <v>5</v>
      </c>
      <c r="U30" s="1">
        <v>5</v>
      </c>
      <c r="V30" s="1">
        <v>4</v>
      </c>
      <c r="W30" s="1">
        <v>5</v>
      </c>
      <c r="X30" s="1">
        <v>5</v>
      </c>
      <c r="Y30" s="1">
        <v>5</v>
      </c>
      <c r="Z30" s="1">
        <v>5</v>
      </c>
      <c r="AA30" s="1">
        <v>5</v>
      </c>
      <c r="AB30" s="1">
        <v>5</v>
      </c>
      <c r="AC30" s="1">
        <v>5</v>
      </c>
      <c r="AD30" s="1">
        <v>5</v>
      </c>
      <c r="AE30" s="1">
        <v>5</v>
      </c>
      <c r="AF30" s="1">
        <v>5</v>
      </c>
      <c r="AG30" s="1">
        <v>5</v>
      </c>
      <c r="AH30" s="1">
        <v>5</v>
      </c>
      <c r="AI30" s="1">
        <v>5</v>
      </c>
      <c r="AJ30" s="1">
        <v>5</v>
      </c>
      <c r="AK30" s="1">
        <v>5</v>
      </c>
      <c r="AL30" s="1">
        <v>5</v>
      </c>
      <c r="AM30" s="1">
        <v>5</v>
      </c>
      <c r="AN30" s="1">
        <v>5</v>
      </c>
      <c r="AO30" s="1">
        <v>4</v>
      </c>
      <c r="AP30" s="1">
        <v>5</v>
      </c>
      <c r="AQ30" s="1">
        <v>5</v>
      </c>
      <c r="AR30" s="1">
        <v>5</v>
      </c>
    </row>
    <row r="31" spans="1:44">
      <c r="A31" s="1" t="s">
        <v>318</v>
      </c>
      <c r="B31" s="1">
        <v>5</v>
      </c>
      <c r="C31" s="1">
        <v>5</v>
      </c>
      <c r="D31" s="1">
        <v>4</v>
      </c>
      <c r="E31" s="1">
        <v>5</v>
      </c>
      <c r="F31" s="1">
        <v>5</v>
      </c>
      <c r="G31" s="1">
        <v>5</v>
      </c>
      <c r="H31" s="1">
        <v>5</v>
      </c>
      <c r="I31" s="1">
        <v>5</v>
      </c>
      <c r="J31" s="1">
        <v>5</v>
      </c>
      <c r="K31" s="1">
        <v>5</v>
      </c>
      <c r="L31" s="1">
        <v>5</v>
      </c>
      <c r="M31" s="1">
        <v>5</v>
      </c>
      <c r="N31" s="1">
        <v>5</v>
      </c>
      <c r="O31" s="1">
        <v>5</v>
      </c>
      <c r="P31" s="1">
        <v>5</v>
      </c>
      <c r="Q31" s="1">
        <v>5</v>
      </c>
      <c r="R31" s="1">
        <v>5</v>
      </c>
      <c r="S31" s="1">
        <v>5</v>
      </c>
      <c r="T31" s="1">
        <v>5</v>
      </c>
      <c r="U31" s="1">
        <v>5</v>
      </c>
      <c r="V31" s="1">
        <v>5</v>
      </c>
      <c r="W31" s="1">
        <v>5</v>
      </c>
      <c r="X31" s="1">
        <v>5</v>
      </c>
      <c r="Y31" s="1">
        <v>5</v>
      </c>
      <c r="Z31" s="1">
        <v>5</v>
      </c>
      <c r="AA31" s="1">
        <v>5</v>
      </c>
      <c r="AB31" s="1">
        <v>5</v>
      </c>
      <c r="AC31" s="1">
        <v>5</v>
      </c>
      <c r="AD31" s="1">
        <v>5</v>
      </c>
      <c r="AE31" s="1">
        <v>5</v>
      </c>
      <c r="AF31" s="1">
        <v>5</v>
      </c>
      <c r="AG31" s="1">
        <v>4</v>
      </c>
      <c r="AH31" s="1">
        <v>4</v>
      </c>
      <c r="AI31" s="1">
        <v>5</v>
      </c>
      <c r="AJ31" s="1">
        <v>5</v>
      </c>
      <c r="AK31" s="1">
        <v>5</v>
      </c>
      <c r="AL31" s="1">
        <v>5</v>
      </c>
      <c r="AM31" s="1">
        <v>5</v>
      </c>
      <c r="AN31" s="1">
        <v>5</v>
      </c>
      <c r="AO31" s="1">
        <v>5</v>
      </c>
      <c r="AP31" s="1">
        <v>5</v>
      </c>
      <c r="AQ31" s="1">
        <v>5</v>
      </c>
      <c r="AR31" s="1">
        <v>5</v>
      </c>
    </row>
    <row r="32" spans="1:44">
      <c r="A32" s="1" t="s">
        <v>322</v>
      </c>
      <c r="B32" s="1">
        <v>3</v>
      </c>
      <c r="C32" s="1">
        <v>3</v>
      </c>
      <c r="D32" s="1">
        <v>1</v>
      </c>
      <c r="E32" s="1">
        <v>5</v>
      </c>
      <c r="F32" s="1">
        <v>3</v>
      </c>
      <c r="G32" s="1">
        <v>5</v>
      </c>
      <c r="H32" s="1">
        <v>3</v>
      </c>
      <c r="I32" s="1">
        <v>4</v>
      </c>
      <c r="J32" s="1">
        <v>3</v>
      </c>
      <c r="K32" s="1">
        <v>5</v>
      </c>
      <c r="L32" s="1">
        <v>3</v>
      </c>
      <c r="M32" s="1">
        <v>3</v>
      </c>
      <c r="N32" s="1">
        <v>4</v>
      </c>
      <c r="O32" s="1">
        <v>3</v>
      </c>
      <c r="P32" s="1">
        <v>5</v>
      </c>
      <c r="Q32" s="1">
        <v>3</v>
      </c>
      <c r="R32" s="1">
        <v>3</v>
      </c>
      <c r="S32" s="1">
        <v>3</v>
      </c>
      <c r="T32" s="1">
        <v>5</v>
      </c>
      <c r="U32" s="1">
        <v>3</v>
      </c>
      <c r="V32" s="1">
        <v>5</v>
      </c>
      <c r="W32" s="1">
        <v>3</v>
      </c>
      <c r="X32" s="1">
        <v>3</v>
      </c>
      <c r="Y32" s="1">
        <v>3</v>
      </c>
      <c r="Z32" s="1">
        <v>4</v>
      </c>
      <c r="AA32" s="1">
        <v>4</v>
      </c>
      <c r="AB32" s="1">
        <v>3</v>
      </c>
      <c r="AC32" s="1">
        <v>5</v>
      </c>
      <c r="AD32" s="1">
        <v>3</v>
      </c>
      <c r="AE32" s="1">
        <v>5</v>
      </c>
      <c r="AF32" s="1">
        <v>3</v>
      </c>
      <c r="AG32" s="1">
        <v>4</v>
      </c>
      <c r="AH32" s="1">
        <v>4</v>
      </c>
      <c r="AI32" s="1">
        <v>3</v>
      </c>
      <c r="AJ32" s="1">
        <v>3</v>
      </c>
      <c r="AK32" s="1">
        <v>3</v>
      </c>
      <c r="AL32" s="1">
        <v>5</v>
      </c>
      <c r="AM32" s="1">
        <v>5</v>
      </c>
      <c r="AN32" s="1">
        <v>3</v>
      </c>
      <c r="AO32" s="1">
        <v>3</v>
      </c>
      <c r="AP32" s="1">
        <v>3</v>
      </c>
      <c r="AQ32" s="1">
        <v>3</v>
      </c>
      <c r="AR32" s="1">
        <v>3</v>
      </c>
    </row>
    <row r="33" spans="1:44">
      <c r="A33" s="1" t="s">
        <v>325</v>
      </c>
      <c r="B33" s="1">
        <v>4</v>
      </c>
      <c r="C33" s="1">
        <v>4</v>
      </c>
      <c r="D33" s="1">
        <v>4</v>
      </c>
      <c r="E33" s="1">
        <v>5</v>
      </c>
      <c r="F33" s="1">
        <v>4</v>
      </c>
      <c r="G33" s="1">
        <v>5</v>
      </c>
      <c r="H33" s="1">
        <v>4</v>
      </c>
      <c r="I33" s="1">
        <v>4</v>
      </c>
      <c r="J33" s="1">
        <v>4</v>
      </c>
      <c r="K33" s="1">
        <v>4</v>
      </c>
      <c r="L33" s="1">
        <v>4</v>
      </c>
      <c r="M33" s="1">
        <v>4</v>
      </c>
      <c r="N33" s="1">
        <v>5</v>
      </c>
      <c r="O33" s="1">
        <v>4</v>
      </c>
      <c r="P33" s="1">
        <v>4</v>
      </c>
      <c r="Q33" s="1">
        <v>4</v>
      </c>
      <c r="R33" s="1">
        <v>4</v>
      </c>
      <c r="S33" s="1">
        <v>5</v>
      </c>
      <c r="T33" s="1">
        <v>4</v>
      </c>
      <c r="U33" s="1">
        <v>4</v>
      </c>
      <c r="V33" s="1">
        <v>4</v>
      </c>
      <c r="W33" s="1">
        <v>4</v>
      </c>
      <c r="X33" s="1">
        <v>4</v>
      </c>
      <c r="Y33" s="1">
        <v>4</v>
      </c>
      <c r="Z33" s="1">
        <v>5</v>
      </c>
      <c r="AA33" s="1">
        <v>5</v>
      </c>
      <c r="AB33" s="1">
        <v>4</v>
      </c>
      <c r="AC33" s="1">
        <v>4</v>
      </c>
      <c r="AD33" s="1">
        <v>4</v>
      </c>
      <c r="AE33" s="1">
        <v>4</v>
      </c>
      <c r="AF33" s="1">
        <v>4</v>
      </c>
      <c r="AG33" s="1">
        <v>4</v>
      </c>
      <c r="AH33" s="1">
        <v>4</v>
      </c>
      <c r="AI33" s="1">
        <v>4</v>
      </c>
      <c r="AJ33" s="1">
        <v>4</v>
      </c>
      <c r="AK33" s="1">
        <v>4</v>
      </c>
      <c r="AL33" s="1">
        <v>5</v>
      </c>
      <c r="AM33" s="1">
        <v>4</v>
      </c>
      <c r="AN33" s="1">
        <v>4</v>
      </c>
      <c r="AO33" s="1">
        <v>4</v>
      </c>
      <c r="AP33" s="1">
        <v>4</v>
      </c>
      <c r="AQ33" s="1">
        <v>4</v>
      </c>
      <c r="AR33" s="1">
        <v>4</v>
      </c>
    </row>
    <row r="34" spans="1:44">
      <c r="A34" s="1" t="s">
        <v>328</v>
      </c>
      <c r="B34" s="1">
        <v>3</v>
      </c>
      <c r="C34" s="1">
        <v>3</v>
      </c>
      <c r="D34" s="1">
        <v>3</v>
      </c>
      <c r="E34" s="1">
        <v>3</v>
      </c>
      <c r="F34" s="1">
        <v>3</v>
      </c>
      <c r="G34" s="1">
        <v>3</v>
      </c>
      <c r="H34" s="1">
        <v>3</v>
      </c>
      <c r="I34" s="1">
        <v>3</v>
      </c>
      <c r="J34" s="1">
        <v>3</v>
      </c>
      <c r="K34" s="1">
        <v>3</v>
      </c>
      <c r="L34" s="1">
        <v>3</v>
      </c>
      <c r="M34" s="1">
        <v>3</v>
      </c>
      <c r="N34" s="1">
        <v>3</v>
      </c>
      <c r="O34" s="1">
        <v>3</v>
      </c>
      <c r="P34" s="1">
        <v>3</v>
      </c>
      <c r="Q34" s="1">
        <v>3</v>
      </c>
      <c r="R34" s="1">
        <v>3</v>
      </c>
      <c r="S34" s="1">
        <v>3</v>
      </c>
      <c r="T34" s="1">
        <v>3</v>
      </c>
      <c r="U34" s="1">
        <v>3</v>
      </c>
      <c r="V34" s="1">
        <v>3</v>
      </c>
      <c r="W34" s="1">
        <v>3</v>
      </c>
      <c r="X34" s="1">
        <v>3</v>
      </c>
      <c r="Y34" s="1">
        <v>3</v>
      </c>
      <c r="Z34" s="1">
        <v>3</v>
      </c>
      <c r="AA34" s="1">
        <v>3</v>
      </c>
      <c r="AB34" s="1">
        <v>3</v>
      </c>
      <c r="AC34" s="1">
        <v>3</v>
      </c>
      <c r="AD34" s="1">
        <v>3</v>
      </c>
      <c r="AE34" s="1">
        <v>3</v>
      </c>
      <c r="AF34" s="1">
        <v>3</v>
      </c>
      <c r="AG34" s="1">
        <v>3</v>
      </c>
      <c r="AH34" s="1">
        <v>3</v>
      </c>
      <c r="AI34" s="1">
        <v>3</v>
      </c>
      <c r="AJ34" s="1">
        <v>3</v>
      </c>
      <c r="AK34" s="1">
        <v>3</v>
      </c>
      <c r="AL34" s="1">
        <v>3</v>
      </c>
      <c r="AM34" s="1">
        <v>3</v>
      </c>
      <c r="AN34" s="1">
        <v>3</v>
      </c>
      <c r="AO34" s="1">
        <v>3</v>
      </c>
      <c r="AP34" s="1">
        <v>3</v>
      </c>
      <c r="AQ34" s="1">
        <v>3</v>
      </c>
      <c r="AR34" s="1">
        <v>3</v>
      </c>
    </row>
    <row r="35" spans="1:44">
      <c r="A35" s="1" t="s">
        <v>331</v>
      </c>
      <c r="B35" s="1">
        <v>5</v>
      </c>
      <c r="C35" s="1">
        <v>5</v>
      </c>
      <c r="D35" s="1">
        <v>5</v>
      </c>
      <c r="E35" s="1">
        <v>5</v>
      </c>
      <c r="F35" s="1">
        <v>5</v>
      </c>
      <c r="G35" s="1">
        <v>5</v>
      </c>
      <c r="H35" s="1">
        <v>5</v>
      </c>
      <c r="I35" s="1">
        <v>5</v>
      </c>
      <c r="J35" s="1">
        <v>5</v>
      </c>
      <c r="K35" s="1">
        <v>5</v>
      </c>
      <c r="L35" s="1">
        <v>5</v>
      </c>
      <c r="M35" s="1">
        <v>5</v>
      </c>
      <c r="N35" s="1">
        <v>5</v>
      </c>
      <c r="O35" s="1">
        <v>5</v>
      </c>
      <c r="P35" s="1">
        <v>5</v>
      </c>
      <c r="Q35" s="1">
        <v>5</v>
      </c>
      <c r="R35" s="1">
        <v>5</v>
      </c>
      <c r="S35" s="1">
        <v>5</v>
      </c>
      <c r="T35" s="1">
        <v>5</v>
      </c>
      <c r="U35" s="1">
        <v>5</v>
      </c>
      <c r="V35" s="1">
        <v>5</v>
      </c>
      <c r="W35" s="1">
        <v>5</v>
      </c>
      <c r="X35" s="1">
        <v>5</v>
      </c>
      <c r="Y35" s="1">
        <v>5</v>
      </c>
      <c r="Z35" s="1">
        <v>5</v>
      </c>
      <c r="AA35" s="1">
        <v>5</v>
      </c>
      <c r="AB35" s="1">
        <v>5</v>
      </c>
      <c r="AC35" s="1">
        <v>5</v>
      </c>
      <c r="AD35" s="1">
        <v>5</v>
      </c>
      <c r="AE35" s="1">
        <v>5</v>
      </c>
      <c r="AF35" s="1">
        <v>5</v>
      </c>
      <c r="AG35" s="1">
        <v>5</v>
      </c>
      <c r="AH35" s="1">
        <v>5</v>
      </c>
      <c r="AI35" s="1">
        <v>5</v>
      </c>
      <c r="AJ35" s="1">
        <v>5</v>
      </c>
      <c r="AK35" s="1">
        <v>5</v>
      </c>
      <c r="AL35" s="1">
        <v>5</v>
      </c>
      <c r="AM35" s="1">
        <v>5</v>
      </c>
      <c r="AN35" s="1">
        <v>5</v>
      </c>
      <c r="AO35" s="1">
        <v>5</v>
      </c>
      <c r="AP35" s="1">
        <v>5</v>
      </c>
      <c r="AQ35" s="1">
        <v>5</v>
      </c>
      <c r="AR35" s="1">
        <v>5</v>
      </c>
    </row>
    <row r="36" spans="1:44">
      <c r="A36" s="1" t="s">
        <v>335</v>
      </c>
      <c r="B36" s="1">
        <v>5</v>
      </c>
      <c r="C36" s="1">
        <v>4</v>
      </c>
      <c r="D36" s="1">
        <v>4</v>
      </c>
      <c r="E36" s="1">
        <v>5</v>
      </c>
      <c r="F36" s="1">
        <v>4</v>
      </c>
      <c r="G36" s="1">
        <v>4</v>
      </c>
      <c r="H36" s="1">
        <v>4</v>
      </c>
      <c r="I36" s="1">
        <v>5</v>
      </c>
      <c r="J36" s="1">
        <v>4</v>
      </c>
      <c r="K36" s="1">
        <v>4</v>
      </c>
      <c r="L36" s="1">
        <v>5</v>
      </c>
      <c r="M36" s="1">
        <v>4</v>
      </c>
      <c r="N36" s="1">
        <v>5</v>
      </c>
      <c r="O36" s="1">
        <v>5</v>
      </c>
      <c r="P36" s="1">
        <v>5</v>
      </c>
      <c r="Q36" s="1">
        <v>5</v>
      </c>
      <c r="R36" s="1">
        <v>5</v>
      </c>
      <c r="S36" s="1">
        <v>5</v>
      </c>
      <c r="T36" s="1">
        <v>5</v>
      </c>
      <c r="U36" s="1">
        <v>5</v>
      </c>
      <c r="V36" s="1">
        <v>5</v>
      </c>
      <c r="W36" s="1">
        <v>5</v>
      </c>
      <c r="X36" s="1">
        <v>5</v>
      </c>
      <c r="Y36" s="1">
        <v>4</v>
      </c>
      <c r="Z36" s="1">
        <v>5</v>
      </c>
      <c r="AA36" s="1">
        <v>5</v>
      </c>
      <c r="AB36" s="1">
        <v>5</v>
      </c>
      <c r="AC36" s="1">
        <v>5</v>
      </c>
      <c r="AD36" s="1">
        <v>5</v>
      </c>
      <c r="AE36" s="1">
        <v>4</v>
      </c>
      <c r="AF36" s="1">
        <v>5</v>
      </c>
      <c r="AG36" s="1">
        <v>4</v>
      </c>
      <c r="AH36" s="1">
        <v>4</v>
      </c>
      <c r="AI36" s="1">
        <v>4</v>
      </c>
      <c r="AJ36" s="1">
        <v>5</v>
      </c>
      <c r="AK36" s="1">
        <v>5</v>
      </c>
      <c r="AL36" s="1">
        <v>5</v>
      </c>
      <c r="AM36" s="1">
        <v>5</v>
      </c>
      <c r="AN36" s="1">
        <v>5</v>
      </c>
      <c r="AO36" s="1">
        <v>4</v>
      </c>
      <c r="AP36" s="1">
        <v>5</v>
      </c>
      <c r="AQ36" s="1">
        <v>4</v>
      </c>
      <c r="AR36" s="1">
        <v>5</v>
      </c>
    </row>
    <row r="37" spans="1:44">
      <c r="A37" s="1" t="s">
        <v>338</v>
      </c>
      <c r="B37" s="1">
        <v>4</v>
      </c>
      <c r="C37" s="1">
        <v>4</v>
      </c>
      <c r="D37" s="1">
        <v>5</v>
      </c>
      <c r="E37" s="1">
        <v>5</v>
      </c>
      <c r="F37" s="1">
        <v>5</v>
      </c>
      <c r="G37" s="1">
        <v>5</v>
      </c>
      <c r="H37" s="1">
        <v>5</v>
      </c>
      <c r="I37" s="1">
        <v>5</v>
      </c>
      <c r="J37" s="1">
        <v>5</v>
      </c>
      <c r="K37" s="1">
        <v>5</v>
      </c>
      <c r="L37" s="1">
        <v>5</v>
      </c>
      <c r="M37" s="1">
        <v>5</v>
      </c>
      <c r="N37" s="1">
        <v>5</v>
      </c>
      <c r="O37" s="1">
        <v>5</v>
      </c>
      <c r="P37" s="1">
        <v>4</v>
      </c>
      <c r="Q37" s="1">
        <v>5</v>
      </c>
      <c r="R37" s="1">
        <v>5</v>
      </c>
      <c r="S37" s="1">
        <v>5</v>
      </c>
      <c r="T37" s="1">
        <v>5</v>
      </c>
      <c r="U37" s="1">
        <v>5</v>
      </c>
      <c r="V37" s="1">
        <v>5</v>
      </c>
      <c r="W37" s="1">
        <v>5</v>
      </c>
      <c r="X37" s="1">
        <v>5</v>
      </c>
      <c r="Y37" s="1">
        <v>5</v>
      </c>
      <c r="Z37" s="1">
        <v>5</v>
      </c>
      <c r="AA37" s="1">
        <v>5</v>
      </c>
      <c r="AB37" s="1">
        <v>5</v>
      </c>
      <c r="AC37" s="1">
        <v>5</v>
      </c>
      <c r="AD37" s="1">
        <v>4</v>
      </c>
      <c r="AE37" s="1">
        <v>5</v>
      </c>
      <c r="AF37" s="1">
        <v>5</v>
      </c>
      <c r="AG37" s="1">
        <v>4</v>
      </c>
      <c r="AH37" s="1">
        <v>5</v>
      </c>
      <c r="AI37" s="1">
        <v>5</v>
      </c>
      <c r="AJ37" s="1">
        <v>5</v>
      </c>
      <c r="AK37" s="1">
        <v>5</v>
      </c>
      <c r="AL37" s="1">
        <v>5</v>
      </c>
      <c r="AM37" s="1">
        <v>5</v>
      </c>
      <c r="AN37" s="1">
        <v>5</v>
      </c>
      <c r="AO37" s="1">
        <v>5</v>
      </c>
      <c r="AP37" s="1">
        <v>5</v>
      </c>
      <c r="AQ37" s="1">
        <v>5</v>
      </c>
      <c r="AR37" s="1">
        <v>5</v>
      </c>
    </row>
    <row r="38" spans="1:44">
      <c r="A38" s="1" t="s">
        <v>341</v>
      </c>
      <c r="B38" s="1">
        <v>5</v>
      </c>
      <c r="C38" s="1">
        <v>5</v>
      </c>
      <c r="D38" s="1">
        <v>5</v>
      </c>
      <c r="E38" s="1">
        <v>5</v>
      </c>
      <c r="F38" s="1">
        <v>4</v>
      </c>
      <c r="G38" s="1">
        <v>5</v>
      </c>
      <c r="H38" s="1">
        <v>5</v>
      </c>
      <c r="I38" s="1">
        <v>5</v>
      </c>
      <c r="J38" s="1">
        <v>4</v>
      </c>
      <c r="K38" s="1">
        <v>5</v>
      </c>
      <c r="L38" s="1">
        <v>5</v>
      </c>
      <c r="M38" s="1">
        <v>5</v>
      </c>
      <c r="N38" s="1">
        <v>5</v>
      </c>
      <c r="O38" s="1">
        <v>5</v>
      </c>
      <c r="P38" s="1">
        <v>4</v>
      </c>
      <c r="Q38" s="1">
        <v>5</v>
      </c>
      <c r="R38" s="1">
        <v>5</v>
      </c>
      <c r="S38" s="1">
        <v>5</v>
      </c>
      <c r="T38" s="1">
        <v>4</v>
      </c>
      <c r="U38" s="1">
        <v>5</v>
      </c>
      <c r="V38" s="1">
        <v>5</v>
      </c>
      <c r="W38" s="1">
        <v>5</v>
      </c>
      <c r="X38" s="1">
        <v>5</v>
      </c>
      <c r="Y38" s="1">
        <v>5</v>
      </c>
      <c r="Z38" s="1">
        <v>5</v>
      </c>
      <c r="AA38" s="1">
        <v>5</v>
      </c>
      <c r="AB38" s="1">
        <v>5</v>
      </c>
      <c r="AC38" s="1">
        <v>5</v>
      </c>
      <c r="AD38" s="1">
        <v>4</v>
      </c>
      <c r="AE38" s="1">
        <v>4</v>
      </c>
      <c r="AF38" s="1">
        <v>5</v>
      </c>
      <c r="AG38" s="1">
        <v>5</v>
      </c>
      <c r="AH38" s="1">
        <v>4</v>
      </c>
      <c r="AI38" s="1">
        <v>4</v>
      </c>
      <c r="AJ38" s="1">
        <v>5</v>
      </c>
      <c r="AK38" s="1">
        <v>4</v>
      </c>
      <c r="AL38" s="1">
        <v>5</v>
      </c>
      <c r="AM38" s="1">
        <v>4</v>
      </c>
      <c r="AN38" s="1">
        <v>4</v>
      </c>
      <c r="AO38" s="1">
        <v>5</v>
      </c>
      <c r="AP38" s="1">
        <v>4</v>
      </c>
      <c r="AQ38" s="1">
        <v>4</v>
      </c>
      <c r="AR38" s="1">
        <v>5</v>
      </c>
    </row>
    <row r="39" spans="1:44">
      <c r="A39" s="1" t="s">
        <v>344</v>
      </c>
      <c r="B39" s="1">
        <v>3</v>
      </c>
      <c r="C39" s="1">
        <v>3</v>
      </c>
      <c r="D39" s="1">
        <v>4</v>
      </c>
      <c r="E39" s="1">
        <v>5</v>
      </c>
      <c r="F39" s="1">
        <v>3</v>
      </c>
      <c r="G39" s="1">
        <v>5</v>
      </c>
      <c r="H39" s="1">
        <v>3</v>
      </c>
      <c r="I39" s="1">
        <v>4</v>
      </c>
      <c r="J39" s="1">
        <v>4</v>
      </c>
      <c r="K39" s="1">
        <v>3</v>
      </c>
      <c r="L39" s="1">
        <v>3</v>
      </c>
      <c r="M39" s="1">
        <v>3</v>
      </c>
      <c r="N39" s="1">
        <v>4</v>
      </c>
      <c r="O39" s="1">
        <v>4</v>
      </c>
      <c r="P39" s="1">
        <v>3</v>
      </c>
      <c r="Q39" s="1">
        <v>3</v>
      </c>
      <c r="R39" s="1">
        <v>3</v>
      </c>
      <c r="S39" s="1">
        <v>4</v>
      </c>
      <c r="T39" s="1">
        <v>4</v>
      </c>
      <c r="U39" s="1">
        <v>4</v>
      </c>
      <c r="V39" s="1">
        <v>4</v>
      </c>
      <c r="W39" s="1">
        <v>4</v>
      </c>
      <c r="X39" s="1">
        <v>4</v>
      </c>
      <c r="Y39" s="1">
        <v>4</v>
      </c>
      <c r="Z39" s="1">
        <v>4</v>
      </c>
      <c r="AA39" s="1">
        <v>4</v>
      </c>
      <c r="AB39" s="1">
        <v>4</v>
      </c>
      <c r="AC39" s="1">
        <v>4</v>
      </c>
      <c r="AD39" s="1">
        <v>4</v>
      </c>
      <c r="AE39" s="1">
        <v>4</v>
      </c>
      <c r="AF39" s="1">
        <v>3</v>
      </c>
      <c r="AG39" s="1">
        <v>3</v>
      </c>
      <c r="AH39" s="1">
        <v>4</v>
      </c>
      <c r="AI39" s="1">
        <v>3</v>
      </c>
      <c r="AJ39" s="1">
        <v>4</v>
      </c>
      <c r="AK39" s="1">
        <v>4</v>
      </c>
      <c r="AL39" s="1">
        <v>4</v>
      </c>
      <c r="AM39" s="1">
        <v>4</v>
      </c>
      <c r="AN39" s="1">
        <v>4</v>
      </c>
      <c r="AO39" s="1">
        <v>4</v>
      </c>
      <c r="AP39" s="1">
        <v>4</v>
      </c>
      <c r="AQ39" s="1">
        <v>3</v>
      </c>
      <c r="AR39" s="1">
        <v>4</v>
      </c>
    </row>
    <row r="40" spans="1:44">
      <c r="A40" s="1" t="s">
        <v>348</v>
      </c>
      <c r="B40" s="1">
        <v>4</v>
      </c>
      <c r="C40" s="1">
        <v>4</v>
      </c>
      <c r="D40" s="1">
        <v>4</v>
      </c>
      <c r="E40" s="1">
        <v>4</v>
      </c>
      <c r="F40" s="1">
        <v>4</v>
      </c>
      <c r="G40" s="1">
        <v>4</v>
      </c>
      <c r="H40" s="1">
        <v>4</v>
      </c>
      <c r="I40" s="1">
        <v>4</v>
      </c>
      <c r="J40" s="1">
        <v>4</v>
      </c>
      <c r="K40" s="1">
        <v>3</v>
      </c>
      <c r="L40" s="1">
        <v>5</v>
      </c>
      <c r="M40" s="1">
        <v>4</v>
      </c>
      <c r="N40" s="1">
        <v>4</v>
      </c>
      <c r="O40" s="1">
        <v>4</v>
      </c>
      <c r="P40" s="1">
        <v>3</v>
      </c>
      <c r="Q40" s="1">
        <v>3</v>
      </c>
      <c r="R40" s="1">
        <v>4</v>
      </c>
      <c r="S40" s="1">
        <v>3</v>
      </c>
      <c r="T40" s="1">
        <v>4</v>
      </c>
      <c r="U40" s="1">
        <v>4</v>
      </c>
      <c r="V40" s="1">
        <v>3</v>
      </c>
      <c r="W40" s="1">
        <v>4</v>
      </c>
      <c r="X40" s="1">
        <v>4</v>
      </c>
      <c r="Y40" s="1">
        <v>4</v>
      </c>
      <c r="Z40" s="1">
        <v>5</v>
      </c>
      <c r="AA40" s="1">
        <v>4</v>
      </c>
      <c r="AB40" s="1">
        <v>4</v>
      </c>
      <c r="AC40" s="1">
        <v>4</v>
      </c>
      <c r="AD40" s="1">
        <v>4</v>
      </c>
      <c r="AE40" s="1">
        <v>4</v>
      </c>
      <c r="AF40" s="1">
        <v>4</v>
      </c>
      <c r="AG40" s="1">
        <v>3</v>
      </c>
      <c r="AH40" s="1">
        <v>4</v>
      </c>
      <c r="AI40" s="1">
        <v>3</v>
      </c>
      <c r="AJ40" s="1">
        <v>4</v>
      </c>
      <c r="AK40" s="1">
        <v>4</v>
      </c>
      <c r="AL40" s="1">
        <v>4</v>
      </c>
      <c r="AM40" s="1">
        <v>4</v>
      </c>
      <c r="AN40" s="1">
        <v>4</v>
      </c>
      <c r="AO40" s="1">
        <v>3</v>
      </c>
      <c r="AP40" s="1">
        <v>4</v>
      </c>
      <c r="AQ40" s="1">
        <v>4</v>
      </c>
      <c r="AR40" s="1">
        <v>5</v>
      </c>
    </row>
    <row r="41" spans="1:44">
      <c r="A41" s="1" t="s">
        <v>350</v>
      </c>
      <c r="B41" s="1">
        <v>5</v>
      </c>
      <c r="C41" s="1">
        <v>5</v>
      </c>
      <c r="D41" s="1">
        <v>5</v>
      </c>
      <c r="E41" s="1">
        <v>5</v>
      </c>
      <c r="F41" s="1">
        <v>5</v>
      </c>
      <c r="G41" s="1">
        <v>5</v>
      </c>
      <c r="H41" s="1">
        <v>5</v>
      </c>
      <c r="I41" s="1">
        <v>5</v>
      </c>
      <c r="J41" s="1">
        <v>5</v>
      </c>
      <c r="K41" s="1">
        <v>5</v>
      </c>
      <c r="L41" s="1">
        <v>5</v>
      </c>
      <c r="M41" s="1">
        <v>5</v>
      </c>
      <c r="N41" s="1">
        <v>5</v>
      </c>
      <c r="O41" s="1">
        <v>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5</v>
      </c>
      <c r="AK41" s="1">
        <v>5</v>
      </c>
      <c r="AL41" s="1">
        <v>5</v>
      </c>
      <c r="AM41" s="1">
        <v>5</v>
      </c>
      <c r="AN41" s="1">
        <v>5</v>
      </c>
      <c r="AO41" s="1">
        <v>5</v>
      </c>
      <c r="AP41" s="1">
        <v>5</v>
      </c>
      <c r="AQ41" s="1">
        <v>5</v>
      </c>
      <c r="AR41" s="1">
        <v>5</v>
      </c>
    </row>
    <row r="42" spans="1:44">
      <c r="A42" s="1" t="s">
        <v>354</v>
      </c>
      <c r="B42" s="1">
        <v>5</v>
      </c>
      <c r="C42" s="1">
        <v>5</v>
      </c>
      <c r="D42" s="1">
        <v>5</v>
      </c>
      <c r="E42" s="1">
        <v>5</v>
      </c>
      <c r="F42" s="1">
        <v>5</v>
      </c>
      <c r="G42" s="1">
        <v>5</v>
      </c>
      <c r="H42" s="1">
        <v>5</v>
      </c>
      <c r="I42" s="1">
        <v>5</v>
      </c>
      <c r="J42" s="1">
        <v>5</v>
      </c>
      <c r="K42" s="1">
        <v>5</v>
      </c>
      <c r="L42" s="1">
        <v>5</v>
      </c>
      <c r="M42" s="1">
        <v>5</v>
      </c>
      <c r="N42" s="1">
        <v>5</v>
      </c>
      <c r="O42" s="1">
        <v>5</v>
      </c>
      <c r="P42" s="1">
        <v>5</v>
      </c>
      <c r="Q42" s="1">
        <v>5</v>
      </c>
      <c r="R42" s="1">
        <v>5</v>
      </c>
      <c r="S42" s="1">
        <v>5</v>
      </c>
      <c r="T42" s="1">
        <v>5</v>
      </c>
      <c r="U42" s="1">
        <v>5</v>
      </c>
      <c r="V42" s="1">
        <v>5</v>
      </c>
      <c r="W42" s="1">
        <v>5</v>
      </c>
      <c r="X42" s="1">
        <v>5</v>
      </c>
      <c r="Y42" s="1">
        <v>5</v>
      </c>
      <c r="Z42" s="1">
        <v>5</v>
      </c>
      <c r="AA42" s="1">
        <v>5</v>
      </c>
      <c r="AB42" s="1">
        <v>5</v>
      </c>
      <c r="AC42" s="1">
        <v>5</v>
      </c>
      <c r="AD42" s="1">
        <v>5</v>
      </c>
      <c r="AE42" s="1">
        <v>5</v>
      </c>
      <c r="AF42" s="1">
        <v>5</v>
      </c>
      <c r="AG42" s="1">
        <v>5</v>
      </c>
      <c r="AH42" s="1">
        <v>5</v>
      </c>
      <c r="AI42" s="1">
        <v>5</v>
      </c>
      <c r="AJ42" s="1">
        <v>5</v>
      </c>
      <c r="AK42" s="1">
        <v>5</v>
      </c>
      <c r="AL42" s="1">
        <v>5</v>
      </c>
      <c r="AM42" s="1">
        <v>5</v>
      </c>
      <c r="AN42" s="1">
        <v>5</v>
      </c>
      <c r="AO42" s="1">
        <v>5</v>
      </c>
      <c r="AP42" s="1">
        <v>5</v>
      </c>
      <c r="AQ42" s="1">
        <v>5</v>
      </c>
      <c r="AR42" s="1">
        <v>5</v>
      </c>
    </row>
    <row r="43" spans="1:44">
      <c r="A43" s="1" t="s">
        <v>356</v>
      </c>
      <c r="B43" s="1">
        <v>4</v>
      </c>
      <c r="C43" s="1">
        <v>5</v>
      </c>
      <c r="D43" s="1">
        <v>5</v>
      </c>
      <c r="E43" s="1">
        <v>5</v>
      </c>
      <c r="F43" s="1">
        <v>5</v>
      </c>
      <c r="G43" s="1">
        <v>4</v>
      </c>
      <c r="H43" s="1">
        <v>4</v>
      </c>
      <c r="I43" s="1">
        <v>5</v>
      </c>
      <c r="J43" s="1">
        <v>5</v>
      </c>
      <c r="K43" s="1">
        <v>5</v>
      </c>
      <c r="L43" s="1">
        <v>4</v>
      </c>
      <c r="M43" s="1">
        <v>5</v>
      </c>
      <c r="N43" s="1">
        <v>5</v>
      </c>
      <c r="O43" s="1">
        <v>5</v>
      </c>
      <c r="P43" s="1">
        <v>5</v>
      </c>
      <c r="Q43" s="1">
        <v>5</v>
      </c>
      <c r="R43" s="1">
        <v>5</v>
      </c>
      <c r="S43" s="1">
        <v>5</v>
      </c>
      <c r="T43" s="1">
        <v>4</v>
      </c>
      <c r="U43" s="1">
        <v>5</v>
      </c>
      <c r="V43" s="1">
        <v>5</v>
      </c>
      <c r="W43" s="1">
        <v>5</v>
      </c>
      <c r="X43" s="1">
        <v>5</v>
      </c>
      <c r="Y43" s="1">
        <v>4</v>
      </c>
      <c r="Z43" s="1">
        <v>4</v>
      </c>
      <c r="AA43" s="1">
        <v>5</v>
      </c>
      <c r="AB43" s="1">
        <v>5</v>
      </c>
      <c r="AC43" s="1">
        <v>5</v>
      </c>
      <c r="AD43" s="1">
        <v>5</v>
      </c>
      <c r="AE43" s="1">
        <v>5</v>
      </c>
      <c r="AF43" s="1">
        <v>5</v>
      </c>
      <c r="AG43" s="1">
        <v>5</v>
      </c>
      <c r="AH43" s="1">
        <v>5</v>
      </c>
      <c r="AI43" s="1">
        <v>4</v>
      </c>
      <c r="AJ43" s="1">
        <v>5</v>
      </c>
      <c r="AK43" s="1">
        <v>5</v>
      </c>
      <c r="AL43" s="1">
        <v>5</v>
      </c>
      <c r="AM43" s="1">
        <v>5</v>
      </c>
      <c r="AN43" s="1">
        <v>5</v>
      </c>
      <c r="AO43" s="1">
        <v>5</v>
      </c>
      <c r="AP43" s="1">
        <v>4</v>
      </c>
      <c r="AQ43" s="1">
        <v>5</v>
      </c>
      <c r="AR43" s="1">
        <v>5</v>
      </c>
    </row>
    <row r="44" spans="1:44">
      <c r="A44" s="1" t="s">
        <v>359</v>
      </c>
      <c r="B44" s="1">
        <v>5</v>
      </c>
      <c r="C44" s="1">
        <v>4</v>
      </c>
      <c r="D44" s="1">
        <v>4</v>
      </c>
      <c r="E44" s="1">
        <v>5</v>
      </c>
      <c r="F44" s="1">
        <v>4</v>
      </c>
      <c r="G44" s="1">
        <v>5</v>
      </c>
      <c r="H44" s="1">
        <v>5</v>
      </c>
      <c r="I44" s="1">
        <v>5</v>
      </c>
      <c r="J44" s="1">
        <v>4</v>
      </c>
      <c r="K44" s="1">
        <v>5</v>
      </c>
      <c r="L44" s="1">
        <v>4</v>
      </c>
      <c r="M44" s="1">
        <v>5</v>
      </c>
      <c r="N44" s="1">
        <v>5</v>
      </c>
      <c r="O44" s="1">
        <v>4</v>
      </c>
      <c r="P44" s="1">
        <v>5</v>
      </c>
      <c r="Q44" s="1">
        <v>4</v>
      </c>
      <c r="R44" s="1">
        <v>5</v>
      </c>
      <c r="S44" s="1">
        <v>5</v>
      </c>
      <c r="T44" s="1">
        <v>5</v>
      </c>
      <c r="U44" s="1">
        <v>4</v>
      </c>
      <c r="V44" s="1">
        <v>4</v>
      </c>
      <c r="W44" s="1">
        <v>4</v>
      </c>
      <c r="X44" s="1">
        <v>4</v>
      </c>
      <c r="Y44" s="1">
        <v>4</v>
      </c>
      <c r="Z44" s="1">
        <v>4</v>
      </c>
      <c r="AA44" s="1">
        <v>4</v>
      </c>
      <c r="AB44" s="1">
        <v>5</v>
      </c>
      <c r="AC44" s="1">
        <v>4</v>
      </c>
      <c r="AD44" s="1">
        <v>4</v>
      </c>
      <c r="AE44" s="1">
        <v>5</v>
      </c>
      <c r="AF44" s="1">
        <v>4</v>
      </c>
      <c r="AG44" s="1">
        <v>4</v>
      </c>
      <c r="AH44" s="1">
        <v>4</v>
      </c>
      <c r="AI44" s="1">
        <v>5</v>
      </c>
      <c r="AJ44" s="1">
        <v>5</v>
      </c>
      <c r="AK44" s="1">
        <v>5</v>
      </c>
      <c r="AL44" s="1">
        <v>5</v>
      </c>
      <c r="AM44" s="1">
        <v>4</v>
      </c>
      <c r="AN44" s="1">
        <v>4</v>
      </c>
      <c r="AO44" s="1">
        <v>5</v>
      </c>
      <c r="AP44" s="1">
        <v>5</v>
      </c>
      <c r="AQ44" s="1">
        <v>4</v>
      </c>
      <c r="AR44" s="1">
        <v>5</v>
      </c>
    </row>
    <row r="45" spans="1:44">
      <c r="A45" s="1" t="s">
        <v>363</v>
      </c>
      <c r="B45" s="1">
        <v>5</v>
      </c>
      <c r="C45" s="1">
        <v>5</v>
      </c>
      <c r="D45" s="1">
        <v>5</v>
      </c>
      <c r="E45" s="1">
        <v>5</v>
      </c>
      <c r="F45" s="1">
        <v>5</v>
      </c>
      <c r="G45" s="1">
        <v>5</v>
      </c>
      <c r="H45" s="1">
        <v>5</v>
      </c>
      <c r="I45" s="1">
        <v>5</v>
      </c>
      <c r="J45" s="1">
        <v>5</v>
      </c>
      <c r="K45" s="1">
        <v>5</v>
      </c>
      <c r="L45" s="1">
        <v>5</v>
      </c>
      <c r="M45" s="1">
        <v>4</v>
      </c>
      <c r="N45" s="1">
        <v>5</v>
      </c>
      <c r="O45" s="1">
        <v>5</v>
      </c>
      <c r="P45" s="1">
        <v>5</v>
      </c>
      <c r="Q45" s="1">
        <v>5</v>
      </c>
      <c r="R45" s="1">
        <v>5</v>
      </c>
      <c r="S45" s="1">
        <v>5</v>
      </c>
      <c r="T45" s="1">
        <v>5</v>
      </c>
      <c r="U45" s="1">
        <v>4</v>
      </c>
      <c r="V45" s="1">
        <v>5</v>
      </c>
      <c r="W45" s="1">
        <v>5</v>
      </c>
      <c r="X45" s="1">
        <v>5</v>
      </c>
      <c r="Y45" s="1">
        <v>5</v>
      </c>
      <c r="Z45" s="1">
        <v>5</v>
      </c>
      <c r="AA45" s="1">
        <v>5</v>
      </c>
      <c r="AB45" s="1">
        <v>5</v>
      </c>
      <c r="AC45" s="1">
        <v>5</v>
      </c>
      <c r="AD45" s="1">
        <v>5</v>
      </c>
      <c r="AE45" s="1">
        <v>5</v>
      </c>
      <c r="AF45" s="1">
        <v>5</v>
      </c>
      <c r="AG45" s="1">
        <v>5</v>
      </c>
      <c r="AH45" s="1">
        <v>5</v>
      </c>
      <c r="AI45" s="1">
        <v>4</v>
      </c>
      <c r="AJ45" s="1">
        <v>4</v>
      </c>
      <c r="AK45" s="1">
        <v>5</v>
      </c>
      <c r="AL45" s="1">
        <v>4</v>
      </c>
      <c r="AM45" s="1">
        <v>5</v>
      </c>
      <c r="AN45" s="1">
        <v>5</v>
      </c>
      <c r="AO45" s="1">
        <v>5</v>
      </c>
      <c r="AP45" s="1">
        <v>5</v>
      </c>
      <c r="AQ45" s="1">
        <v>5</v>
      </c>
      <c r="AR45" s="1">
        <v>5</v>
      </c>
    </row>
    <row r="46" spans="1:44">
      <c r="A46" s="1" t="s">
        <v>367</v>
      </c>
      <c r="B46" s="1">
        <v>5</v>
      </c>
      <c r="C46" s="1">
        <v>5</v>
      </c>
      <c r="D46" s="1">
        <v>5</v>
      </c>
      <c r="E46" s="1">
        <v>5</v>
      </c>
      <c r="F46" s="1">
        <v>5</v>
      </c>
      <c r="G46" s="1">
        <v>5</v>
      </c>
      <c r="H46" s="1">
        <v>5</v>
      </c>
      <c r="I46" s="1">
        <v>5</v>
      </c>
      <c r="J46" s="1">
        <v>5</v>
      </c>
      <c r="K46" s="1">
        <v>5</v>
      </c>
      <c r="L46" s="1">
        <v>5</v>
      </c>
      <c r="M46" s="1">
        <v>5</v>
      </c>
      <c r="N46" s="1">
        <v>5</v>
      </c>
      <c r="O46" s="1">
        <v>5</v>
      </c>
      <c r="P46" s="1">
        <v>5</v>
      </c>
      <c r="Q46" s="1">
        <v>5</v>
      </c>
      <c r="R46" s="1">
        <v>5</v>
      </c>
      <c r="S46" s="1">
        <v>5</v>
      </c>
      <c r="T46" s="1">
        <v>5</v>
      </c>
      <c r="U46" s="1">
        <v>5</v>
      </c>
      <c r="V46" s="1">
        <v>5</v>
      </c>
      <c r="W46" s="1">
        <v>5</v>
      </c>
      <c r="X46" s="1">
        <v>5</v>
      </c>
      <c r="Y46" s="1">
        <v>5</v>
      </c>
      <c r="Z46" s="1">
        <v>5</v>
      </c>
      <c r="AA46" s="1">
        <v>5</v>
      </c>
      <c r="AB46" s="1">
        <v>5</v>
      </c>
      <c r="AC46" s="1">
        <v>5</v>
      </c>
      <c r="AD46" s="1">
        <v>5</v>
      </c>
      <c r="AE46" s="1">
        <v>5</v>
      </c>
      <c r="AF46" s="1">
        <v>5</v>
      </c>
      <c r="AG46" s="1">
        <v>5</v>
      </c>
      <c r="AH46" s="1">
        <v>5</v>
      </c>
      <c r="AI46" s="1">
        <v>5</v>
      </c>
      <c r="AJ46" s="1">
        <v>5</v>
      </c>
      <c r="AK46" s="1">
        <v>5</v>
      </c>
      <c r="AL46" s="1">
        <v>5</v>
      </c>
      <c r="AM46" s="1">
        <v>5</v>
      </c>
      <c r="AN46" s="1">
        <v>5</v>
      </c>
      <c r="AO46" s="1">
        <v>5</v>
      </c>
      <c r="AP46" s="1">
        <v>5</v>
      </c>
      <c r="AQ46" s="1">
        <v>5</v>
      </c>
      <c r="AR46" s="1">
        <v>5</v>
      </c>
    </row>
    <row r="47" spans="1:44">
      <c r="A47" s="1" t="s">
        <v>371</v>
      </c>
      <c r="B47" s="1">
        <v>5</v>
      </c>
      <c r="C47" s="1">
        <v>5</v>
      </c>
      <c r="D47" s="1">
        <v>5</v>
      </c>
      <c r="E47" s="1">
        <v>5</v>
      </c>
      <c r="F47" s="1">
        <v>5</v>
      </c>
      <c r="G47" s="1">
        <v>5</v>
      </c>
      <c r="H47" s="1">
        <v>5</v>
      </c>
      <c r="I47" s="1">
        <v>5</v>
      </c>
      <c r="J47" s="1">
        <v>5</v>
      </c>
      <c r="K47" s="1">
        <v>5</v>
      </c>
      <c r="L47" s="1">
        <v>5</v>
      </c>
      <c r="M47" s="1">
        <v>5</v>
      </c>
      <c r="N47" s="1">
        <v>5</v>
      </c>
      <c r="O47" s="1">
        <v>5</v>
      </c>
      <c r="P47" s="1">
        <v>5</v>
      </c>
      <c r="Q47" s="1">
        <v>5</v>
      </c>
      <c r="R47" s="1">
        <v>5</v>
      </c>
      <c r="S47" s="1">
        <v>5</v>
      </c>
      <c r="T47" s="1">
        <v>5</v>
      </c>
      <c r="U47" s="1">
        <v>5</v>
      </c>
      <c r="V47" s="1">
        <v>5</v>
      </c>
      <c r="W47" s="1">
        <v>5</v>
      </c>
      <c r="X47" s="1">
        <v>5</v>
      </c>
      <c r="Y47" s="1">
        <v>5</v>
      </c>
      <c r="Z47" s="1">
        <v>5</v>
      </c>
      <c r="AA47" s="1">
        <v>5</v>
      </c>
      <c r="AB47" s="1">
        <v>5</v>
      </c>
      <c r="AC47" s="1">
        <v>5</v>
      </c>
      <c r="AD47" s="1">
        <v>5</v>
      </c>
      <c r="AE47" s="1">
        <v>5</v>
      </c>
      <c r="AF47" s="1">
        <v>5</v>
      </c>
      <c r="AG47" s="1">
        <v>5</v>
      </c>
      <c r="AH47" s="1">
        <v>5</v>
      </c>
      <c r="AI47" s="1">
        <v>5</v>
      </c>
      <c r="AJ47" s="1">
        <v>5</v>
      </c>
      <c r="AK47" s="1">
        <v>5</v>
      </c>
      <c r="AL47" s="1">
        <v>5</v>
      </c>
      <c r="AM47" s="1">
        <v>5</v>
      </c>
      <c r="AN47" s="1">
        <v>5</v>
      </c>
      <c r="AO47" s="1">
        <v>5</v>
      </c>
      <c r="AP47" s="1">
        <v>5</v>
      </c>
      <c r="AQ47" s="1">
        <v>5</v>
      </c>
      <c r="AR47" s="1">
        <v>5</v>
      </c>
    </row>
    <row r="48" spans="1:44">
      <c r="A48" s="1" t="s">
        <v>374</v>
      </c>
      <c r="B48" s="1">
        <v>5</v>
      </c>
      <c r="C48" s="1">
        <v>5</v>
      </c>
      <c r="D48" s="1">
        <v>5</v>
      </c>
      <c r="E48" s="1">
        <v>5</v>
      </c>
      <c r="F48" s="1">
        <v>5</v>
      </c>
      <c r="G48" s="1">
        <v>5</v>
      </c>
      <c r="H48" s="1">
        <v>5</v>
      </c>
      <c r="I48" s="1">
        <v>5</v>
      </c>
      <c r="J48" s="1">
        <v>5</v>
      </c>
      <c r="K48" s="1">
        <v>5</v>
      </c>
      <c r="L48" s="1">
        <v>5</v>
      </c>
      <c r="M48" s="1">
        <v>5</v>
      </c>
      <c r="N48" s="1">
        <v>5</v>
      </c>
      <c r="O48" s="1">
        <v>5</v>
      </c>
      <c r="P48" s="1">
        <v>5</v>
      </c>
      <c r="Q48" s="1">
        <v>5</v>
      </c>
      <c r="R48" s="1">
        <v>5</v>
      </c>
      <c r="S48" s="1">
        <v>5</v>
      </c>
      <c r="T48" s="1">
        <v>5</v>
      </c>
      <c r="U48" s="1">
        <v>5</v>
      </c>
      <c r="V48" s="1">
        <v>5</v>
      </c>
      <c r="W48" s="1">
        <v>5</v>
      </c>
      <c r="X48" s="1">
        <v>5</v>
      </c>
      <c r="Y48" s="1">
        <v>5</v>
      </c>
      <c r="Z48" s="1">
        <v>5</v>
      </c>
      <c r="AA48" s="1">
        <v>5</v>
      </c>
      <c r="AB48" s="1">
        <v>5</v>
      </c>
      <c r="AC48" s="1">
        <v>5</v>
      </c>
      <c r="AD48" s="1">
        <v>5</v>
      </c>
      <c r="AE48" s="1">
        <v>5</v>
      </c>
      <c r="AF48" s="1">
        <v>5</v>
      </c>
      <c r="AG48" s="1">
        <v>5</v>
      </c>
      <c r="AH48" s="1">
        <v>5</v>
      </c>
      <c r="AI48" s="1">
        <v>5</v>
      </c>
      <c r="AJ48" s="1">
        <v>5</v>
      </c>
      <c r="AK48" s="1">
        <v>5</v>
      </c>
      <c r="AL48" s="1">
        <v>5</v>
      </c>
      <c r="AM48" s="1">
        <v>5</v>
      </c>
      <c r="AN48" s="1">
        <v>5</v>
      </c>
      <c r="AO48" s="1">
        <v>5</v>
      </c>
      <c r="AP48" s="1">
        <v>5</v>
      </c>
      <c r="AQ48" s="1">
        <v>5</v>
      </c>
      <c r="AR48" s="1">
        <v>5</v>
      </c>
    </row>
    <row r="49" spans="2:44">
      <c r="B49" s="1">
        <f t="shared" ref="B49:AR49" si="0">SUM(B2:B48)</f>
        <v>202</v>
      </c>
      <c r="C49" s="1">
        <f t="shared" si="0"/>
        <v>205</v>
      </c>
      <c r="D49" s="1">
        <f t="shared" si="0"/>
        <v>203</v>
      </c>
      <c r="E49" s="1">
        <f t="shared" si="0"/>
        <v>226</v>
      </c>
      <c r="F49" s="1">
        <f t="shared" si="0"/>
        <v>204</v>
      </c>
      <c r="G49" s="1">
        <f t="shared" si="0"/>
        <v>229</v>
      </c>
      <c r="H49" s="1">
        <f t="shared" si="0"/>
        <v>208</v>
      </c>
      <c r="I49" s="1">
        <f t="shared" si="0"/>
        <v>215</v>
      </c>
      <c r="J49" s="1">
        <f t="shared" si="0"/>
        <v>207</v>
      </c>
      <c r="K49" s="1">
        <f t="shared" si="0"/>
        <v>218</v>
      </c>
      <c r="L49" s="1">
        <f t="shared" si="0"/>
        <v>209</v>
      </c>
      <c r="M49" s="1">
        <f t="shared" si="0"/>
        <v>211</v>
      </c>
      <c r="N49" s="1">
        <f t="shared" si="0"/>
        <v>217</v>
      </c>
      <c r="O49" s="1">
        <f t="shared" si="0"/>
        <v>212</v>
      </c>
      <c r="P49" s="1">
        <f t="shared" si="0"/>
        <v>208</v>
      </c>
      <c r="Q49" s="1">
        <f t="shared" si="0"/>
        <v>200</v>
      </c>
      <c r="R49" s="1">
        <f t="shared" si="0"/>
        <v>207</v>
      </c>
      <c r="S49" s="1">
        <f t="shared" si="0"/>
        <v>215</v>
      </c>
      <c r="T49" s="1">
        <f t="shared" si="0"/>
        <v>221</v>
      </c>
      <c r="U49" s="1">
        <f t="shared" si="0"/>
        <v>206</v>
      </c>
      <c r="V49" s="1">
        <f t="shared" si="0"/>
        <v>215</v>
      </c>
      <c r="W49" s="1">
        <f t="shared" si="0"/>
        <v>213</v>
      </c>
      <c r="X49" s="1">
        <f t="shared" si="0"/>
        <v>215</v>
      </c>
      <c r="Y49" s="1">
        <f t="shared" si="0"/>
        <v>209</v>
      </c>
      <c r="Z49" s="1">
        <f t="shared" si="0"/>
        <v>218</v>
      </c>
      <c r="AA49" s="1">
        <f t="shared" si="0"/>
        <v>213</v>
      </c>
      <c r="AB49" s="1">
        <f t="shared" si="0"/>
        <v>219</v>
      </c>
      <c r="AC49" s="1">
        <f t="shared" si="0"/>
        <v>219</v>
      </c>
      <c r="AD49" s="1">
        <f t="shared" si="0"/>
        <v>211</v>
      </c>
      <c r="AE49" s="1">
        <f t="shared" si="0"/>
        <v>222</v>
      </c>
      <c r="AF49" s="1">
        <f t="shared" si="0"/>
        <v>211</v>
      </c>
      <c r="AG49" s="1">
        <f t="shared" si="0"/>
        <v>204</v>
      </c>
      <c r="AH49" s="1">
        <f t="shared" si="0"/>
        <v>210</v>
      </c>
      <c r="AI49" s="1">
        <f t="shared" si="0"/>
        <v>208</v>
      </c>
      <c r="AJ49" s="1">
        <f t="shared" si="0"/>
        <v>213</v>
      </c>
      <c r="AK49" s="1">
        <f t="shared" si="0"/>
        <v>214</v>
      </c>
      <c r="AL49" s="1">
        <f t="shared" si="0"/>
        <v>221</v>
      </c>
      <c r="AM49" s="1">
        <f t="shared" si="0"/>
        <v>212</v>
      </c>
      <c r="AN49" s="1">
        <f t="shared" si="0"/>
        <v>210</v>
      </c>
      <c r="AO49" s="1">
        <f t="shared" si="0"/>
        <v>212</v>
      </c>
      <c r="AP49" s="1">
        <f t="shared" si="0"/>
        <v>215</v>
      </c>
      <c r="AQ49" s="1">
        <f t="shared" si="0"/>
        <v>210</v>
      </c>
      <c r="AR49" s="1">
        <f t="shared" si="0"/>
        <v>227</v>
      </c>
    </row>
    <row r="50" spans="2:44">
      <c r="B50" s="1">
        <f t="shared" ref="B50:AR50" si="1">AVERAGE(B2:B48)</f>
        <v>4.2978723404255321</v>
      </c>
      <c r="C50" s="1">
        <f t="shared" si="1"/>
        <v>4.3617021276595747</v>
      </c>
      <c r="D50" s="1">
        <f t="shared" si="1"/>
        <v>4.3191489361702127</v>
      </c>
      <c r="E50" s="1">
        <f t="shared" si="1"/>
        <v>4.8085106382978724</v>
      </c>
      <c r="F50" s="1">
        <f t="shared" si="1"/>
        <v>4.3404255319148932</v>
      </c>
      <c r="G50" s="1">
        <f t="shared" si="1"/>
        <v>4.8723404255319149</v>
      </c>
      <c r="H50" s="1">
        <f t="shared" si="1"/>
        <v>4.4255319148936172</v>
      </c>
      <c r="I50" s="1">
        <f t="shared" si="1"/>
        <v>4.5744680851063828</v>
      </c>
      <c r="J50" s="1">
        <f t="shared" si="1"/>
        <v>4.4042553191489358</v>
      </c>
      <c r="K50" s="1">
        <f t="shared" si="1"/>
        <v>4.6382978723404253</v>
      </c>
      <c r="L50" s="1">
        <f t="shared" si="1"/>
        <v>4.4468085106382977</v>
      </c>
      <c r="M50" s="1">
        <f t="shared" si="1"/>
        <v>4.4893617021276597</v>
      </c>
      <c r="N50" s="1">
        <f t="shared" si="1"/>
        <v>4.6170212765957448</v>
      </c>
      <c r="O50" s="1">
        <f t="shared" si="1"/>
        <v>4.5106382978723403</v>
      </c>
      <c r="P50" s="1">
        <f t="shared" si="1"/>
        <v>4.4255319148936172</v>
      </c>
      <c r="Q50" s="1">
        <f t="shared" si="1"/>
        <v>4.2553191489361701</v>
      </c>
      <c r="R50" s="1">
        <f t="shared" si="1"/>
        <v>4.4042553191489358</v>
      </c>
      <c r="S50" s="1">
        <f t="shared" si="1"/>
        <v>4.5744680851063828</v>
      </c>
      <c r="T50" s="1">
        <f t="shared" si="1"/>
        <v>4.7021276595744679</v>
      </c>
      <c r="U50" s="1">
        <f t="shared" si="1"/>
        <v>4.3829787234042552</v>
      </c>
      <c r="V50" s="1">
        <f t="shared" si="1"/>
        <v>4.5744680851063828</v>
      </c>
      <c r="W50" s="1">
        <f t="shared" si="1"/>
        <v>4.5319148936170217</v>
      </c>
      <c r="X50" s="1">
        <f t="shared" si="1"/>
        <v>4.5744680851063828</v>
      </c>
      <c r="Y50" s="1">
        <f t="shared" si="1"/>
        <v>4.4468085106382977</v>
      </c>
      <c r="Z50" s="1">
        <f t="shared" si="1"/>
        <v>4.6382978723404253</v>
      </c>
      <c r="AA50" s="1">
        <f t="shared" si="1"/>
        <v>4.5319148936170217</v>
      </c>
      <c r="AB50" s="1">
        <f t="shared" si="1"/>
        <v>4.6595744680851068</v>
      </c>
      <c r="AC50" s="1">
        <f t="shared" si="1"/>
        <v>4.6595744680851068</v>
      </c>
      <c r="AD50" s="1">
        <f t="shared" si="1"/>
        <v>4.4893617021276597</v>
      </c>
      <c r="AE50" s="1">
        <f t="shared" si="1"/>
        <v>4.7234042553191493</v>
      </c>
      <c r="AF50" s="1">
        <f t="shared" si="1"/>
        <v>4.4893617021276597</v>
      </c>
      <c r="AG50" s="1">
        <f t="shared" si="1"/>
        <v>4.3404255319148932</v>
      </c>
      <c r="AH50" s="1">
        <f t="shared" si="1"/>
        <v>4.4680851063829783</v>
      </c>
      <c r="AI50" s="1">
        <f t="shared" si="1"/>
        <v>4.4255319148936172</v>
      </c>
      <c r="AJ50" s="1">
        <f t="shared" si="1"/>
        <v>4.5319148936170217</v>
      </c>
      <c r="AK50" s="1">
        <f t="shared" si="1"/>
        <v>4.5531914893617023</v>
      </c>
      <c r="AL50" s="1">
        <f t="shared" si="1"/>
        <v>4.7021276595744679</v>
      </c>
      <c r="AM50" s="1">
        <f t="shared" si="1"/>
        <v>4.5106382978723403</v>
      </c>
      <c r="AN50" s="1">
        <f t="shared" si="1"/>
        <v>4.4680851063829783</v>
      </c>
      <c r="AO50" s="1">
        <f t="shared" si="1"/>
        <v>4.5106382978723403</v>
      </c>
      <c r="AP50" s="1">
        <f t="shared" si="1"/>
        <v>4.5744680851063828</v>
      </c>
      <c r="AQ50" s="1">
        <f t="shared" si="1"/>
        <v>4.4680851063829783</v>
      </c>
      <c r="AR50" s="1">
        <f t="shared" si="1"/>
        <v>4.8297872340425529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50"/>
  <sheetViews>
    <sheetView workbookViewId="0"/>
  </sheetViews>
  <sheetFormatPr defaultColWidth="12.6640625" defaultRowHeight="15.75" customHeight="1"/>
  <cols>
    <col min="1" max="1" width="37.88671875" customWidth="1"/>
  </cols>
  <sheetData>
    <row r="1" spans="1:44">
      <c r="A1" s="1" t="s">
        <v>2</v>
      </c>
      <c r="B1" s="1" t="s">
        <v>46</v>
      </c>
      <c r="C1" s="1" t="s">
        <v>47</v>
      </c>
      <c r="D1" s="1" t="s">
        <v>48</v>
      </c>
      <c r="E1" s="1" t="s">
        <v>49</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71</v>
      </c>
      <c r="AB1" s="1" t="s">
        <v>72</v>
      </c>
      <c r="AC1" s="1" t="s">
        <v>73</v>
      </c>
      <c r="AD1" s="1" t="s">
        <v>74</v>
      </c>
      <c r="AE1" s="1" t="s">
        <v>75</v>
      </c>
      <c r="AF1" s="1" t="s">
        <v>76</v>
      </c>
      <c r="AG1" s="1" t="s">
        <v>77</v>
      </c>
      <c r="AH1" s="1" t="s">
        <v>78</v>
      </c>
      <c r="AI1" s="1" t="s">
        <v>79</v>
      </c>
      <c r="AJ1" s="1" t="s">
        <v>80</v>
      </c>
      <c r="AK1" s="1" t="s">
        <v>81</v>
      </c>
      <c r="AL1" s="1" t="s">
        <v>82</v>
      </c>
      <c r="AM1" s="1" t="s">
        <v>83</v>
      </c>
      <c r="AN1" s="1" t="s">
        <v>84</v>
      </c>
      <c r="AO1" s="1" t="s">
        <v>85</v>
      </c>
      <c r="AP1" s="1" t="s">
        <v>86</v>
      </c>
      <c r="AQ1" s="1" t="s">
        <v>87</v>
      </c>
      <c r="AR1" s="1" t="s">
        <v>88</v>
      </c>
    </row>
    <row r="2" spans="1:44">
      <c r="A2" s="1" t="s">
        <v>190</v>
      </c>
      <c r="B2" s="1">
        <v>4</v>
      </c>
      <c r="C2" s="1">
        <v>4</v>
      </c>
      <c r="D2" s="1">
        <v>5</v>
      </c>
      <c r="E2" s="1">
        <v>5</v>
      </c>
      <c r="F2" s="1">
        <v>5</v>
      </c>
      <c r="G2" s="1">
        <v>5</v>
      </c>
      <c r="H2" s="1">
        <v>5</v>
      </c>
      <c r="I2" s="1">
        <v>5</v>
      </c>
      <c r="J2" s="1">
        <v>5</v>
      </c>
      <c r="K2" s="1">
        <v>5</v>
      </c>
      <c r="L2" s="1">
        <v>4</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5</v>
      </c>
      <c r="AJ2" s="1">
        <v>5</v>
      </c>
      <c r="AK2" s="1">
        <v>5</v>
      </c>
      <c r="AL2" s="1">
        <v>5</v>
      </c>
      <c r="AM2" s="1">
        <v>5</v>
      </c>
      <c r="AN2" s="1">
        <v>5</v>
      </c>
      <c r="AO2" s="1">
        <v>5</v>
      </c>
      <c r="AP2" s="1">
        <v>5</v>
      </c>
      <c r="AQ2" s="1">
        <v>5</v>
      </c>
      <c r="AR2" s="1">
        <v>5</v>
      </c>
    </row>
    <row r="3" spans="1:44">
      <c r="A3" s="1" t="s">
        <v>207</v>
      </c>
      <c r="B3" s="1">
        <v>5</v>
      </c>
      <c r="C3" s="1">
        <v>5</v>
      </c>
      <c r="D3" s="1">
        <v>5</v>
      </c>
      <c r="E3" s="1">
        <v>5</v>
      </c>
      <c r="F3" s="1">
        <v>4</v>
      </c>
      <c r="G3" s="1">
        <v>5</v>
      </c>
      <c r="H3" s="1">
        <v>4</v>
      </c>
      <c r="I3" s="1">
        <v>5</v>
      </c>
      <c r="J3" s="1">
        <v>4</v>
      </c>
      <c r="K3" s="1">
        <v>4</v>
      </c>
      <c r="L3" s="1">
        <v>4</v>
      </c>
      <c r="M3" s="1">
        <v>4</v>
      </c>
      <c r="N3" s="1">
        <v>5</v>
      </c>
      <c r="O3" s="1">
        <v>4</v>
      </c>
      <c r="P3" s="1">
        <v>4</v>
      </c>
      <c r="Q3" s="1">
        <v>4</v>
      </c>
      <c r="R3" s="1">
        <v>4</v>
      </c>
      <c r="S3" s="1">
        <v>5</v>
      </c>
      <c r="T3" s="1">
        <v>5</v>
      </c>
      <c r="U3" s="1">
        <v>4</v>
      </c>
      <c r="V3" s="1">
        <v>4</v>
      </c>
      <c r="W3" s="1">
        <v>4</v>
      </c>
      <c r="X3" s="1">
        <v>4</v>
      </c>
      <c r="Y3" s="1">
        <v>4</v>
      </c>
      <c r="Z3" s="1">
        <v>5</v>
      </c>
      <c r="AA3" s="1">
        <v>4</v>
      </c>
      <c r="AB3" s="1">
        <v>5</v>
      </c>
      <c r="AC3" s="1">
        <v>5</v>
      </c>
      <c r="AD3" s="1">
        <v>4</v>
      </c>
      <c r="AE3" s="1">
        <v>5</v>
      </c>
      <c r="AF3" s="1">
        <v>4</v>
      </c>
      <c r="AG3" s="1">
        <v>4</v>
      </c>
      <c r="AH3" s="1">
        <v>5</v>
      </c>
      <c r="AI3" s="1">
        <v>5</v>
      </c>
      <c r="AJ3" s="1">
        <v>5</v>
      </c>
      <c r="AK3" s="1">
        <v>4</v>
      </c>
      <c r="AL3" s="1">
        <v>5</v>
      </c>
      <c r="AM3" s="1">
        <v>4</v>
      </c>
      <c r="AN3" s="1">
        <v>4</v>
      </c>
      <c r="AO3" s="1">
        <v>4</v>
      </c>
      <c r="AP3" s="1">
        <v>5</v>
      </c>
      <c r="AQ3" s="1">
        <v>4</v>
      </c>
      <c r="AR3" s="1">
        <v>5</v>
      </c>
    </row>
    <row r="4" spans="1:44">
      <c r="A4" s="1" t="s">
        <v>211</v>
      </c>
      <c r="B4" s="1">
        <v>5</v>
      </c>
      <c r="C4" s="1">
        <v>5</v>
      </c>
      <c r="D4" s="1">
        <v>4</v>
      </c>
      <c r="E4" s="1">
        <v>5</v>
      </c>
      <c r="F4" s="1">
        <v>5</v>
      </c>
      <c r="G4" s="1">
        <v>5</v>
      </c>
      <c r="H4" s="1">
        <v>5</v>
      </c>
      <c r="I4" s="1">
        <v>4</v>
      </c>
      <c r="J4" s="1">
        <v>4</v>
      </c>
      <c r="K4" s="1">
        <v>4</v>
      </c>
      <c r="L4" s="1">
        <v>5</v>
      </c>
      <c r="M4" s="1">
        <v>5</v>
      </c>
      <c r="N4" s="1">
        <v>4</v>
      </c>
      <c r="O4" s="1">
        <v>5</v>
      </c>
      <c r="P4" s="1">
        <v>5</v>
      </c>
      <c r="Q4" s="1">
        <v>4</v>
      </c>
      <c r="R4" s="1">
        <v>5</v>
      </c>
      <c r="S4" s="1">
        <v>4</v>
      </c>
      <c r="T4" s="1">
        <v>5</v>
      </c>
      <c r="U4" s="1">
        <v>4</v>
      </c>
      <c r="V4" s="1">
        <v>5</v>
      </c>
      <c r="W4" s="1">
        <v>5</v>
      </c>
      <c r="X4" s="1">
        <v>5</v>
      </c>
      <c r="Y4" s="1">
        <v>5</v>
      </c>
      <c r="Z4" s="1">
        <v>4</v>
      </c>
      <c r="AA4" s="1">
        <v>4</v>
      </c>
      <c r="AB4" s="1">
        <v>4</v>
      </c>
      <c r="AC4" s="1">
        <v>4</v>
      </c>
      <c r="AD4" s="1">
        <v>4</v>
      </c>
      <c r="AE4" s="1">
        <v>5</v>
      </c>
      <c r="AF4" s="1">
        <v>4</v>
      </c>
      <c r="AG4" s="1">
        <v>4</v>
      </c>
      <c r="AH4" s="1">
        <v>4</v>
      </c>
      <c r="AI4" s="1">
        <v>5</v>
      </c>
      <c r="AJ4" s="1">
        <v>4</v>
      </c>
      <c r="AK4" s="1">
        <v>4</v>
      </c>
      <c r="AL4" s="1">
        <v>4</v>
      </c>
      <c r="AM4" s="1">
        <v>4</v>
      </c>
      <c r="AN4" s="1">
        <v>5</v>
      </c>
      <c r="AO4" s="1">
        <v>4</v>
      </c>
      <c r="AP4" s="1">
        <v>4</v>
      </c>
      <c r="AQ4" s="1">
        <v>4</v>
      </c>
      <c r="AR4" s="1">
        <v>4</v>
      </c>
    </row>
    <row r="5" spans="1:44">
      <c r="A5" s="1" t="s">
        <v>218</v>
      </c>
      <c r="B5" s="1">
        <v>4</v>
      </c>
      <c r="C5" s="1">
        <v>5</v>
      </c>
      <c r="D5" s="1">
        <v>5</v>
      </c>
      <c r="E5" s="1">
        <v>5</v>
      </c>
      <c r="F5" s="1">
        <v>5</v>
      </c>
      <c r="G5" s="1">
        <v>5</v>
      </c>
      <c r="H5" s="1">
        <v>5</v>
      </c>
      <c r="I5" s="1">
        <v>5</v>
      </c>
      <c r="J5" s="1">
        <v>4</v>
      </c>
      <c r="K5" s="1">
        <v>5</v>
      </c>
      <c r="L5" s="1">
        <v>4</v>
      </c>
      <c r="M5" s="1">
        <v>5</v>
      </c>
      <c r="N5" s="1">
        <v>5</v>
      </c>
      <c r="O5" s="1">
        <v>5</v>
      </c>
      <c r="P5" s="1">
        <v>5</v>
      </c>
      <c r="Q5" s="1">
        <v>5</v>
      </c>
      <c r="R5" s="1">
        <v>5</v>
      </c>
      <c r="S5" s="1">
        <v>5</v>
      </c>
      <c r="T5" s="1">
        <v>5</v>
      </c>
      <c r="U5" s="1">
        <v>5</v>
      </c>
      <c r="V5" s="1">
        <v>4</v>
      </c>
      <c r="W5" s="1">
        <v>5</v>
      </c>
      <c r="X5" s="1">
        <v>5</v>
      </c>
      <c r="Y5" s="1">
        <v>5</v>
      </c>
      <c r="Z5" s="1">
        <v>5</v>
      </c>
      <c r="AA5" s="1">
        <v>5</v>
      </c>
      <c r="AB5" s="1">
        <v>5</v>
      </c>
      <c r="AC5" s="1">
        <v>5</v>
      </c>
      <c r="AD5" s="1">
        <v>4</v>
      </c>
      <c r="AE5" s="1">
        <v>5</v>
      </c>
      <c r="AF5" s="1">
        <v>5</v>
      </c>
      <c r="AG5" s="1">
        <v>5</v>
      </c>
      <c r="AH5" s="1">
        <v>5</v>
      </c>
      <c r="AI5" s="1">
        <v>5</v>
      </c>
      <c r="AJ5" s="1">
        <v>5</v>
      </c>
      <c r="AK5" s="1">
        <v>5</v>
      </c>
      <c r="AL5" s="1">
        <v>5</v>
      </c>
      <c r="AM5" s="1">
        <v>5</v>
      </c>
      <c r="AN5" s="1">
        <v>5</v>
      </c>
      <c r="AO5" s="1">
        <v>5</v>
      </c>
      <c r="AP5" s="1">
        <v>5</v>
      </c>
      <c r="AQ5" s="1">
        <v>5</v>
      </c>
      <c r="AR5" s="1">
        <v>5</v>
      </c>
    </row>
    <row r="6" spans="1:44">
      <c r="A6" s="1" t="s">
        <v>222</v>
      </c>
      <c r="B6" s="1">
        <v>3</v>
      </c>
      <c r="C6" s="1">
        <v>5</v>
      </c>
      <c r="D6" s="1">
        <v>3</v>
      </c>
      <c r="E6" s="1">
        <v>4</v>
      </c>
      <c r="F6" s="1">
        <v>4</v>
      </c>
      <c r="G6" s="1">
        <v>5</v>
      </c>
      <c r="H6" s="1">
        <v>3</v>
      </c>
      <c r="I6" s="1">
        <v>3</v>
      </c>
      <c r="J6" s="1">
        <v>2</v>
      </c>
      <c r="K6" s="1">
        <v>5</v>
      </c>
      <c r="L6" s="1">
        <v>5</v>
      </c>
      <c r="M6" s="1">
        <v>4</v>
      </c>
      <c r="N6" s="1">
        <v>3</v>
      </c>
      <c r="O6" s="1">
        <v>3</v>
      </c>
      <c r="P6" s="1">
        <v>5</v>
      </c>
      <c r="Q6" s="1">
        <v>3</v>
      </c>
      <c r="R6" s="1">
        <v>3</v>
      </c>
      <c r="S6" s="1">
        <v>4</v>
      </c>
      <c r="T6" s="1">
        <v>5</v>
      </c>
      <c r="U6" s="1">
        <v>3</v>
      </c>
      <c r="V6" s="1">
        <v>4</v>
      </c>
      <c r="W6" s="1">
        <v>3</v>
      </c>
      <c r="X6" s="1">
        <v>3</v>
      </c>
      <c r="Y6" s="1">
        <v>3</v>
      </c>
      <c r="Z6" s="1">
        <v>5</v>
      </c>
      <c r="AA6" s="1">
        <v>4</v>
      </c>
      <c r="AB6" s="1">
        <v>4</v>
      </c>
      <c r="AC6" s="1">
        <v>4</v>
      </c>
      <c r="AD6" s="1">
        <v>3</v>
      </c>
      <c r="AE6" s="1">
        <v>5</v>
      </c>
      <c r="AF6" s="1">
        <v>1</v>
      </c>
      <c r="AG6" s="1">
        <v>1</v>
      </c>
      <c r="AH6" s="1">
        <v>4</v>
      </c>
      <c r="AI6" s="1">
        <v>4</v>
      </c>
      <c r="AJ6" s="1">
        <v>5</v>
      </c>
      <c r="AK6" s="1">
        <v>4</v>
      </c>
      <c r="AL6" s="1">
        <v>5</v>
      </c>
      <c r="AM6" s="1">
        <v>4</v>
      </c>
      <c r="AN6" s="1">
        <v>4</v>
      </c>
      <c r="AO6" s="1">
        <v>4</v>
      </c>
      <c r="AP6" s="1">
        <v>5</v>
      </c>
      <c r="AQ6" s="1">
        <v>4</v>
      </c>
      <c r="AR6" s="1">
        <v>5</v>
      </c>
    </row>
    <row r="7" spans="1:44">
      <c r="A7" s="1" t="s">
        <v>228</v>
      </c>
      <c r="B7" s="1">
        <v>5</v>
      </c>
      <c r="C7" s="1">
        <v>5</v>
      </c>
      <c r="D7" s="1">
        <v>5</v>
      </c>
      <c r="E7" s="1">
        <v>5</v>
      </c>
      <c r="F7" s="1">
        <v>5</v>
      </c>
      <c r="G7" s="1">
        <v>5</v>
      </c>
      <c r="H7" s="1">
        <v>5</v>
      </c>
      <c r="I7" s="1">
        <v>5</v>
      </c>
      <c r="J7" s="1">
        <v>5</v>
      </c>
      <c r="K7" s="1">
        <v>5</v>
      </c>
      <c r="L7" s="1">
        <v>5</v>
      </c>
      <c r="M7" s="1">
        <v>5</v>
      </c>
      <c r="N7" s="1">
        <v>5</v>
      </c>
      <c r="O7" s="1">
        <v>5</v>
      </c>
      <c r="P7" s="1">
        <v>5</v>
      </c>
      <c r="Q7" s="1">
        <v>5</v>
      </c>
      <c r="R7" s="1">
        <v>5</v>
      </c>
      <c r="S7" s="1">
        <v>5</v>
      </c>
      <c r="T7" s="1">
        <v>5</v>
      </c>
      <c r="U7" s="1">
        <v>5</v>
      </c>
      <c r="V7" s="1">
        <v>5</v>
      </c>
      <c r="W7" s="1">
        <v>5</v>
      </c>
      <c r="X7" s="1">
        <v>5</v>
      </c>
      <c r="Y7" s="1">
        <v>5</v>
      </c>
      <c r="Z7" s="1">
        <v>5</v>
      </c>
      <c r="AA7" s="1">
        <v>5</v>
      </c>
      <c r="AB7" s="1">
        <v>5</v>
      </c>
      <c r="AC7" s="1">
        <v>5</v>
      </c>
      <c r="AD7" s="1">
        <v>5</v>
      </c>
      <c r="AE7" s="1">
        <v>5</v>
      </c>
      <c r="AF7" s="1">
        <v>5</v>
      </c>
      <c r="AG7" s="1">
        <v>5</v>
      </c>
      <c r="AH7" s="1">
        <v>5</v>
      </c>
      <c r="AI7" s="1">
        <v>5</v>
      </c>
      <c r="AJ7" s="1">
        <v>5</v>
      </c>
      <c r="AK7" s="1">
        <v>5</v>
      </c>
      <c r="AL7" s="1">
        <v>5</v>
      </c>
      <c r="AM7" s="1">
        <v>5</v>
      </c>
      <c r="AN7" s="1">
        <v>5</v>
      </c>
      <c r="AO7" s="1">
        <v>5</v>
      </c>
      <c r="AP7" s="1">
        <v>5</v>
      </c>
      <c r="AQ7" s="1">
        <v>5</v>
      </c>
      <c r="AR7" s="1">
        <v>5</v>
      </c>
    </row>
    <row r="8" spans="1:44">
      <c r="A8" s="1" t="s">
        <v>231</v>
      </c>
      <c r="B8" s="1">
        <v>4</v>
      </c>
      <c r="C8" s="1">
        <v>4</v>
      </c>
      <c r="D8" s="1">
        <v>4</v>
      </c>
      <c r="E8" s="1">
        <v>5</v>
      </c>
      <c r="F8" s="1">
        <v>4</v>
      </c>
      <c r="G8" s="1">
        <v>4</v>
      </c>
      <c r="H8" s="1">
        <v>4</v>
      </c>
      <c r="I8" s="1">
        <v>4</v>
      </c>
      <c r="J8" s="1">
        <v>4</v>
      </c>
      <c r="K8" s="1">
        <v>4</v>
      </c>
      <c r="L8" s="1">
        <v>4</v>
      </c>
      <c r="M8" s="1">
        <v>5</v>
      </c>
      <c r="N8" s="1">
        <v>4</v>
      </c>
      <c r="O8" s="1">
        <v>4</v>
      </c>
      <c r="P8" s="1">
        <v>4</v>
      </c>
      <c r="Q8" s="1">
        <v>4</v>
      </c>
      <c r="R8" s="1">
        <v>4</v>
      </c>
      <c r="S8" s="1">
        <v>4</v>
      </c>
      <c r="T8" s="1">
        <v>4</v>
      </c>
      <c r="U8" s="1">
        <v>4</v>
      </c>
      <c r="V8" s="1">
        <v>4</v>
      </c>
      <c r="W8" s="1">
        <v>4</v>
      </c>
      <c r="X8" s="1">
        <v>4</v>
      </c>
      <c r="Y8" s="1">
        <v>4</v>
      </c>
      <c r="Z8" s="1">
        <v>4</v>
      </c>
      <c r="AA8" s="1">
        <v>4</v>
      </c>
      <c r="AB8" s="1">
        <v>4</v>
      </c>
      <c r="AC8" s="1">
        <v>4</v>
      </c>
      <c r="AD8" s="1">
        <v>4</v>
      </c>
      <c r="AE8" s="1">
        <v>4</v>
      </c>
      <c r="AF8" s="1">
        <v>4</v>
      </c>
      <c r="AG8" s="1">
        <v>4</v>
      </c>
      <c r="AH8" s="1">
        <v>4</v>
      </c>
      <c r="AI8" s="1">
        <v>4</v>
      </c>
      <c r="AJ8" s="1">
        <v>4</v>
      </c>
      <c r="AK8" s="1">
        <v>4</v>
      </c>
      <c r="AL8" s="1">
        <v>4</v>
      </c>
      <c r="AM8" s="1">
        <v>4</v>
      </c>
      <c r="AN8" s="1">
        <v>4</v>
      </c>
      <c r="AO8" s="1">
        <v>4</v>
      </c>
      <c r="AP8" s="1">
        <v>4</v>
      </c>
      <c r="AQ8" s="1">
        <v>4</v>
      </c>
      <c r="AR8" s="1">
        <v>5</v>
      </c>
    </row>
    <row r="9" spans="1:44">
      <c r="A9" s="1" t="s">
        <v>235</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row>
    <row r="10" spans="1:44">
      <c r="A10" s="1" t="s">
        <v>238</v>
      </c>
      <c r="B10" s="1">
        <v>4</v>
      </c>
      <c r="C10" s="1">
        <v>4</v>
      </c>
      <c r="D10" s="1">
        <v>4</v>
      </c>
      <c r="E10" s="1">
        <v>4</v>
      </c>
      <c r="F10" s="1">
        <v>4</v>
      </c>
      <c r="G10" s="1">
        <v>4</v>
      </c>
      <c r="H10" s="1">
        <v>4</v>
      </c>
      <c r="I10" s="1">
        <v>4</v>
      </c>
      <c r="J10" s="1">
        <v>4</v>
      </c>
      <c r="K10" s="1">
        <v>5</v>
      </c>
      <c r="L10" s="1">
        <v>4</v>
      </c>
      <c r="M10" s="1">
        <v>4</v>
      </c>
      <c r="N10" s="1">
        <v>4</v>
      </c>
      <c r="O10" s="1">
        <v>4</v>
      </c>
      <c r="P10" s="1">
        <v>4</v>
      </c>
      <c r="Q10" s="1">
        <v>4</v>
      </c>
      <c r="R10" s="1">
        <v>4</v>
      </c>
      <c r="S10" s="1">
        <v>4</v>
      </c>
      <c r="T10" s="1">
        <v>5</v>
      </c>
      <c r="U10" s="1">
        <v>4</v>
      </c>
      <c r="V10" s="1">
        <v>4</v>
      </c>
      <c r="W10" s="1">
        <v>4</v>
      </c>
      <c r="X10" s="1">
        <v>4</v>
      </c>
      <c r="Y10" s="1">
        <v>4</v>
      </c>
      <c r="Z10" s="1">
        <v>4</v>
      </c>
      <c r="AA10" s="1">
        <v>4</v>
      </c>
      <c r="AB10" s="1">
        <v>4</v>
      </c>
      <c r="AC10" s="1">
        <v>4</v>
      </c>
      <c r="AD10" s="1">
        <v>4</v>
      </c>
      <c r="AE10" s="1">
        <v>4</v>
      </c>
      <c r="AF10" s="1">
        <v>4</v>
      </c>
      <c r="AG10" s="1">
        <v>4</v>
      </c>
      <c r="AH10" s="1">
        <v>4</v>
      </c>
      <c r="AI10" s="1">
        <v>4</v>
      </c>
      <c r="AJ10" s="1">
        <v>4</v>
      </c>
      <c r="AK10" s="1">
        <v>4</v>
      </c>
      <c r="AL10" s="1">
        <v>5</v>
      </c>
      <c r="AM10" s="1">
        <v>4</v>
      </c>
      <c r="AN10" s="1">
        <v>4</v>
      </c>
      <c r="AO10" s="1">
        <v>4</v>
      </c>
      <c r="AP10" s="1">
        <v>5</v>
      </c>
      <c r="AQ10" s="1">
        <v>4</v>
      </c>
      <c r="AR10" s="1">
        <v>5</v>
      </c>
    </row>
    <row r="11" spans="1:44">
      <c r="A11" s="1" t="s">
        <v>241</v>
      </c>
      <c r="B11" s="1">
        <v>4</v>
      </c>
      <c r="C11" s="1">
        <v>5</v>
      </c>
      <c r="D11" s="1">
        <v>5</v>
      </c>
      <c r="E11" s="1">
        <v>5</v>
      </c>
      <c r="F11" s="1">
        <v>4</v>
      </c>
      <c r="G11" s="1">
        <v>5</v>
      </c>
      <c r="H11" s="1">
        <v>5</v>
      </c>
      <c r="I11" s="1">
        <v>5</v>
      </c>
      <c r="J11" s="1">
        <v>5</v>
      </c>
      <c r="K11" s="1">
        <v>5</v>
      </c>
      <c r="L11" s="1">
        <v>5</v>
      </c>
      <c r="M11" s="1">
        <v>5</v>
      </c>
      <c r="N11" s="1">
        <v>5</v>
      </c>
      <c r="O11" s="1">
        <v>4</v>
      </c>
      <c r="P11" s="1">
        <v>5</v>
      </c>
      <c r="Q11" s="1">
        <v>5</v>
      </c>
      <c r="R11" s="1">
        <v>4</v>
      </c>
      <c r="S11" s="1">
        <v>5</v>
      </c>
      <c r="T11" s="1">
        <v>5</v>
      </c>
      <c r="U11" s="1">
        <v>4</v>
      </c>
      <c r="V11" s="1">
        <v>5</v>
      </c>
      <c r="W11" s="1">
        <v>5</v>
      </c>
      <c r="X11" s="1">
        <v>5</v>
      </c>
      <c r="Y11" s="1">
        <v>5</v>
      </c>
      <c r="Z11" s="1">
        <v>4</v>
      </c>
      <c r="AA11" s="1">
        <v>5</v>
      </c>
      <c r="AB11" s="1">
        <v>5</v>
      </c>
      <c r="AC11" s="1">
        <v>5</v>
      </c>
      <c r="AD11" s="1">
        <v>5</v>
      </c>
      <c r="AE11" s="1">
        <v>5</v>
      </c>
      <c r="AF11" s="1">
        <v>5</v>
      </c>
      <c r="AG11" s="1">
        <v>5</v>
      </c>
      <c r="AH11" s="1">
        <v>5</v>
      </c>
      <c r="AI11" s="1">
        <v>5</v>
      </c>
      <c r="AJ11" s="1">
        <v>5</v>
      </c>
      <c r="AK11" s="1">
        <v>5</v>
      </c>
      <c r="AL11" s="1">
        <v>4</v>
      </c>
      <c r="AM11" s="1">
        <v>5</v>
      </c>
      <c r="AN11" s="1">
        <v>5</v>
      </c>
      <c r="AO11" s="1">
        <v>5</v>
      </c>
      <c r="AP11" s="1">
        <v>5</v>
      </c>
      <c r="AQ11" s="1">
        <v>5</v>
      </c>
      <c r="AR11" s="1">
        <v>5</v>
      </c>
    </row>
    <row r="12" spans="1:44">
      <c r="A12" s="1" t="s">
        <v>247</v>
      </c>
      <c r="B12" s="1">
        <v>5</v>
      </c>
      <c r="C12" s="1">
        <v>5</v>
      </c>
      <c r="D12" s="1">
        <v>5</v>
      </c>
      <c r="E12" s="1">
        <v>5</v>
      </c>
      <c r="F12" s="1">
        <v>5</v>
      </c>
      <c r="G12" s="1">
        <v>5</v>
      </c>
      <c r="H12" s="1">
        <v>5</v>
      </c>
      <c r="I12" s="1">
        <v>4</v>
      </c>
      <c r="J12" s="1">
        <v>5</v>
      </c>
      <c r="K12" s="1">
        <v>5</v>
      </c>
      <c r="L12" s="1">
        <v>4</v>
      </c>
      <c r="M12" s="1">
        <v>5</v>
      </c>
      <c r="N12" s="1">
        <v>5</v>
      </c>
      <c r="O12" s="1">
        <v>5</v>
      </c>
      <c r="P12" s="1">
        <v>5</v>
      </c>
      <c r="Q12" s="1">
        <v>5</v>
      </c>
      <c r="R12" s="1">
        <v>5</v>
      </c>
      <c r="S12" s="1">
        <v>5</v>
      </c>
      <c r="T12" s="1">
        <v>5</v>
      </c>
      <c r="U12" s="1">
        <v>5</v>
      </c>
      <c r="V12" s="1">
        <v>5</v>
      </c>
      <c r="W12" s="1">
        <v>5</v>
      </c>
      <c r="X12" s="1">
        <v>5</v>
      </c>
      <c r="Y12" s="1">
        <v>5</v>
      </c>
      <c r="Z12" s="1">
        <v>4</v>
      </c>
      <c r="AA12" s="1">
        <v>5</v>
      </c>
      <c r="AB12" s="1">
        <v>5</v>
      </c>
      <c r="AC12" s="1">
        <v>5</v>
      </c>
      <c r="AD12" s="1">
        <v>4</v>
      </c>
      <c r="AE12" s="1">
        <v>5</v>
      </c>
      <c r="AF12" s="1">
        <v>5</v>
      </c>
      <c r="AG12" s="1">
        <v>4</v>
      </c>
      <c r="AH12" s="1">
        <v>5</v>
      </c>
      <c r="AI12" s="1">
        <v>5</v>
      </c>
      <c r="AJ12" s="1">
        <v>5</v>
      </c>
      <c r="AK12" s="1">
        <v>5</v>
      </c>
      <c r="AL12" s="1">
        <v>5</v>
      </c>
      <c r="AM12" s="1">
        <v>5</v>
      </c>
      <c r="AN12" s="1">
        <v>5</v>
      </c>
      <c r="AO12" s="1">
        <v>5</v>
      </c>
      <c r="AP12" s="1">
        <v>5</v>
      </c>
      <c r="AQ12" s="1">
        <v>5</v>
      </c>
      <c r="AR12" s="1">
        <v>5</v>
      </c>
    </row>
    <row r="13" spans="1:44">
      <c r="A13" s="1" t="s">
        <v>250</v>
      </c>
      <c r="B13" s="1">
        <v>4</v>
      </c>
      <c r="C13" s="1">
        <v>4</v>
      </c>
      <c r="D13" s="1">
        <v>5</v>
      </c>
      <c r="E13" s="1">
        <v>5</v>
      </c>
      <c r="F13" s="1">
        <v>4</v>
      </c>
      <c r="G13" s="1">
        <v>5</v>
      </c>
      <c r="H13" s="1">
        <v>4</v>
      </c>
      <c r="I13" s="1">
        <v>4</v>
      </c>
      <c r="J13" s="1">
        <v>4</v>
      </c>
      <c r="K13" s="1">
        <v>5</v>
      </c>
      <c r="L13" s="1">
        <v>4</v>
      </c>
      <c r="M13" s="1">
        <v>5</v>
      </c>
      <c r="N13" s="1">
        <v>4</v>
      </c>
      <c r="O13" s="1">
        <v>4</v>
      </c>
      <c r="P13" s="1">
        <v>4</v>
      </c>
      <c r="Q13" s="1">
        <v>4</v>
      </c>
      <c r="R13" s="1">
        <v>4</v>
      </c>
      <c r="S13" s="1">
        <v>4</v>
      </c>
      <c r="T13" s="1">
        <v>5</v>
      </c>
      <c r="U13" s="1">
        <v>4</v>
      </c>
      <c r="V13" s="1">
        <v>4</v>
      </c>
      <c r="W13" s="1">
        <v>4</v>
      </c>
      <c r="X13" s="1">
        <v>4</v>
      </c>
      <c r="Y13" s="1">
        <v>4</v>
      </c>
      <c r="Z13" s="1">
        <v>5</v>
      </c>
      <c r="AA13" s="1">
        <v>4</v>
      </c>
      <c r="AB13" s="1">
        <v>5</v>
      </c>
      <c r="AC13" s="1">
        <v>5</v>
      </c>
      <c r="AD13" s="1">
        <v>4</v>
      </c>
      <c r="AE13" s="1">
        <v>5</v>
      </c>
      <c r="AF13" s="1">
        <v>4</v>
      </c>
      <c r="AG13" s="1">
        <v>4</v>
      </c>
      <c r="AH13" s="1">
        <v>5</v>
      </c>
      <c r="AI13" s="1">
        <v>4</v>
      </c>
      <c r="AJ13" s="1">
        <v>4</v>
      </c>
      <c r="AK13" s="1">
        <v>4</v>
      </c>
      <c r="AL13" s="1">
        <v>5</v>
      </c>
      <c r="AM13" s="1">
        <v>4</v>
      </c>
      <c r="AN13" s="1">
        <v>4</v>
      </c>
      <c r="AO13" s="1">
        <v>4</v>
      </c>
      <c r="AP13" s="1">
        <v>4</v>
      </c>
      <c r="AQ13" s="1">
        <v>4</v>
      </c>
      <c r="AR13" s="1">
        <v>5</v>
      </c>
    </row>
    <row r="14" spans="1:44">
      <c r="A14" s="1" t="s">
        <v>254</v>
      </c>
      <c r="B14" s="1">
        <v>5</v>
      </c>
      <c r="C14" s="1">
        <v>5</v>
      </c>
      <c r="D14" s="1">
        <v>5</v>
      </c>
      <c r="E14" s="1">
        <v>5</v>
      </c>
      <c r="F14" s="1">
        <v>5</v>
      </c>
      <c r="G14" s="1">
        <v>5</v>
      </c>
      <c r="H14" s="1">
        <v>5</v>
      </c>
      <c r="I14" s="1">
        <v>5</v>
      </c>
      <c r="J14" s="1">
        <v>5</v>
      </c>
      <c r="K14" s="1">
        <v>5</v>
      </c>
      <c r="L14" s="1">
        <v>5</v>
      </c>
      <c r="M14" s="1">
        <v>5</v>
      </c>
      <c r="N14" s="1">
        <v>5</v>
      </c>
      <c r="O14" s="1">
        <v>5</v>
      </c>
      <c r="P14" s="1">
        <v>5</v>
      </c>
      <c r="Q14" s="1">
        <v>5</v>
      </c>
      <c r="R14" s="1">
        <v>5</v>
      </c>
      <c r="S14" s="1">
        <v>5</v>
      </c>
      <c r="T14" s="1">
        <v>5</v>
      </c>
      <c r="U14" s="1">
        <v>5</v>
      </c>
      <c r="V14" s="1">
        <v>5</v>
      </c>
      <c r="W14" s="1">
        <v>5</v>
      </c>
      <c r="X14" s="1">
        <v>5</v>
      </c>
      <c r="Y14" s="1">
        <v>5</v>
      </c>
      <c r="Z14" s="1">
        <v>5</v>
      </c>
      <c r="AA14" s="1">
        <v>5</v>
      </c>
      <c r="AB14" s="1">
        <v>5</v>
      </c>
      <c r="AC14" s="1">
        <v>5</v>
      </c>
      <c r="AD14" s="1">
        <v>5</v>
      </c>
      <c r="AE14" s="1">
        <v>5</v>
      </c>
      <c r="AF14" s="1">
        <v>5</v>
      </c>
      <c r="AG14" s="1">
        <v>5</v>
      </c>
      <c r="AH14" s="1">
        <v>5</v>
      </c>
      <c r="AI14" s="1">
        <v>5</v>
      </c>
      <c r="AJ14" s="1">
        <v>5</v>
      </c>
      <c r="AK14" s="1">
        <v>5</v>
      </c>
      <c r="AL14" s="1">
        <v>5</v>
      </c>
      <c r="AM14" s="1">
        <v>5</v>
      </c>
      <c r="AN14" s="1">
        <v>5</v>
      </c>
      <c r="AO14" s="1">
        <v>5</v>
      </c>
      <c r="AP14" s="1">
        <v>5</v>
      </c>
      <c r="AQ14" s="1">
        <v>5</v>
      </c>
      <c r="AR14" s="1">
        <v>5</v>
      </c>
    </row>
    <row r="15" spans="1:44">
      <c r="A15" s="1" t="s">
        <v>258</v>
      </c>
      <c r="B15" s="1">
        <v>3</v>
      </c>
      <c r="C15" s="1">
        <v>3</v>
      </c>
      <c r="D15" s="1">
        <v>3</v>
      </c>
      <c r="E15" s="1">
        <v>5</v>
      </c>
      <c r="F15" s="1">
        <v>3</v>
      </c>
      <c r="G15" s="1">
        <v>4</v>
      </c>
      <c r="H15" s="1">
        <v>3</v>
      </c>
      <c r="I15" s="1">
        <v>4</v>
      </c>
      <c r="J15" s="1">
        <v>4</v>
      </c>
      <c r="K15" s="1">
        <v>3</v>
      </c>
      <c r="L15" s="1">
        <v>3</v>
      </c>
      <c r="M15" s="1">
        <v>3</v>
      </c>
      <c r="N15" s="1">
        <v>3</v>
      </c>
      <c r="O15" s="1">
        <v>3</v>
      </c>
      <c r="P15" s="1">
        <v>2</v>
      </c>
      <c r="Q15" s="1">
        <v>3</v>
      </c>
      <c r="R15" s="1">
        <v>4</v>
      </c>
      <c r="S15" s="1">
        <v>3</v>
      </c>
      <c r="T15" s="1">
        <v>4</v>
      </c>
      <c r="U15" s="1">
        <v>3</v>
      </c>
      <c r="V15" s="1">
        <v>3</v>
      </c>
      <c r="W15" s="1">
        <v>3</v>
      </c>
      <c r="X15" s="1">
        <v>3</v>
      </c>
      <c r="Y15" s="1">
        <v>4</v>
      </c>
      <c r="Z15" s="1">
        <v>4</v>
      </c>
      <c r="AA15" s="1">
        <v>3</v>
      </c>
      <c r="AB15" s="1">
        <v>4</v>
      </c>
      <c r="AC15" s="1">
        <v>3</v>
      </c>
      <c r="AD15" s="1">
        <v>4</v>
      </c>
      <c r="AE15" s="1">
        <v>4</v>
      </c>
      <c r="AF15" s="1">
        <v>3</v>
      </c>
      <c r="AG15" s="1">
        <v>3</v>
      </c>
      <c r="AH15" s="1">
        <v>3</v>
      </c>
      <c r="AI15" s="1">
        <v>3</v>
      </c>
      <c r="AJ15" s="1">
        <v>3</v>
      </c>
      <c r="AK15" s="1">
        <v>3</v>
      </c>
      <c r="AL15" s="1">
        <v>5</v>
      </c>
      <c r="AM15" s="1">
        <v>3</v>
      </c>
      <c r="AN15" s="1">
        <v>3</v>
      </c>
      <c r="AO15" s="1">
        <v>5</v>
      </c>
      <c r="AP15" s="1">
        <v>4</v>
      </c>
      <c r="AQ15" s="1">
        <v>3</v>
      </c>
      <c r="AR15" s="1">
        <v>5</v>
      </c>
    </row>
    <row r="16" spans="1:44">
      <c r="A16" s="1" t="s">
        <v>263</v>
      </c>
      <c r="B16" s="1">
        <v>4</v>
      </c>
      <c r="C16" s="1">
        <v>5</v>
      </c>
      <c r="D16" s="1">
        <v>4</v>
      </c>
      <c r="E16" s="1">
        <v>5</v>
      </c>
      <c r="F16" s="1">
        <v>5</v>
      </c>
      <c r="G16" s="1">
        <v>5</v>
      </c>
      <c r="H16" s="1">
        <v>4</v>
      </c>
      <c r="I16" s="1">
        <v>5</v>
      </c>
      <c r="J16" s="1">
        <v>4</v>
      </c>
      <c r="K16" s="1">
        <v>4</v>
      </c>
      <c r="L16" s="1">
        <v>4</v>
      </c>
      <c r="M16" s="1">
        <v>5</v>
      </c>
      <c r="N16" s="1">
        <v>4</v>
      </c>
      <c r="O16" s="1">
        <v>5</v>
      </c>
      <c r="P16" s="1">
        <v>4</v>
      </c>
      <c r="Q16" s="1">
        <v>5</v>
      </c>
      <c r="R16" s="1">
        <v>4</v>
      </c>
      <c r="S16" s="1">
        <v>5</v>
      </c>
      <c r="T16" s="1">
        <v>4</v>
      </c>
      <c r="U16" s="1">
        <v>5</v>
      </c>
      <c r="V16" s="1">
        <v>4</v>
      </c>
      <c r="W16" s="1">
        <v>4</v>
      </c>
      <c r="X16" s="1">
        <v>4</v>
      </c>
      <c r="Y16" s="1">
        <v>5</v>
      </c>
      <c r="Z16" s="1">
        <v>4</v>
      </c>
      <c r="AA16" s="1">
        <v>4</v>
      </c>
      <c r="AB16" s="1">
        <v>4</v>
      </c>
      <c r="AC16" s="1">
        <v>4</v>
      </c>
      <c r="AD16" s="1">
        <v>4</v>
      </c>
      <c r="AE16" s="1">
        <v>5</v>
      </c>
      <c r="AF16" s="1">
        <v>5</v>
      </c>
      <c r="AG16" s="1">
        <v>4</v>
      </c>
      <c r="AH16" s="1">
        <v>4</v>
      </c>
      <c r="AI16" s="1">
        <v>4</v>
      </c>
      <c r="AJ16" s="1">
        <v>5</v>
      </c>
      <c r="AK16" s="1">
        <v>5</v>
      </c>
      <c r="AL16" s="1">
        <v>5</v>
      </c>
      <c r="AM16" s="1">
        <v>4</v>
      </c>
      <c r="AN16" s="1">
        <v>5</v>
      </c>
      <c r="AO16" s="1">
        <v>4</v>
      </c>
      <c r="AP16" s="1">
        <v>5</v>
      </c>
      <c r="AQ16" s="1">
        <v>5</v>
      </c>
      <c r="AR16" s="1">
        <v>5</v>
      </c>
    </row>
    <row r="17" spans="1:44">
      <c r="A17" s="1" t="s">
        <v>267</v>
      </c>
      <c r="B17" s="1">
        <v>5</v>
      </c>
      <c r="C17" s="1">
        <v>5</v>
      </c>
      <c r="D17" s="1">
        <v>5</v>
      </c>
      <c r="E17" s="1">
        <v>5</v>
      </c>
      <c r="F17" s="1">
        <v>5</v>
      </c>
      <c r="G17" s="1">
        <v>5</v>
      </c>
      <c r="H17" s="1">
        <v>5</v>
      </c>
      <c r="I17" s="1">
        <v>5</v>
      </c>
      <c r="J17" s="1">
        <v>5</v>
      </c>
      <c r="K17" s="1">
        <v>5</v>
      </c>
      <c r="L17" s="1">
        <v>5</v>
      </c>
      <c r="M17" s="1">
        <v>5</v>
      </c>
      <c r="N17" s="1">
        <v>5</v>
      </c>
      <c r="O17" s="1">
        <v>5</v>
      </c>
      <c r="P17" s="1">
        <v>5</v>
      </c>
      <c r="Q17" s="1">
        <v>5</v>
      </c>
      <c r="R17" s="1">
        <v>5</v>
      </c>
      <c r="S17" s="1">
        <v>5</v>
      </c>
      <c r="T17" s="1">
        <v>5</v>
      </c>
      <c r="U17" s="1">
        <v>5</v>
      </c>
      <c r="V17" s="1">
        <v>5</v>
      </c>
      <c r="W17" s="1">
        <v>5</v>
      </c>
      <c r="X17" s="1">
        <v>5</v>
      </c>
      <c r="Y17" s="1">
        <v>5</v>
      </c>
      <c r="Z17" s="1">
        <v>5</v>
      </c>
      <c r="AA17" s="1">
        <v>5</v>
      </c>
      <c r="AB17" s="1">
        <v>5</v>
      </c>
      <c r="AC17" s="1">
        <v>5</v>
      </c>
      <c r="AD17" s="1">
        <v>5</v>
      </c>
      <c r="AE17" s="1">
        <v>5</v>
      </c>
      <c r="AF17" s="1">
        <v>5</v>
      </c>
      <c r="AG17" s="1">
        <v>5</v>
      </c>
      <c r="AH17" s="1">
        <v>5</v>
      </c>
      <c r="AI17" s="1">
        <v>5</v>
      </c>
      <c r="AJ17" s="1">
        <v>5</v>
      </c>
      <c r="AK17" s="1">
        <v>5</v>
      </c>
      <c r="AL17" s="1">
        <v>5</v>
      </c>
      <c r="AM17" s="1">
        <v>5</v>
      </c>
      <c r="AN17" s="1">
        <v>5</v>
      </c>
      <c r="AO17" s="1">
        <v>5</v>
      </c>
      <c r="AP17" s="1">
        <v>5</v>
      </c>
      <c r="AQ17" s="1">
        <v>5</v>
      </c>
      <c r="AR17" s="1">
        <v>5</v>
      </c>
    </row>
    <row r="18" spans="1:44">
      <c r="A18" s="1" t="s">
        <v>272</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row>
    <row r="19" spans="1:44">
      <c r="A19" s="1" t="s">
        <v>276</v>
      </c>
      <c r="B19" s="1">
        <v>5</v>
      </c>
      <c r="C19" s="1">
        <v>5</v>
      </c>
      <c r="D19" s="1">
        <v>5</v>
      </c>
      <c r="E19" s="1">
        <v>5</v>
      </c>
      <c r="F19" s="1">
        <v>5</v>
      </c>
      <c r="G19" s="1">
        <v>5</v>
      </c>
      <c r="H19" s="1">
        <v>5</v>
      </c>
      <c r="I19" s="1">
        <v>5</v>
      </c>
      <c r="J19" s="1">
        <v>5</v>
      </c>
      <c r="K19" s="1">
        <v>5</v>
      </c>
      <c r="L19" s="1">
        <v>5</v>
      </c>
      <c r="M19" s="1">
        <v>5</v>
      </c>
      <c r="N19" s="1">
        <v>5</v>
      </c>
      <c r="O19" s="1">
        <v>5</v>
      </c>
      <c r="P19" s="1">
        <v>4</v>
      </c>
      <c r="Q19" s="1">
        <v>5</v>
      </c>
      <c r="R19" s="1">
        <v>5</v>
      </c>
      <c r="S19" s="1">
        <v>5</v>
      </c>
      <c r="T19" s="1">
        <v>5</v>
      </c>
      <c r="U19" s="1">
        <v>5</v>
      </c>
      <c r="V19" s="1">
        <v>5</v>
      </c>
      <c r="W19" s="1">
        <v>5</v>
      </c>
      <c r="X19" s="1">
        <v>5</v>
      </c>
      <c r="Y19" s="1">
        <v>5</v>
      </c>
      <c r="Z19" s="1">
        <v>5</v>
      </c>
      <c r="AA19" s="1">
        <v>5</v>
      </c>
      <c r="AB19" s="1">
        <v>5</v>
      </c>
      <c r="AC19" s="1">
        <v>5</v>
      </c>
      <c r="AD19" s="1">
        <v>4</v>
      </c>
      <c r="AE19" s="1">
        <v>5</v>
      </c>
      <c r="AF19" s="1">
        <v>5</v>
      </c>
      <c r="AG19" s="1">
        <v>5</v>
      </c>
      <c r="AH19" s="1">
        <v>5</v>
      </c>
      <c r="AI19" s="1">
        <v>5</v>
      </c>
      <c r="AJ19" s="1">
        <v>5</v>
      </c>
      <c r="AK19" s="1">
        <v>5</v>
      </c>
      <c r="AL19" s="1">
        <v>5</v>
      </c>
      <c r="AM19" s="1">
        <v>5</v>
      </c>
      <c r="AN19" s="1">
        <v>5</v>
      </c>
      <c r="AO19" s="1">
        <v>5</v>
      </c>
      <c r="AP19" s="1">
        <v>5</v>
      </c>
      <c r="AQ19" s="1">
        <v>5</v>
      </c>
      <c r="AR19" s="1">
        <v>5</v>
      </c>
    </row>
    <row r="20" spans="1:44">
      <c r="A20" s="1" t="s">
        <v>280</v>
      </c>
      <c r="B20" s="1">
        <v>4</v>
      </c>
      <c r="C20" s="1">
        <v>5</v>
      </c>
      <c r="D20" s="1">
        <v>4</v>
      </c>
      <c r="E20" s="1">
        <v>5</v>
      </c>
      <c r="F20" s="1">
        <v>4</v>
      </c>
      <c r="G20" s="1">
        <v>5</v>
      </c>
      <c r="H20" s="1">
        <v>4</v>
      </c>
      <c r="I20" s="1">
        <v>5</v>
      </c>
      <c r="J20" s="1">
        <v>4</v>
      </c>
      <c r="K20" s="1">
        <v>4</v>
      </c>
      <c r="L20" s="1">
        <v>5</v>
      </c>
      <c r="M20" s="1">
        <v>4</v>
      </c>
      <c r="N20" s="1">
        <v>4</v>
      </c>
      <c r="O20" s="1">
        <v>4</v>
      </c>
      <c r="P20" s="1">
        <v>4</v>
      </c>
      <c r="Q20" s="1">
        <v>4</v>
      </c>
      <c r="R20" s="1">
        <v>5</v>
      </c>
      <c r="S20" s="1">
        <v>4</v>
      </c>
      <c r="T20" s="1">
        <v>5</v>
      </c>
      <c r="U20" s="1">
        <v>3</v>
      </c>
      <c r="V20" s="1">
        <v>4</v>
      </c>
      <c r="W20" s="1">
        <v>5</v>
      </c>
      <c r="X20" s="1">
        <v>4</v>
      </c>
      <c r="Y20" s="1">
        <v>4</v>
      </c>
      <c r="Z20" s="1">
        <v>5</v>
      </c>
      <c r="AA20" s="1">
        <v>5</v>
      </c>
      <c r="AB20" s="1">
        <v>5</v>
      </c>
      <c r="AC20" s="1">
        <v>5</v>
      </c>
      <c r="AD20" s="1">
        <v>4</v>
      </c>
      <c r="AE20" s="1">
        <v>5</v>
      </c>
      <c r="AF20" s="1">
        <v>5</v>
      </c>
      <c r="AG20" s="1">
        <v>4</v>
      </c>
      <c r="AH20" s="1">
        <v>5</v>
      </c>
      <c r="AI20" s="1">
        <v>3</v>
      </c>
      <c r="AJ20" s="1">
        <v>4</v>
      </c>
      <c r="AK20" s="1">
        <v>4</v>
      </c>
      <c r="AL20" s="1">
        <v>3</v>
      </c>
      <c r="AM20" s="1">
        <v>5</v>
      </c>
      <c r="AN20" s="1">
        <v>4</v>
      </c>
      <c r="AO20" s="1">
        <v>5</v>
      </c>
      <c r="AP20" s="1">
        <v>5</v>
      </c>
      <c r="AQ20" s="1">
        <v>4</v>
      </c>
      <c r="AR20" s="1">
        <v>5</v>
      </c>
    </row>
    <row r="21" spans="1:44">
      <c r="A21" s="1" t="s">
        <v>283</v>
      </c>
      <c r="B21" s="1">
        <v>4</v>
      </c>
      <c r="C21" s="1">
        <v>4</v>
      </c>
      <c r="D21" s="1">
        <v>3</v>
      </c>
      <c r="E21" s="1">
        <v>4</v>
      </c>
      <c r="F21" s="1">
        <v>4</v>
      </c>
      <c r="G21" s="1">
        <v>4</v>
      </c>
      <c r="H21" s="1">
        <v>3</v>
      </c>
      <c r="I21" s="1">
        <v>4</v>
      </c>
      <c r="J21" s="1">
        <v>4</v>
      </c>
      <c r="K21" s="1">
        <v>5</v>
      </c>
      <c r="L21" s="1">
        <v>4</v>
      </c>
      <c r="M21" s="1">
        <v>5</v>
      </c>
      <c r="N21" s="1">
        <v>4</v>
      </c>
      <c r="O21" s="1">
        <v>4</v>
      </c>
      <c r="P21" s="1">
        <v>5</v>
      </c>
      <c r="Q21" s="1">
        <v>4</v>
      </c>
      <c r="R21" s="1">
        <v>4</v>
      </c>
      <c r="S21" s="1">
        <v>5</v>
      </c>
      <c r="T21" s="1">
        <v>4</v>
      </c>
      <c r="U21" s="1">
        <v>4</v>
      </c>
      <c r="V21" s="1">
        <v>3</v>
      </c>
      <c r="W21" s="1">
        <v>4</v>
      </c>
      <c r="X21" s="1">
        <v>4</v>
      </c>
      <c r="Y21" s="1">
        <v>5</v>
      </c>
      <c r="Z21" s="1">
        <v>5</v>
      </c>
      <c r="AA21" s="1">
        <v>5</v>
      </c>
      <c r="AB21" s="1">
        <v>4</v>
      </c>
      <c r="AC21" s="1">
        <v>4</v>
      </c>
      <c r="AD21" s="1">
        <v>5</v>
      </c>
      <c r="AE21" s="1">
        <v>4</v>
      </c>
      <c r="AF21" s="1">
        <v>4</v>
      </c>
      <c r="AG21" s="1">
        <v>5</v>
      </c>
      <c r="AH21" s="1">
        <v>4</v>
      </c>
      <c r="AI21" s="1">
        <v>4</v>
      </c>
      <c r="AJ21" s="1">
        <v>4</v>
      </c>
      <c r="AK21" s="1">
        <v>4</v>
      </c>
      <c r="AL21" s="1">
        <v>4</v>
      </c>
      <c r="AM21" s="1">
        <v>5</v>
      </c>
      <c r="AN21" s="1">
        <v>4</v>
      </c>
      <c r="AO21" s="1">
        <v>4</v>
      </c>
      <c r="AP21" s="1">
        <v>4</v>
      </c>
      <c r="AQ21" s="1">
        <v>5</v>
      </c>
      <c r="AR21" s="1">
        <v>5</v>
      </c>
    </row>
    <row r="22" spans="1:44">
      <c r="A22" s="1" t="s">
        <v>287</v>
      </c>
      <c r="B22" s="1">
        <v>4</v>
      </c>
      <c r="C22" s="1">
        <v>4</v>
      </c>
      <c r="D22" s="1">
        <v>4</v>
      </c>
      <c r="E22" s="1">
        <v>5</v>
      </c>
      <c r="F22" s="1">
        <v>4</v>
      </c>
      <c r="G22" s="1">
        <v>5</v>
      </c>
      <c r="H22" s="1">
        <v>5</v>
      </c>
      <c r="I22" s="1">
        <v>4</v>
      </c>
      <c r="J22" s="1">
        <v>4</v>
      </c>
      <c r="K22" s="1">
        <v>4</v>
      </c>
      <c r="L22" s="1">
        <v>4</v>
      </c>
      <c r="M22" s="1">
        <v>4</v>
      </c>
      <c r="N22" s="1">
        <v>4</v>
      </c>
      <c r="O22" s="1">
        <v>5</v>
      </c>
      <c r="P22" s="1">
        <v>5</v>
      </c>
      <c r="Q22" s="1">
        <v>5</v>
      </c>
      <c r="R22" s="1">
        <v>4</v>
      </c>
      <c r="S22" s="1">
        <v>4</v>
      </c>
      <c r="T22" s="1">
        <v>5</v>
      </c>
      <c r="U22" s="1">
        <v>4</v>
      </c>
      <c r="V22" s="1">
        <v>4</v>
      </c>
      <c r="W22" s="1">
        <v>4</v>
      </c>
      <c r="X22" s="1">
        <v>4</v>
      </c>
      <c r="Y22" s="1">
        <v>4</v>
      </c>
      <c r="Z22" s="1">
        <v>4</v>
      </c>
      <c r="AA22" s="1">
        <v>5</v>
      </c>
      <c r="AB22" s="1">
        <v>5</v>
      </c>
      <c r="AC22" s="1">
        <v>4</v>
      </c>
      <c r="AD22" s="1">
        <v>4</v>
      </c>
      <c r="AE22" s="1">
        <v>4</v>
      </c>
      <c r="AF22" s="1">
        <v>5</v>
      </c>
      <c r="AG22" s="1">
        <v>5</v>
      </c>
      <c r="AH22" s="1">
        <v>5</v>
      </c>
      <c r="AI22" s="1">
        <v>5</v>
      </c>
      <c r="AJ22" s="1">
        <v>4</v>
      </c>
      <c r="AK22" s="1">
        <v>4</v>
      </c>
      <c r="AL22" s="1">
        <v>4</v>
      </c>
      <c r="AM22" s="1">
        <v>4</v>
      </c>
      <c r="AN22" s="1">
        <v>4</v>
      </c>
      <c r="AO22" s="1">
        <v>4</v>
      </c>
      <c r="AP22" s="1">
        <v>4</v>
      </c>
      <c r="AQ22" s="1">
        <v>4</v>
      </c>
      <c r="AR22" s="1">
        <v>5</v>
      </c>
    </row>
    <row r="23" spans="1:44">
      <c r="A23" s="1" t="s">
        <v>290</v>
      </c>
      <c r="B23" s="1">
        <v>5</v>
      </c>
      <c r="C23" s="1">
        <v>5</v>
      </c>
      <c r="D23" s="1">
        <v>5</v>
      </c>
      <c r="E23" s="1">
        <v>5</v>
      </c>
      <c r="F23" s="1">
        <v>5</v>
      </c>
      <c r="G23" s="1">
        <v>5</v>
      </c>
      <c r="H23" s="1">
        <v>5</v>
      </c>
      <c r="I23" s="1">
        <v>5</v>
      </c>
      <c r="J23" s="1">
        <v>5</v>
      </c>
      <c r="K23" s="1">
        <v>5</v>
      </c>
      <c r="L23" s="1">
        <v>5</v>
      </c>
      <c r="M23" s="1">
        <v>5</v>
      </c>
      <c r="N23" s="1">
        <v>5</v>
      </c>
      <c r="O23" s="1">
        <v>5</v>
      </c>
      <c r="P23" s="1">
        <v>5</v>
      </c>
      <c r="Q23" s="1">
        <v>5</v>
      </c>
      <c r="R23" s="1">
        <v>5</v>
      </c>
      <c r="S23" s="1">
        <v>5</v>
      </c>
      <c r="T23" s="1">
        <v>5</v>
      </c>
      <c r="U23" s="1">
        <v>5</v>
      </c>
      <c r="V23" s="1">
        <v>5</v>
      </c>
      <c r="W23" s="1">
        <v>5</v>
      </c>
      <c r="X23" s="1">
        <v>5</v>
      </c>
      <c r="Y23" s="1">
        <v>5</v>
      </c>
      <c r="Z23" s="1">
        <v>5</v>
      </c>
      <c r="AA23" s="1">
        <v>5</v>
      </c>
      <c r="AB23" s="1">
        <v>5</v>
      </c>
      <c r="AC23" s="1">
        <v>5</v>
      </c>
      <c r="AD23" s="1">
        <v>5</v>
      </c>
      <c r="AE23" s="1">
        <v>5</v>
      </c>
      <c r="AF23" s="1">
        <v>5</v>
      </c>
      <c r="AG23" s="1">
        <v>5</v>
      </c>
      <c r="AH23" s="1">
        <v>5</v>
      </c>
      <c r="AI23" s="1">
        <v>5</v>
      </c>
      <c r="AJ23" s="1">
        <v>5</v>
      </c>
      <c r="AK23" s="1">
        <v>5</v>
      </c>
      <c r="AL23" s="1">
        <v>5</v>
      </c>
      <c r="AM23" s="1">
        <v>5</v>
      </c>
      <c r="AN23" s="1">
        <v>5</v>
      </c>
      <c r="AO23" s="1">
        <v>5</v>
      </c>
      <c r="AP23" s="1">
        <v>5</v>
      </c>
      <c r="AQ23" s="1">
        <v>5</v>
      </c>
      <c r="AR23" s="1">
        <v>5</v>
      </c>
    </row>
    <row r="24" spans="1:44">
      <c r="A24" s="1" t="s">
        <v>294</v>
      </c>
      <c r="B24" s="1">
        <v>5</v>
      </c>
      <c r="C24" s="1">
        <v>5</v>
      </c>
      <c r="D24" s="1">
        <v>5</v>
      </c>
      <c r="E24" s="1">
        <v>5</v>
      </c>
      <c r="F24" s="1">
        <v>5</v>
      </c>
      <c r="G24" s="1">
        <v>5</v>
      </c>
      <c r="H24" s="1">
        <v>5</v>
      </c>
      <c r="I24" s="1">
        <v>5</v>
      </c>
      <c r="J24" s="1">
        <v>5</v>
      </c>
      <c r="K24" s="1">
        <v>5</v>
      </c>
      <c r="L24" s="1">
        <v>5</v>
      </c>
      <c r="M24" s="1">
        <v>5</v>
      </c>
      <c r="N24" s="1">
        <v>5</v>
      </c>
      <c r="O24" s="1">
        <v>5</v>
      </c>
      <c r="P24" s="1">
        <v>5</v>
      </c>
      <c r="Q24" s="1">
        <v>5</v>
      </c>
      <c r="R24" s="1">
        <v>5</v>
      </c>
      <c r="S24" s="1">
        <v>5</v>
      </c>
      <c r="T24" s="1">
        <v>5</v>
      </c>
      <c r="U24" s="1">
        <v>5</v>
      </c>
      <c r="V24" s="1">
        <v>5</v>
      </c>
      <c r="W24" s="1">
        <v>5</v>
      </c>
      <c r="X24" s="1">
        <v>5</v>
      </c>
      <c r="Y24" s="1">
        <v>5</v>
      </c>
      <c r="Z24" s="1">
        <v>5</v>
      </c>
      <c r="AA24" s="1">
        <v>5</v>
      </c>
      <c r="AB24" s="1">
        <v>5</v>
      </c>
      <c r="AC24" s="1">
        <v>5</v>
      </c>
      <c r="AD24" s="1">
        <v>5</v>
      </c>
      <c r="AE24" s="1">
        <v>5</v>
      </c>
      <c r="AF24" s="1">
        <v>5</v>
      </c>
      <c r="AG24" s="1">
        <v>5</v>
      </c>
      <c r="AH24" s="1">
        <v>5</v>
      </c>
      <c r="AI24" s="1">
        <v>5</v>
      </c>
      <c r="AJ24" s="1">
        <v>5</v>
      </c>
      <c r="AK24" s="1">
        <v>5</v>
      </c>
      <c r="AL24" s="1">
        <v>5</v>
      </c>
      <c r="AM24" s="1">
        <v>5</v>
      </c>
      <c r="AN24" s="1">
        <v>5</v>
      </c>
      <c r="AO24" s="1">
        <v>5</v>
      </c>
      <c r="AP24" s="1">
        <v>5</v>
      </c>
      <c r="AQ24" s="1">
        <v>5</v>
      </c>
      <c r="AR24" s="1">
        <v>5</v>
      </c>
    </row>
    <row r="25" spans="1:44">
      <c r="A25" s="1" t="s">
        <v>297</v>
      </c>
      <c r="B25" s="1">
        <v>5</v>
      </c>
      <c r="C25" s="1">
        <v>5</v>
      </c>
      <c r="D25" s="1">
        <v>5</v>
      </c>
      <c r="E25" s="1">
        <v>5</v>
      </c>
      <c r="F25" s="1">
        <v>5</v>
      </c>
      <c r="G25" s="1">
        <v>5</v>
      </c>
      <c r="H25" s="1">
        <v>5</v>
      </c>
      <c r="I25" s="1">
        <v>5</v>
      </c>
      <c r="J25" s="1">
        <v>5</v>
      </c>
      <c r="K25" s="1">
        <v>5</v>
      </c>
      <c r="L25" s="1">
        <v>5</v>
      </c>
      <c r="M25" s="1">
        <v>5</v>
      </c>
      <c r="N25" s="1">
        <v>5</v>
      </c>
      <c r="O25" s="1">
        <v>5</v>
      </c>
      <c r="P25" s="1">
        <v>5</v>
      </c>
      <c r="Q25" s="1">
        <v>5</v>
      </c>
      <c r="R25" s="1">
        <v>5</v>
      </c>
      <c r="S25" s="1">
        <v>5</v>
      </c>
      <c r="T25" s="1">
        <v>5</v>
      </c>
      <c r="U25" s="1">
        <v>5</v>
      </c>
      <c r="V25" s="1">
        <v>5</v>
      </c>
      <c r="W25" s="1">
        <v>5</v>
      </c>
      <c r="X25" s="1">
        <v>5</v>
      </c>
      <c r="Y25" s="1">
        <v>5</v>
      </c>
      <c r="Z25" s="1">
        <v>5</v>
      </c>
      <c r="AA25" s="1">
        <v>5</v>
      </c>
      <c r="AB25" s="1">
        <v>5</v>
      </c>
      <c r="AC25" s="1">
        <v>5</v>
      </c>
      <c r="AD25" s="1">
        <v>5</v>
      </c>
      <c r="AE25" s="1">
        <v>5</v>
      </c>
      <c r="AF25" s="1">
        <v>5</v>
      </c>
      <c r="AG25" s="1">
        <v>5</v>
      </c>
      <c r="AH25" s="1">
        <v>5</v>
      </c>
      <c r="AI25" s="1">
        <v>5</v>
      </c>
      <c r="AJ25" s="1">
        <v>5</v>
      </c>
      <c r="AK25" s="1">
        <v>5</v>
      </c>
      <c r="AL25" s="1">
        <v>5</v>
      </c>
      <c r="AM25" s="1">
        <v>5</v>
      </c>
      <c r="AN25" s="1">
        <v>5</v>
      </c>
      <c r="AO25" s="1">
        <v>5</v>
      </c>
      <c r="AP25" s="1">
        <v>5</v>
      </c>
      <c r="AQ25" s="1">
        <v>5</v>
      </c>
      <c r="AR25" s="1">
        <v>5</v>
      </c>
    </row>
    <row r="26" spans="1:44">
      <c r="A26" s="1" t="s">
        <v>300</v>
      </c>
      <c r="B26" s="1">
        <v>4</v>
      </c>
      <c r="C26" s="1">
        <v>4</v>
      </c>
      <c r="D26" s="1">
        <v>4</v>
      </c>
      <c r="E26" s="1">
        <v>5</v>
      </c>
      <c r="F26" s="1">
        <v>4</v>
      </c>
      <c r="G26" s="1">
        <v>5</v>
      </c>
      <c r="H26" s="1">
        <v>5</v>
      </c>
      <c r="I26" s="1">
        <v>4</v>
      </c>
      <c r="J26" s="1">
        <v>3</v>
      </c>
      <c r="K26" s="1">
        <v>5</v>
      </c>
      <c r="L26" s="1">
        <v>4</v>
      </c>
      <c r="M26" s="1">
        <v>5</v>
      </c>
      <c r="N26" s="1">
        <v>4</v>
      </c>
      <c r="O26" s="1">
        <v>5</v>
      </c>
      <c r="P26" s="1">
        <v>4</v>
      </c>
      <c r="Q26" s="1">
        <v>4</v>
      </c>
      <c r="R26" s="1">
        <v>4</v>
      </c>
      <c r="S26" s="1">
        <v>5</v>
      </c>
      <c r="T26" s="1">
        <v>5</v>
      </c>
      <c r="U26" s="1">
        <v>4</v>
      </c>
      <c r="V26" s="1">
        <v>4</v>
      </c>
      <c r="W26" s="1">
        <v>4</v>
      </c>
      <c r="X26" s="1">
        <v>5</v>
      </c>
      <c r="Y26" s="1">
        <v>4</v>
      </c>
      <c r="Z26" s="1">
        <v>5</v>
      </c>
      <c r="AA26" s="1">
        <v>3</v>
      </c>
      <c r="AB26" s="1">
        <v>4</v>
      </c>
      <c r="AC26" s="1">
        <v>4</v>
      </c>
      <c r="AD26" s="1">
        <v>5</v>
      </c>
      <c r="AE26" s="1">
        <v>5</v>
      </c>
      <c r="AF26" s="1">
        <v>4</v>
      </c>
      <c r="AG26" s="1">
        <v>5</v>
      </c>
      <c r="AH26" s="1">
        <v>3</v>
      </c>
      <c r="AI26" s="1">
        <v>3</v>
      </c>
      <c r="AJ26" s="1">
        <v>4</v>
      </c>
      <c r="AK26" s="1">
        <v>4</v>
      </c>
      <c r="AL26" s="1">
        <v>5</v>
      </c>
      <c r="AM26" s="1">
        <v>5</v>
      </c>
      <c r="AN26" s="1">
        <v>4</v>
      </c>
      <c r="AO26" s="1">
        <v>4</v>
      </c>
      <c r="AP26" s="1">
        <v>4</v>
      </c>
      <c r="AQ26" s="1">
        <v>5</v>
      </c>
      <c r="AR26" s="1">
        <v>5</v>
      </c>
    </row>
    <row r="27" spans="1:44">
      <c r="A27" s="1" t="s">
        <v>303</v>
      </c>
      <c r="B27" s="1">
        <v>4</v>
      </c>
      <c r="C27" s="1">
        <v>4</v>
      </c>
      <c r="D27" s="1">
        <v>4</v>
      </c>
      <c r="E27" s="1">
        <v>4</v>
      </c>
      <c r="F27" s="1">
        <v>4</v>
      </c>
      <c r="G27" s="1">
        <v>5</v>
      </c>
      <c r="H27" s="1">
        <v>4</v>
      </c>
      <c r="I27" s="1">
        <v>4</v>
      </c>
      <c r="J27" s="1">
        <v>4</v>
      </c>
      <c r="K27" s="1">
        <v>4</v>
      </c>
      <c r="L27" s="1">
        <v>4</v>
      </c>
      <c r="M27" s="1">
        <v>4</v>
      </c>
      <c r="N27" s="1">
        <v>4</v>
      </c>
      <c r="O27" s="1">
        <v>4</v>
      </c>
      <c r="P27" s="1">
        <v>4</v>
      </c>
      <c r="Q27" s="1">
        <v>4</v>
      </c>
      <c r="R27" s="1">
        <v>4</v>
      </c>
      <c r="S27" s="1">
        <v>4</v>
      </c>
      <c r="T27" s="1">
        <v>4</v>
      </c>
      <c r="U27" s="1">
        <v>4</v>
      </c>
      <c r="V27" s="1">
        <v>4</v>
      </c>
      <c r="W27" s="1">
        <v>4</v>
      </c>
      <c r="X27" s="1">
        <v>4</v>
      </c>
      <c r="Y27" s="1">
        <v>4</v>
      </c>
      <c r="Z27" s="1">
        <v>4</v>
      </c>
      <c r="AA27" s="1">
        <v>4</v>
      </c>
      <c r="AB27" s="1">
        <v>4</v>
      </c>
      <c r="AC27" s="1">
        <v>4</v>
      </c>
      <c r="AD27" s="1">
        <v>4</v>
      </c>
      <c r="AE27" s="1">
        <v>5</v>
      </c>
      <c r="AF27" s="1">
        <v>4</v>
      </c>
      <c r="AG27" s="1">
        <v>4</v>
      </c>
      <c r="AH27" s="1">
        <v>4</v>
      </c>
      <c r="AI27" s="1">
        <v>4</v>
      </c>
      <c r="AJ27" s="1">
        <v>4</v>
      </c>
      <c r="AK27" s="1">
        <v>4</v>
      </c>
      <c r="AL27" s="1">
        <v>4</v>
      </c>
      <c r="AM27" s="1">
        <v>4</v>
      </c>
      <c r="AN27" s="1">
        <v>4</v>
      </c>
      <c r="AO27" s="1">
        <v>4</v>
      </c>
      <c r="AP27" s="1">
        <v>4</v>
      </c>
      <c r="AQ27" s="1">
        <v>4</v>
      </c>
      <c r="AR27" s="1">
        <v>4</v>
      </c>
    </row>
    <row r="28" spans="1:44">
      <c r="A28" s="1" t="s">
        <v>307</v>
      </c>
      <c r="B28" s="1">
        <v>4</v>
      </c>
      <c r="C28" s="1">
        <v>4</v>
      </c>
      <c r="D28" s="1">
        <v>5</v>
      </c>
      <c r="E28" s="1">
        <v>5</v>
      </c>
      <c r="F28" s="1">
        <v>4</v>
      </c>
      <c r="G28" s="1">
        <v>5</v>
      </c>
      <c r="H28" s="1">
        <v>5</v>
      </c>
      <c r="I28" s="1">
        <v>5</v>
      </c>
      <c r="J28" s="1">
        <v>4</v>
      </c>
      <c r="K28" s="1">
        <v>4</v>
      </c>
      <c r="L28" s="1">
        <v>4</v>
      </c>
      <c r="M28" s="1">
        <v>5</v>
      </c>
      <c r="N28" s="1">
        <v>4</v>
      </c>
      <c r="O28" s="1">
        <v>4</v>
      </c>
      <c r="P28" s="1">
        <v>4</v>
      </c>
      <c r="Q28" s="1">
        <v>4</v>
      </c>
      <c r="R28" s="1">
        <v>5</v>
      </c>
      <c r="S28" s="1">
        <v>5</v>
      </c>
      <c r="T28" s="1">
        <v>5</v>
      </c>
      <c r="U28" s="1">
        <v>5</v>
      </c>
      <c r="V28" s="1">
        <v>4</v>
      </c>
      <c r="W28" s="1">
        <v>4</v>
      </c>
      <c r="X28" s="1">
        <v>5</v>
      </c>
      <c r="Y28" s="1">
        <v>5</v>
      </c>
      <c r="Z28" s="1">
        <v>4</v>
      </c>
      <c r="AA28" s="1">
        <v>5</v>
      </c>
      <c r="AB28" s="1">
        <v>5</v>
      </c>
      <c r="AC28" s="1">
        <v>4</v>
      </c>
      <c r="AD28" s="1">
        <v>5</v>
      </c>
      <c r="AE28" s="1">
        <v>5</v>
      </c>
      <c r="AF28" s="1">
        <v>5</v>
      </c>
      <c r="AG28" s="1">
        <v>4</v>
      </c>
      <c r="AH28" s="1">
        <v>5</v>
      </c>
      <c r="AI28" s="1">
        <v>4</v>
      </c>
      <c r="AJ28" s="1">
        <v>4</v>
      </c>
      <c r="AK28" s="1">
        <v>4</v>
      </c>
      <c r="AL28" s="1">
        <v>5</v>
      </c>
      <c r="AM28" s="1">
        <v>5</v>
      </c>
      <c r="AN28" s="1">
        <v>4</v>
      </c>
      <c r="AO28" s="1">
        <v>4</v>
      </c>
      <c r="AP28" s="1">
        <v>5</v>
      </c>
      <c r="AQ28" s="1">
        <v>5</v>
      </c>
      <c r="AR28" s="1">
        <v>5</v>
      </c>
    </row>
    <row r="29" spans="1:44">
      <c r="A29" s="1" t="s">
        <v>311</v>
      </c>
      <c r="B29" s="1">
        <v>5</v>
      </c>
      <c r="C29" s="1">
        <v>4</v>
      </c>
      <c r="D29" s="1">
        <v>5</v>
      </c>
      <c r="E29" s="1">
        <v>5</v>
      </c>
      <c r="F29" s="1">
        <v>4</v>
      </c>
      <c r="G29" s="1">
        <v>5</v>
      </c>
      <c r="H29" s="1">
        <v>4</v>
      </c>
      <c r="I29" s="1">
        <v>4</v>
      </c>
      <c r="J29" s="1">
        <v>4</v>
      </c>
      <c r="K29" s="1">
        <v>5</v>
      </c>
      <c r="L29" s="1">
        <v>4</v>
      </c>
      <c r="M29" s="1">
        <v>4</v>
      </c>
      <c r="N29" s="1">
        <v>5</v>
      </c>
      <c r="O29" s="1">
        <v>4</v>
      </c>
      <c r="P29" s="1">
        <v>4</v>
      </c>
      <c r="Q29" s="1">
        <v>4</v>
      </c>
      <c r="R29" s="1">
        <v>5</v>
      </c>
      <c r="S29" s="1">
        <v>4</v>
      </c>
      <c r="T29" s="1">
        <v>5</v>
      </c>
      <c r="U29" s="1">
        <v>4</v>
      </c>
      <c r="V29" s="1">
        <v>4</v>
      </c>
      <c r="W29" s="1">
        <v>4</v>
      </c>
      <c r="X29" s="1">
        <v>4</v>
      </c>
      <c r="Y29" s="1">
        <v>4</v>
      </c>
      <c r="Z29" s="1">
        <v>5</v>
      </c>
      <c r="AA29" s="1">
        <v>5</v>
      </c>
      <c r="AB29" s="1">
        <v>5</v>
      </c>
      <c r="AC29" s="1">
        <v>5</v>
      </c>
      <c r="AD29" s="1">
        <v>5</v>
      </c>
      <c r="AE29" s="1">
        <v>5</v>
      </c>
      <c r="AF29" s="1">
        <v>5</v>
      </c>
      <c r="AG29" s="1">
        <v>4</v>
      </c>
      <c r="AH29" s="1">
        <v>4</v>
      </c>
      <c r="AI29" s="1">
        <v>4</v>
      </c>
      <c r="AJ29" s="1">
        <v>4</v>
      </c>
      <c r="AK29" s="1">
        <v>5</v>
      </c>
      <c r="AL29" s="1">
        <v>5</v>
      </c>
      <c r="AM29" s="1">
        <v>4</v>
      </c>
      <c r="AN29" s="1">
        <v>4</v>
      </c>
      <c r="AO29" s="1">
        <v>4</v>
      </c>
      <c r="AP29" s="1">
        <v>5</v>
      </c>
      <c r="AQ29" s="1">
        <v>4</v>
      </c>
      <c r="AR29" s="1">
        <v>5</v>
      </c>
    </row>
    <row r="30" spans="1:44">
      <c r="A30" s="1" t="s">
        <v>315</v>
      </c>
      <c r="B30" s="1">
        <v>4</v>
      </c>
      <c r="C30" s="1">
        <v>5</v>
      </c>
      <c r="D30" s="1">
        <v>5</v>
      </c>
      <c r="E30" s="1">
        <v>5</v>
      </c>
      <c r="F30" s="1">
        <v>5</v>
      </c>
      <c r="G30" s="1">
        <v>5</v>
      </c>
      <c r="H30" s="1">
        <v>4</v>
      </c>
      <c r="I30" s="1">
        <v>5</v>
      </c>
      <c r="J30" s="1">
        <v>5</v>
      </c>
      <c r="K30" s="1">
        <v>5</v>
      </c>
      <c r="L30" s="1">
        <v>5</v>
      </c>
      <c r="M30" s="1">
        <v>5</v>
      </c>
      <c r="N30" s="1">
        <v>5</v>
      </c>
      <c r="O30" s="1">
        <v>5</v>
      </c>
      <c r="P30" s="1">
        <v>4</v>
      </c>
      <c r="Q30" s="1">
        <v>5</v>
      </c>
      <c r="R30" s="1">
        <v>5</v>
      </c>
      <c r="S30" s="1">
        <v>5</v>
      </c>
      <c r="T30" s="1">
        <v>5</v>
      </c>
      <c r="U30" s="1">
        <v>5</v>
      </c>
      <c r="V30" s="1">
        <v>5</v>
      </c>
      <c r="W30" s="1">
        <v>5</v>
      </c>
      <c r="X30" s="1">
        <v>5</v>
      </c>
      <c r="Y30" s="1">
        <v>5</v>
      </c>
      <c r="Z30" s="1">
        <v>5</v>
      </c>
      <c r="AA30" s="1">
        <v>5</v>
      </c>
      <c r="AB30" s="1">
        <v>5</v>
      </c>
      <c r="AC30" s="1">
        <v>5</v>
      </c>
      <c r="AD30" s="1">
        <v>5</v>
      </c>
      <c r="AE30" s="1">
        <v>5</v>
      </c>
      <c r="AF30" s="1">
        <v>5</v>
      </c>
      <c r="AG30" s="1">
        <v>5</v>
      </c>
      <c r="AH30" s="1">
        <v>5</v>
      </c>
      <c r="AI30" s="1">
        <v>5</v>
      </c>
      <c r="AJ30" s="1">
        <v>5</v>
      </c>
      <c r="AK30" s="1">
        <v>5</v>
      </c>
      <c r="AL30" s="1">
        <v>5</v>
      </c>
      <c r="AM30" s="1">
        <v>5</v>
      </c>
      <c r="AN30" s="1">
        <v>5</v>
      </c>
      <c r="AO30" s="1">
        <v>4</v>
      </c>
      <c r="AP30" s="1">
        <v>5</v>
      </c>
      <c r="AQ30" s="1">
        <v>5</v>
      </c>
      <c r="AR30" s="1">
        <v>5</v>
      </c>
    </row>
    <row r="31" spans="1:44">
      <c r="A31" s="1" t="s">
        <v>318</v>
      </c>
      <c r="B31" s="1">
        <v>5</v>
      </c>
      <c r="C31" s="1">
        <v>5</v>
      </c>
      <c r="D31" s="1">
        <v>5</v>
      </c>
      <c r="E31" s="1">
        <v>5</v>
      </c>
      <c r="F31" s="1">
        <v>5</v>
      </c>
      <c r="G31" s="1">
        <v>5</v>
      </c>
      <c r="H31" s="1">
        <v>5</v>
      </c>
      <c r="I31" s="1">
        <v>5</v>
      </c>
      <c r="J31" s="1">
        <v>5</v>
      </c>
      <c r="K31" s="1">
        <v>5</v>
      </c>
      <c r="L31" s="1">
        <v>5</v>
      </c>
      <c r="M31" s="1">
        <v>5</v>
      </c>
      <c r="N31" s="1">
        <v>5</v>
      </c>
      <c r="O31" s="1">
        <v>5</v>
      </c>
      <c r="P31" s="1">
        <v>5</v>
      </c>
      <c r="Q31" s="1">
        <v>5</v>
      </c>
      <c r="R31" s="1">
        <v>5</v>
      </c>
      <c r="S31" s="1">
        <v>5</v>
      </c>
      <c r="T31" s="1">
        <v>5</v>
      </c>
      <c r="U31" s="1">
        <v>5</v>
      </c>
      <c r="V31" s="1">
        <v>5</v>
      </c>
      <c r="W31" s="1">
        <v>5</v>
      </c>
      <c r="X31" s="1">
        <v>5</v>
      </c>
      <c r="Y31" s="1">
        <v>5</v>
      </c>
      <c r="Z31" s="1">
        <v>5</v>
      </c>
      <c r="AA31" s="1">
        <v>5</v>
      </c>
      <c r="AB31" s="1">
        <v>5</v>
      </c>
      <c r="AC31" s="1">
        <v>5</v>
      </c>
      <c r="AD31" s="1">
        <v>5</v>
      </c>
      <c r="AE31" s="1">
        <v>5</v>
      </c>
      <c r="AF31" s="1">
        <v>5</v>
      </c>
      <c r="AG31" s="1">
        <v>5</v>
      </c>
      <c r="AH31" s="1">
        <v>5</v>
      </c>
      <c r="AI31" s="1">
        <v>5</v>
      </c>
      <c r="AJ31" s="1">
        <v>5</v>
      </c>
      <c r="AK31" s="1">
        <v>5</v>
      </c>
      <c r="AL31" s="1">
        <v>5</v>
      </c>
      <c r="AM31" s="1">
        <v>5</v>
      </c>
      <c r="AN31" s="1">
        <v>5</v>
      </c>
      <c r="AO31" s="1">
        <v>5</v>
      </c>
      <c r="AP31" s="1">
        <v>5</v>
      </c>
      <c r="AQ31" s="1">
        <v>5</v>
      </c>
      <c r="AR31" s="1">
        <v>5</v>
      </c>
    </row>
    <row r="32" spans="1:44">
      <c r="A32" s="1" t="s">
        <v>322</v>
      </c>
      <c r="B32" s="1">
        <v>3</v>
      </c>
      <c r="C32" s="1">
        <v>3</v>
      </c>
      <c r="D32" s="1">
        <v>1</v>
      </c>
      <c r="E32" s="1">
        <v>5</v>
      </c>
      <c r="F32" s="1">
        <v>3</v>
      </c>
      <c r="G32" s="1">
        <v>5</v>
      </c>
      <c r="H32" s="1">
        <v>3</v>
      </c>
      <c r="I32" s="1">
        <v>4</v>
      </c>
      <c r="J32" s="1">
        <v>3</v>
      </c>
      <c r="K32" s="1">
        <v>5</v>
      </c>
      <c r="L32" s="1">
        <v>3</v>
      </c>
      <c r="M32" s="1">
        <v>3</v>
      </c>
      <c r="N32" s="1">
        <v>4</v>
      </c>
      <c r="O32" s="1">
        <v>3</v>
      </c>
      <c r="P32" s="1">
        <v>4</v>
      </c>
      <c r="Q32" s="1">
        <v>1</v>
      </c>
      <c r="R32" s="1">
        <v>3</v>
      </c>
      <c r="S32" s="1">
        <v>3</v>
      </c>
      <c r="T32" s="1">
        <v>5</v>
      </c>
      <c r="U32" s="1">
        <v>3</v>
      </c>
      <c r="V32" s="1">
        <v>5</v>
      </c>
      <c r="W32" s="1">
        <v>3</v>
      </c>
      <c r="X32" s="1">
        <v>3</v>
      </c>
      <c r="Y32" s="1">
        <v>3</v>
      </c>
      <c r="Z32" s="1">
        <v>4</v>
      </c>
      <c r="AA32" s="1">
        <v>4</v>
      </c>
      <c r="AB32" s="1">
        <v>3</v>
      </c>
      <c r="AC32" s="1">
        <v>5</v>
      </c>
      <c r="AD32" s="1">
        <v>3</v>
      </c>
      <c r="AE32" s="1">
        <v>4</v>
      </c>
      <c r="AF32" s="1">
        <v>3</v>
      </c>
      <c r="AG32" s="1">
        <v>4</v>
      </c>
      <c r="AH32" s="1">
        <v>4</v>
      </c>
      <c r="AI32" s="1">
        <v>3</v>
      </c>
      <c r="AJ32" s="1">
        <v>3</v>
      </c>
      <c r="AK32" s="1">
        <v>3</v>
      </c>
      <c r="AL32" s="1">
        <v>5</v>
      </c>
      <c r="AM32" s="1">
        <v>5</v>
      </c>
      <c r="AN32" s="1">
        <v>4</v>
      </c>
      <c r="AO32" s="1">
        <v>3</v>
      </c>
      <c r="AP32" s="1">
        <v>3</v>
      </c>
      <c r="AQ32" s="1">
        <v>3</v>
      </c>
      <c r="AR32" s="1">
        <v>3</v>
      </c>
    </row>
    <row r="33" spans="1:44">
      <c r="A33" s="1" t="s">
        <v>325</v>
      </c>
      <c r="B33" s="1">
        <v>4</v>
      </c>
      <c r="C33" s="1">
        <v>4</v>
      </c>
      <c r="D33" s="1">
        <v>4</v>
      </c>
      <c r="E33" s="1">
        <v>5</v>
      </c>
      <c r="F33" s="1">
        <v>4</v>
      </c>
      <c r="G33" s="1">
        <v>5</v>
      </c>
      <c r="H33" s="1">
        <v>4</v>
      </c>
      <c r="I33" s="1">
        <v>4</v>
      </c>
      <c r="J33" s="1">
        <v>4</v>
      </c>
      <c r="K33" s="1">
        <v>4</v>
      </c>
      <c r="L33" s="1">
        <v>4</v>
      </c>
      <c r="M33" s="1">
        <v>4</v>
      </c>
      <c r="N33" s="1">
        <v>4</v>
      </c>
      <c r="O33" s="1">
        <v>4</v>
      </c>
      <c r="P33" s="1">
        <v>4</v>
      </c>
      <c r="Q33" s="1">
        <v>4</v>
      </c>
      <c r="R33" s="1">
        <v>4</v>
      </c>
      <c r="S33" s="1">
        <v>5</v>
      </c>
      <c r="T33" s="1">
        <v>4</v>
      </c>
      <c r="U33" s="1">
        <v>4</v>
      </c>
      <c r="V33" s="1">
        <v>4</v>
      </c>
      <c r="W33" s="1">
        <v>4</v>
      </c>
      <c r="X33" s="1">
        <v>4</v>
      </c>
      <c r="Y33" s="1">
        <v>4</v>
      </c>
      <c r="Z33" s="1">
        <v>4</v>
      </c>
      <c r="AA33" s="1">
        <v>4</v>
      </c>
      <c r="AB33" s="1">
        <v>4</v>
      </c>
      <c r="AC33" s="1">
        <v>4</v>
      </c>
      <c r="AD33" s="1">
        <v>4</v>
      </c>
      <c r="AE33" s="1">
        <v>4</v>
      </c>
      <c r="AF33" s="1">
        <v>4</v>
      </c>
      <c r="AG33" s="1">
        <v>4</v>
      </c>
      <c r="AH33" s="1">
        <v>4</v>
      </c>
      <c r="AI33" s="1">
        <v>4</v>
      </c>
      <c r="AJ33" s="1">
        <v>4</v>
      </c>
      <c r="AK33" s="1">
        <v>4</v>
      </c>
      <c r="AL33" s="1">
        <v>5</v>
      </c>
      <c r="AM33" s="1">
        <v>4</v>
      </c>
      <c r="AN33" s="1">
        <v>4</v>
      </c>
      <c r="AO33" s="1">
        <v>4</v>
      </c>
      <c r="AP33" s="1">
        <v>4</v>
      </c>
      <c r="AQ33" s="1">
        <v>4</v>
      </c>
      <c r="AR33" s="1">
        <v>4</v>
      </c>
    </row>
    <row r="34" spans="1:44">
      <c r="A34" s="1" t="s">
        <v>328</v>
      </c>
      <c r="B34" s="1">
        <v>4</v>
      </c>
      <c r="C34" s="1">
        <v>5</v>
      </c>
      <c r="D34" s="1">
        <v>5</v>
      </c>
      <c r="E34" s="1">
        <v>4</v>
      </c>
      <c r="F34" s="1">
        <v>5</v>
      </c>
      <c r="G34" s="1">
        <v>4</v>
      </c>
      <c r="H34" s="1">
        <v>5</v>
      </c>
      <c r="I34" s="1">
        <v>4</v>
      </c>
      <c r="J34" s="1">
        <v>5</v>
      </c>
      <c r="K34" s="1">
        <v>5</v>
      </c>
      <c r="L34" s="1">
        <v>4</v>
      </c>
      <c r="M34" s="1">
        <v>4</v>
      </c>
      <c r="N34" s="1">
        <v>4</v>
      </c>
      <c r="O34" s="1">
        <v>5</v>
      </c>
      <c r="P34" s="1">
        <v>5</v>
      </c>
      <c r="Q34" s="1">
        <v>5</v>
      </c>
      <c r="R34" s="1">
        <v>5</v>
      </c>
      <c r="S34" s="1">
        <v>5</v>
      </c>
      <c r="T34" s="1">
        <v>4</v>
      </c>
      <c r="U34" s="1">
        <v>5</v>
      </c>
      <c r="V34" s="1">
        <v>5</v>
      </c>
      <c r="W34" s="1">
        <v>5</v>
      </c>
      <c r="X34" s="1">
        <v>5</v>
      </c>
      <c r="Y34" s="1">
        <v>4</v>
      </c>
      <c r="Z34" s="1">
        <v>5</v>
      </c>
      <c r="AA34" s="1">
        <v>4</v>
      </c>
      <c r="AB34" s="1">
        <v>5</v>
      </c>
      <c r="AC34" s="1">
        <v>4</v>
      </c>
      <c r="AD34" s="1">
        <v>5</v>
      </c>
      <c r="AE34" s="1">
        <v>4</v>
      </c>
      <c r="AF34" s="1">
        <v>5</v>
      </c>
      <c r="AG34" s="1">
        <v>5</v>
      </c>
      <c r="AH34" s="1">
        <v>5</v>
      </c>
      <c r="AI34" s="1">
        <v>5</v>
      </c>
      <c r="AJ34" s="1">
        <v>4</v>
      </c>
      <c r="AK34" s="1">
        <v>5</v>
      </c>
      <c r="AL34" s="1">
        <v>4</v>
      </c>
      <c r="AM34" s="1">
        <v>5</v>
      </c>
      <c r="AN34" s="1">
        <v>5</v>
      </c>
      <c r="AO34" s="1">
        <v>5</v>
      </c>
      <c r="AP34" s="1">
        <v>4</v>
      </c>
      <c r="AQ34" s="1">
        <v>4</v>
      </c>
      <c r="AR34" s="1">
        <v>4</v>
      </c>
    </row>
    <row r="35" spans="1:44">
      <c r="A35" s="1" t="s">
        <v>331</v>
      </c>
      <c r="B35" s="1">
        <v>4</v>
      </c>
      <c r="C35" s="1">
        <v>5</v>
      </c>
      <c r="D35" s="1">
        <v>5</v>
      </c>
      <c r="E35" s="1">
        <v>5</v>
      </c>
      <c r="F35" s="1">
        <v>5</v>
      </c>
      <c r="G35" s="1">
        <v>5</v>
      </c>
      <c r="H35" s="1">
        <v>5</v>
      </c>
      <c r="I35" s="1">
        <v>5</v>
      </c>
      <c r="J35" s="1">
        <v>4</v>
      </c>
      <c r="K35" s="1">
        <v>5</v>
      </c>
      <c r="L35" s="1">
        <v>5</v>
      </c>
      <c r="M35" s="1">
        <v>5</v>
      </c>
      <c r="N35" s="1">
        <v>5</v>
      </c>
      <c r="O35" s="1">
        <v>5</v>
      </c>
      <c r="P35" s="1">
        <v>4</v>
      </c>
      <c r="Q35" s="1">
        <v>4</v>
      </c>
      <c r="R35" s="1">
        <v>4</v>
      </c>
      <c r="S35" s="1">
        <v>5</v>
      </c>
      <c r="T35" s="1">
        <v>5</v>
      </c>
      <c r="U35" s="1">
        <v>4</v>
      </c>
      <c r="V35" s="1">
        <v>5</v>
      </c>
      <c r="W35" s="1">
        <v>5</v>
      </c>
      <c r="X35" s="1">
        <v>5</v>
      </c>
      <c r="Y35" s="1">
        <v>5</v>
      </c>
      <c r="Z35" s="1">
        <v>5</v>
      </c>
      <c r="AA35" s="1">
        <v>5</v>
      </c>
      <c r="AB35" s="1">
        <v>5</v>
      </c>
      <c r="AC35" s="1">
        <v>5</v>
      </c>
      <c r="AD35" s="1">
        <v>4</v>
      </c>
      <c r="AE35" s="1">
        <v>5</v>
      </c>
      <c r="AF35" s="1">
        <v>5</v>
      </c>
      <c r="AG35" s="1">
        <v>4</v>
      </c>
      <c r="AH35" s="1">
        <v>5</v>
      </c>
      <c r="AI35" s="1">
        <v>5</v>
      </c>
      <c r="AJ35" s="1">
        <v>4</v>
      </c>
      <c r="AK35" s="1">
        <v>5</v>
      </c>
      <c r="AL35" s="1">
        <v>5</v>
      </c>
      <c r="AM35" s="1">
        <v>5</v>
      </c>
      <c r="AN35" s="1">
        <v>4</v>
      </c>
      <c r="AO35" s="1">
        <v>5</v>
      </c>
      <c r="AP35" s="1">
        <v>5</v>
      </c>
      <c r="AQ35" s="1">
        <v>5</v>
      </c>
      <c r="AR35" s="1">
        <v>5</v>
      </c>
    </row>
    <row r="36" spans="1:44">
      <c r="A36" s="1" t="s">
        <v>335</v>
      </c>
      <c r="B36" s="1">
        <v>5</v>
      </c>
      <c r="C36" s="1">
        <v>5</v>
      </c>
      <c r="D36" s="1">
        <v>4</v>
      </c>
      <c r="E36" s="1">
        <v>5</v>
      </c>
      <c r="F36" s="1">
        <v>4</v>
      </c>
      <c r="G36" s="1">
        <v>5</v>
      </c>
      <c r="H36" s="1">
        <v>4</v>
      </c>
      <c r="I36" s="1">
        <v>5</v>
      </c>
      <c r="J36" s="1">
        <v>4</v>
      </c>
      <c r="K36" s="1">
        <v>4</v>
      </c>
      <c r="L36" s="1">
        <v>5</v>
      </c>
      <c r="M36" s="1">
        <v>5</v>
      </c>
      <c r="N36" s="1">
        <v>5</v>
      </c>
      <c r="O36" s="1">
        <v>5</v>
      </c>
      <c r="P36" s="1">
        <v>5</v>
      </c>
      <c r="Q36" s="1">
        <v>5</v>
      </c>
      <c r="R36" s="1">
        <v>5</v>
      </c>
      <c r="S36" s="1">
        <v>5</v>
      </c>
      <c r="T36" s="1">
        <v>5</v>
      </c>
      <c r="U36" s="1">
        <v>4</v>
      </c>
      <c r="V36" s="1">
        <v>4</v>
      </c>
      <c r="W36" s="1">
        <v>4</v>
      </c>
      <c r="X36" s="1">
        <v>4</v>
      </c>
      <c r="Y36" s="1">
        <v>4</v>
      </c>
      <c r="Z36" s="1">
        <v>5</v>
      </c>
      <c r="AA36" s="1">
        <v>5</v>
      </c>
      <c r="AB36" s="1">
        <v>5</v>
      </c>
      <c r="AC36" s="1">
        <v>4</v>
      </c>
      <c r="AD36" s="1">
        <v>4</v>
      </c>
      <c r="AE36" s="1">
        <v>5</v>
      </c>
      <c r="AF36" s="1">
        <v>4</v>
      </c>
      <c r="AG36" s="1">
        <v>5</v>
      </c>
      <c r="AH36" s="1">
        <v>5</v>
      </c>
      <c r="AI36" s="1">
        <v>5</v>
      </c>
      <c r="AJ36" s="1">
        <v>5</v>
      </c>
      <c r="AK36" s="1">
        <v>5</v>
      </c>
      <c r="AL36" s="1">
        <v>5</v>
      </c>
      <c r="AM36" s="1">
        <v>4</v>
      </c>
      <c r="AN36" s="1">
        <v>5</v>
      </c>
      <c r="AO36" s="1">
        <v>5</v>
      </c>
      <c r="AP36" s="1">
        <v>5</v>
      </c>
      <c r="AQ36" s="1">
        <v>5</v>
      </c>
      <c r="AR36" s="1">
        <v>5</v>
      </c>
    </row>
    <row r="37" spans="1:44">
      <c r="A37" s="1" t="s">
        <v>338</v>
      </c>
      <c r="B37" s="1">
        <v>4</v>
      </c>
      <c r="C37" s="1">
        <v>4</v>
      </c>
      <c r="D37" s="1">
        <v>5</v>
      </c>
      <c r="E37" s="1">
        <v>5</v>
      </c>
      <c r="F37" s="1">
        <v>5</v>
      </c>
      <c r="G37" s="1">
        <v>5</v>
      </c>
      <c r="H37" s="1">
        <v>5</v>
      </c>
      <c r="I37" s="1">
        <v>5</v>
      </c>
      <c r="J37" s="1">
        <v>5</v>
      </c>
      <c r="K37" s="1">
        <v>5</v>
      </c>
      <c r="L37" s="1">
        <v>5</v>
      </c>
      <c r="M37" s="1">
        <v>5</v>
      </c>
      <c r="N37" s="1">
        <v>5</v>
      </c>
      <c r="O37" s="1">
        <v>5</v>
      </c>
      <c r="P37" s="1">
        <v>4</v>
      </c>
      <c r="Q37" s="1">
        <v>5</v>
      </c>
      <c r="R37" s="1">
        <v>5</v>
      </c>
      <c r="S37" s="1">
        <v>5</v>
      </c>
      <c r="T37" s="1">
        <v>5</v>
      </c>
      <c r="U37" s="1">
        <v>5</v>
      </c>
      <c r="V37" s="1">
        <v>5</v>
      </c>
      <c r="W37" s="1">
        <v>5</v>
      </c>
      <c r="X37" s="1">
        <v>5</v>
      </c>
      <c r="Y37" s="1">
        <v>5</v>
      </c>
      <c r="Z37" s="1">
        <v>5</v>
      </c>
      <c r="AA37" s="1">
        <v>5</v>
      </c>
      <c r="AB37" s="1">
        <v>5</v>
      </c>
      <c r="AC37" s="1">
        <v>5</v>
      </c>
      <c r="AD37" s="1">
        <v>5</v>
      </c>
      <c r="AE37" s="1">
        <v>5</v>
      </c>
      <c r="AF37" s="1">
        <v>5</v>
      </c>
      <c r="AG37" s="1">
        <v>5</v>
      </c>
      <c r="AH37" s="1">
        <v>5</v>
      </c>
      <c r="AI37" s="1">
        <v>5</v>
      </c>
      <c r="AJ37" s="1">
        <v>5</v>
      </c>
      <c r="AK37" s="1">
        <v>5</v>
      </c>
      <c r="AL37" s="1">
        <v>5</v>
      </c>
      <c r="AM37" s="1">
        <v>5</v>
      </c>
      <c r="AN37" s="1">
        <v>5</v>
      </c>
      <c r="AO37" s="1">
        <v>5</v>
      </c>
      <c r="AP37" s="1">
        <v>5</v>
      </c>
      <c r="AQ37" s="1">
        <v>5</v>
      </c>
      <c r="AR37" s="1">
        <v>5</v>
      </c>
    </row>
    <row r="38" spans="1:44">
      <c r="A38" s="1" t="s">
        <v>341</v>
      </c>
      <c r="B38" s="1">
        <v>5</v>
      </c>
      <c r="C38" s="1">
        <v>5</v>
      </c>
      <c r="D38" s="1">
        <v>5</v>
      </c>
      <c r="E38" s="1">
        <v>5</v>
      </c>
      <c r="F38" s="1">
        <v>5</v>
      </c>
      <c r="G38" s="1">
        <v>5</v>
      </c>
      <c r="H38" s="1">
        <v>5</v>
      </c>
      <c r="I38" s="1">
        <v>5</v>
      </c>
      <c r="J38" s="1">
        <v>5</v>
      </c>
      <c r="K38" s="1">
        <v>4</v>
      </c>
      <c r="L38" s="1">
        <v>5</v>
      </c>
      <c r="M38" s="1">
        <v>5</v>
      </c>
      <c r="N38" s="1">
        <v>5</v>
      </c>
      <c r="O38" s="1">
        <v>5</v>
      </c>
      <c r="P38" s="1">
        <v>4</v>
      </c>
      <c r="Q38" s="1">
        <v>5</v>
      </c>
      <c r="R38" s="1">
        <v>5</v>
      </c>
      <c r="S38" s="1">
        <v>5</v>
      </c>
      <c r="T38" s="1">
        <v>5</v>
      </c>
      <c r="U38" s="1">
        <v>5</v>
      </c>
      <c r="V38" s="1">
        <v>5</v>
      </c>
      <c r="W38" s="1">
        <v>5</v>
      </c>
      <c r="X38" s="1">
        <v>5</v>
      </c>
      <c r="Y38" s="1">
        <v>5</v>
      </c>
      <c r="Z38" s="1">
        <v>5</v>
      </c>
      <c r="AA38" s="1">
        <v>5</v>
      </c>
      <c r="AB38" s="1">
        <v>5</v>
      </c>
      <c r="AC38" s="1">
        <v>5</v>
      </c>
      <c r="AD38" s="1">
        <v>5</v>
      </c>
      <c r="AE38" s="1">
        <v>5</v>
      </c>
      <c r="AF38" s="1">
        <v>5</v>
      </c>
      <c r="AG38" s="1">
        <v>5</v>
      </c>
      <c r="AH38" s="1">
        <v>5</v>
      </c>
      <c r="AI38" s="1">
        <v>5</v>
      </c>
      <c r="AJ38" s="1">
        <v>5</v>
      </c>
      <c r="AK38" s="1">
        <v>5</v>
      </c>
      <c r="AL38" s="1">
        <v>5</v>
      </c>
      <c r="AM38" s="1">
        <v>5</v>
      </c>
      <c r="AN38" s="1">
        <v>5</v>
      </c>
      <c r="AO38" s="1">
        <v>5</v>
      </c>
      <c r="AP38" s="1">
        <v>5</v>
      </c>
      <c r="AQ38" s="1">
        <v>5</v>
      </c>
      <c r="AR38" s="1">
        <v>5</v>
      </c>
    </row>
    <row r="39" spans="1:44">
      <c r="A39" s="1" t="s">
        <v>344</v>
      </c>
      <c r="B39" s="1">
        <v>3</v>
      </c>
      <c r="C39" s="1">
        <v>4</v>
      </c>
      <c r="D39" s="1">
        <v>4</v>
      </c>
      <c r="E39" s="1">
        <v>4</v>
      </c>
      <c r="F39" s="1">
        <v>4</v>
      </c>
      <c r="G39" s="1">
        <v>4</v>
      </c>
      <c r="H39" s="1">
        <v>4</v>
      </c>
      <c r="I39" s="1">
        <v>3</v>
      </c>
      <c r="J39" s="1">
        <v>4</v>
      </c>
      <c r="K39" s="1">
        <v>4</v>
      </c>
      <c r="L39" s="1">
        <v>4</v>
      </c>
      <c r="M39" s="1">
        <v>3</v>
      </c>
      <c r="N39" s="1">
        <v>4</v>
      </c>
      <c r="O39" s="1">
        <v>4</v>
      </c>
      <c r="P39" s="1">
        <v>4</v>
      </c>
      <c r="Q39" s="1">
        <v>4</v>
      </c>
      <c r="R39" s="1">
        <v>4</v>
      </c>
      <c r="S39" s="1">
        <v>4</v>
      </c>
      <c r="T39" s="1">
        <v>4</v>
      </c>
      <c r="U39" s="1">
        <v>4</v>
      </c>
      <c r="V39" s="1">
        <v>4</v>
      </c>
      <c r="W39" s="1">
        <v>4</v>
      </c>
      <c r="X39" s="1">
        <v>4</v>
      </c>
      <c r="Y39" s="1">
        <v>4</v>
      </c>
      <c r="Z39" s="1">
        <v>4</v>
      </c>
      <c r="AA39" s="1">
        <v>4</v>
      </c>
      <c r="AB39" s="1">
        <v>4</v>
      </c>
      <c r="AC39" s="1">
        <v>4</v>
      </c>
      <c r="AD39" s="1">
        <v>4</v>
      </c>
      <c r="AE39" s="1">
        <v>4</v>
      </c>
      <c r="AF39" s="1">
        <v>4</v>
      </c>
      <c r="AG39" s="1">
        <v>4</v>
      </c>
      <c r="AH39" s="1">
        <v>4</v>
      </c>
      <c r="AI39" s="1">
        <v>4</v>
      </c>
      <c r="AJ39" s="1">
        <v>4</v>
      </c>
      <c r="AK39" s="1">
        <v>4</v>
      </c>
      <c r="AL39" s="1">
        <v>4</v>
      </c>
      <c r="AM39" s="1">
        <v>4</v>
      </c>
      <c r="AN39" s="1">
        <v>4</v>
      </c>
      <c r="AO39" s="1">
        <v>4</v>
      </c>
      <c r="AP39" s="1">
        <v>4</v>
      </c>
      <c r="AQ39" s="1">
        <v>4</v>
      </c>
      <c r="AR39" s="1">
        <v>4</v>
      </c>
    </row>
    <row r="40" spans="1:44">
      <c r="A40" s="1" t="s">
        <v>348</v>
      </c>
      <c r="B40" s="1">
        <v>4</v>
      </c>
      <c r="C40" s="1">
        <v>4</v>
      </c>
      <c r="D40" s="1">
        <v>4</v>
      </c>
      <c r="E40" s="1">
        <v>4</v>
      </c>
      <c r="F40" s="1">
        <v>4</v>
      </c>
      <c r="G40" s="1">
        <v>4</v>
      </c>
      <c r="H40" s="1">
        <v>4</v>
      </c>
      <c r="I40" s="1">
        <v>4</v>
      </c>
      <c r="J40" s="1">
        <v>4</v>
      </c>
      <c r="K40" s="1">
        <v>4</v>
      </c>
      <c r="L40" s="1">
        <v>4</v>
      </c>
      <c r="M40" s="1">
        <v>4</v>
      </c>
      <c r="N40" s="1">
        <v>4</v>
      </c>
      <c r="O40" s="1">
        <v>4</v>
      </c>
      <c r="P40" s="1">
        <v>3</v>
      </c>
      <c r="Q40" s="1">
        <v>4</v>
      </c>
      <c r="R40" s="1">
        <v>3</v>
      </c>
      <c r="S40" s="1">
        <v>4</v>
      </c>
      <c r="T40" s="1">
        <v>4</v>
      </c>
      <c r="U40" s="1">
        <v>4</v>
      </c>
      <c r="V40" s="1">
        <v>4</v>
      </c>
      <c r="W40" s="1">
        <v>4</v>
      </c>
      <c r="X40" s="1">
        <v>4</v>
      </c>
      <c r="Y40" s="1">
        <v>3</v>
      </c>
      <c r="Z40" s="1">
        <v>4</v>
      </c>
      <c r="AA40" s="1">
        <v>4</v>
      </c>
      <c r="AB40" s="1">
        <v>4</v>
      </c>
      <c r="AC40" s="1">
        <v>5</v>
      </c>
      <c r="AD40" s="1">
        <v>4</v>
      </c>
      <c r="AE40" s="1">
        <v>4</v>
      </c>
      <c r="AF40" s="1">
        <v>4</v>
      </c>
      <c r="AG40" s="1">
        <v>4</v>
      </c>
      <c r="AH40" s="1">
        <v>4</v>
      </c>
      <c r="AI40" s="1">
        <v>4</v>
      </c>
      <c r="AJ40" s="1">
        <v>4</v>
      </c>
      <c r="AK40" s="1">
        <v>4</v>
      </c>
      <c r="AL40" s="1">
        <v>4</v>
      </c>
      <c r="AM40" s="1">
        <v>4</v>
      </c>
      <c r="AN40" s="1">
        <v>4</v>
      </c>
      <c r="AO40" s="1">
        <v>3</v>
      </c>
      <c r="AP40" s="1">
        <v>4</v>
      </c>
      <c r="AQ40" s="1">
        <v>4</v>
      </c>
      <c r="AR40" s="1">
        <v>5</v>
      </c>
    </row>
    <row r="41" spans="1:44">
      <c r="A41" s="1" t="s">
        <v>350</v>
      </c>
      <c r="B41" s="1">
        <v>5</v>
      </c>
      <c r="C41" s="1">
        <v>5</v>
      </c>
      <c r="D41" s="1">
        <v>5</v>
      </c>
      <c r="E41" s="1">
        <v>5</v>
      </c>
      <c r="F41" s="1">
        <v>5</v>
      </c>
      <c r="G41" s="1">
        <v>5</v>
      </c>
      <c r="H41" s="1">
        <v>5</v>
      </c>
      <c r="I41" s="1">
        <v>5</v>
      </c>
      <c r="J41" s="1">
        <v>5</v>
      </c>
      <c r="K41" s="1">
        <v>5</v>
      </c>
      <c r="L41" s="1">
        <v>5</v>
      </c>
      <c r="M41" s="1">
        <v>5</v>
      </c>
      <c r="N41" s="1">
        <v>5</v>
      </c>
      <c r="O41" s="1">
        <v>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5</v>
      </c>
      <c r="AK41" s="1">
        <v>5</v>
      </c>
      <c r="AL41" s="1">
        <v>5</v>
      </c>
      <c r="AM41" s="1">
        <v>5</v>
      </c>
      <c r="AN41" s="1">
        <v>5</v>
      </c>
      <c r="AO41" s="1">
        <v>5</v>
      </c>
      <c r="AP41" s="1">
        <v>5</v>
      </c>
      <c r="AQ41" s="1">
        <v>5</v>
      </c>
      <c r="AR41" s="1">
        <v>5</v>
      </c>
    </row>
    <row r="42" spans="1:44">
      <c r="A42" s="1" t="s">
        <v>354</v>
      </c>
      <c r="B42" s="1">
        <v>5</v>
      </c>
      <c r="C42" s="1">
        <v>5</v>
      </c>
      <c r="D42" s="1">
        <v>5</v>
      </c>
      <c r="E42" s="1">
        <v>5</v>
      </c>
      <c r="F42" s="1">
        <v>5</v>
      </c>
      <c r="G42" s="1">
        <v>5</v>
      </c>
      <c r="H42" s="1">
        <v>5</v>
      </c>
      <c r="I42" s="1">
        <v>5</v>
      </c>
      <c r="J42" s="1">
        <v>5</v>
      </c>
      <c r="K42" s="1">
        <v>5</v>
      </c>
      <c r="L42" s="1">
        <v>5</v>
      </c>
      <c r="M42" s="1">
        <v>5</v>
      </c>
      <c r="N42" s="1">
        <v>5</v>
      </c>
      <c r="O42" s="1">
        <v>5</v>
      </c>
      <c r="P42" s="1">
        <v>5</v>
      </c>
      <c r="Q42" s="1">
        <v>5</v>
      </c>
      <c r="R42" s="1">
        <v>5</v>
      </c>
      <c r="S42" s="1">
        <v>5</v>
      </c>
      <c r="T42" s="1">
        <v>5</v>
      </c>
      <c r="U42" s="1">
        <v>5</v>
      </c>
      <c r="V42" s="1">
        <v>5</v>
      </c>
      <c r="W42" s="1">
        <v>5</v>
      </c>
      <c r="X42" s="1">
        <v>5</v>
      </c>
      <c r="Y42" s="1">
        <v>5</v>
      </c>
      <c r="Z42" s="1">
        <v>5</v>
      </c>
      <c r="AA42" s="1">
        <v>5</v>
      </c>
      <c r="AB42" s="1">
        <v>5</v>
      </c>
      <c r="AC42" s="1">
        <v>5</v>
      </c>
      <c r="AD42" s="1">
        <v>5</v>
      </c>
      <c r="AE42" s="1">
        <v>5</v>
      </c>
      <c r="AF42" s="1">
        <v>5</v>
      </c>
      <c r="AG42" s="1">
        <v>5</v>
      </c>
      <c r="AH42" s="1">
        <v>5</v>
      </c>
      <c r="AI42" s="1">
        <v>5</v>
      </c>
      <c r="AJ42" s="1">
        <v>5</v>
      </c>
      <c r="AK42" s="1">
        <v>5</v>
      </c>
      <c r="AL42" s="1">
        <v>5</v>
      </c>
      <c r="AM42" s="1">
        <v>5</v>
      </c>
      <c r="AN42" s="1">
        <v>5</v>
      </c>
      <c r="AO42" s="1">
        <v>5</v>
      </c>
      <c r="AP42" s="1">
        <v>5</v>
      </c>
      <c r="AQ42" s="1">
        <v>5</v>
      </c>
      <c r="AR42" s="1">
        <v>5</v>
      </c>
    </row>
    <row r="43" spans="1:44">
      <c r="A43" s="1" t="s">
        <v>356</v>
      </c>
      <c r="B43" s="1">
        <v>5</v>
      </c>
      <c r="C43" s="1">
        <v>4</v>
      </c>
      <c r="D43" s="1">
        <v>5</v>
      </c>
      <c r="E43" s="1">
        <v>5</v>
      </c>
      <c r="F43" s="1">
        <v>5</v>
      </c>
      <c r="G43" s="1">
        <v>5</v>
      </c>
      <c r="H43" s="1">
        <v>5</v>
      </c>
      <c r="I43" s="1">
        <v>5</v>
      </c>
      <c r="J43" s="1">
        <v>5</v>
      </c>
      <c r="K43" s="1">
        <v>5</v>
      </c>
      <c r="L43" s="1">
        <v>4</v>
      </c>
      <c r="M43" s="1">
        <v>5</v>
      </c>
      <c r="N43" s="1">
        <v>5</v>
      </c>
      <c r="O43" s="1">
        <v>5</v>
      </c>
      <c r="P43" s="1">
        <v>5</v>
      </c>
      <c r="Q43" s="1">
        <v>5</v>
      </c>
      <c r="R43" s="1">
        <v>5</v>
      </c>
      <c r="S43" s="1">
        <v>5</v>
      </c>
      <c r="T43" s="1">
        <v>5</v>
      </c>
      <c r="U43" s="1">
        <v>5</v>
      </c>
      <c r="V43" s="1">
        <v>5</v>
      </c>
      <c r="W43" s="1">
        <v>5</v>
      </c>
      <c r="X43" s="1">
        <v>5</v>
      </c>
      <c r="Y43" s="1">
        <v>5</v>
      </c>
      <c r="Z43" s="1">
        <v>5</v>
      </c>
      <c r="AA43" s="1">
        <v>5</v>
      </c>
      <c r="AB43" s="1">
        <v>5</v>
      </c>
      <c r="AC43" s="1">
        <v>5</v>
      </c>
      <c r="AD43" s="1">
        <v>5</v>
      </c>
      <c r="AE43" s="1">
        <v>5</v>
      </c>
      <c r="AF43" s="1">
        <v>5</v>
      </c>
      <c r="AG43" s="1">
        <v>4</v>
      </c>
      <c r="AH43" s="1">
        <v>5</v>
      </c>
      <c r="AI43" s="1">
        <v>5</v>
      </c>
      <c r="AJ43" s="1">
        <v>4</v>
      </c>
      <c r="AK43" s="1">
        <v>4</v>
      </c>
      <c r="AL43" s="1">
        <v>4</v>
      </c>
      <c r="AM43" s="1">
        <v>4</v>
      </c>
      <c r="AN43" s="1">
        <v>4</v>
      </c>
      <c r="AO43" s="1">
        <v>4</v>
      </c>
      <c r="AP43" s="1">
        <v>5</v>
      </c>
      <c r="AQ43" s="1">
        <v>5</v>
      </c>
      <c r="AR43" s="1">
        <v>5</v>
      </c>
    </row>
    <row r="44" spans="1:44">
      <c r="A44" s="1" t="s">
        <v>359</v>
      </c>
      <c r="B44" s="1">
        <v>5</v>
      </c>
      <c r="C44" s="1">
        <v>4</v>
      </c>
      <c r="D44" s="1">
        <v>4</v>
      </c>
      <c r="E44" s="1">
        <v>5</v>
      </c>
      <c r="F44" s="1">
        <v>4</v>
      </c>
      <c r="G44" s="1">
        <v>5</v>
      </c>
      <c r="H44" s="1">
        <v>5</v>
      </c>
      <c r="I44" s="1">
        <v>5</v>
      </c>
      <c r="J44" s="1">
        <v>4</v>
      </c>
      <c r="K44" s="1">
        <v>5</v>
      </c>
      <c r="L44" s="1">
        <v>5</v>
      </c>
      <c r="M44" s="1">
        <v>5</v>
      </c>
      <c r="N44" s="1">
        <v>5</v>
      </c>
      <c r="O44" s="1">
        <v>5</v>
      </c>
      <c r="P44" s="1">
        <v>5</v>
      </c>
      <c r="Q44" s="1">
        <v>4</v>
      </c>
      <c r="R44" s="1">
        <v>5</v>
      </c>
      <c r="S44" s="1">
        <v>5</v>
      </c>
      <c r="T44" s="1">
        <v>5</v>
      </c>
      <c r="U44" s="1">
        <v>4</v>
      </c>
      <c r="V44" s="1">
        <v>4</v>
      </c>
      <c r="W44" s="1">
        <v>4</v>
      </c>
      <c r="X44" s="1">
        <v>4</v>
      </c>
      <c r="Y44" s="1">
        <v>4</v>
      </c>
      <c r="Z44" s="1">
        <v>4</v>
      </c>
      <c r="AA44" s="1">
        <v>4</v>
      </c>
      <c r="AB44" s="1">
        <v>5</v>
      </c>
      <c r="AC44" s="1">
        <v>5</v>
      </c>
      <c r="AD44" s="1">
        <v>4</v>
      </c>
      <c r="AE44" s="1">
        <v>5</v>
      </c>
      <c r="AF44" s="1">
        <v>4</v>
      </c>
      <c r="AG44" s="1">
        <v>4</v>
      </c>
      <c r="AH44" s="1">
        <v>4</v>
      </c>
      <c r="AI44" s="1">
        <v>5</v>
      </c>
      <c r="AJ44" s="1">
        <v>5</v>
      </c>
      <c r="AK44" s="1">
        <v>5</v>
      </c>
      <c r="AL44" s="1">
        <v>5</v>
      </c>
      <c r="AM44" s="1">
        <v>4</v>
      </c>
      <c r="AN44" s="1">
        <v>4</v>
      </c>
      <c r="AO44" s="1">
        <v>4</v>
      </c>
      <c r="AP44" s="1">
        <v>4</v>
      </c>
      <c r="AQ44" s="1">
        <v>4</v>
      </c>
      <c r="AR44" s="1">
        <v>5</v>
      </c>
    </row>
    <row r="45" spans="1:44">
      <c r="A45" s="1" t="s">
        <v>363</v>
      </c>
      <c r="B45" s="1">
        <v>5</v>
      </c>
      <c r="C45" s="1">
        <v>5</v>
      </c>
      <c r="D45" s="1">
        <v>5</v>
      </c>
      <c r="E45" s="1">
        <v>5</v>
      </c>
      <c r="F45" s="1">
        <v>5</v>
      </c>
      <c r="G45" s="1">
        <v>5</v>
      </c>
      <c r="H45" s="1">
        <v>5</v>
      </c>
      <c r="I45" s="1">
        <v>4</v>
      </c>
      <c r="J45" s="1">
        <v>5</v>
      </c>
      <c r="K45" s="1">
        <v>5</v>
      </c>
      <c r="L45" s="1">
        <v>5</v>
      </c>
      <c r="M45" s="1">
        <v>4</v>
      </c>
      <c r="N45" s="1">
        <v>5</v>
      </c>
      <c r="O45" s="1">
        <v>5</v>
      </c>
      <c r="P45" s="1">
        <v>5</v>
      </c>
      <c r="Q45" s="1">
        <v>4</v>
      </c>
      <c r="R45" s="1">
        <v>5</v>
      </c>
      <c r="S45" s="1">
        <v>5</v>
      </c>
      <c r="T45" s="1">
        <v>5</v>
      </c>
      <c r="U45" s="1">
        <v>5</v>
      </c>
      <c r="V45" s="1">
        <v>5</v>
      </c>
      <c r="W45" s="1">
        <v>5</v>
      </c>
      <c r="X45" s="1">
        <v>5</v>
      </c>
      <c r="Y45" s="1">
        <v>5</v>
      </c>
      <c r="Z45" s="1">
        <v>5</v>
      </c>
      <c r="AA45" s="1">
        <v>5</v>
      </c>
      <c r="AB45" s="1">
        <v>5</v>
      </c>
      <c r="AC45" s="1">
        <v>5</v>
      </c>
      <c r="AD45" s="1">
        <v>5</v>
      </c>
      <c r="AE45" s="1">
        <v>5</v>
      </c>
      <c r="AF45" s="1">
        <v>5</v>
      </c>
      <c r="AG45" s="1">
        <v>4</v>
      </c>
      <c r="AH45" s="1">
        <v>5</v>
      </c>
      <c r="AI45" s="1">
        <v>4</v>
      </c>
      <c r="AJ45" s="1">
        <v>5</v>
      </c>
      <c r="AK45" s="1">
        <v>5</v>
      </c>
      <c r="AL45" s="1">
        <v>5</v>
      </c>
      <c r="AM45" s="1">
        <v>5</v>
      </c>
      <c r="AN45" s="1">
        <v>5</v>
      </c>
      <c r="AO45" s="1">
        <v>5</v>
      </c>
      <c r="AP45" s="1">
        <v>5</v>
      </c>
      <c r="AQ45" s="1">
        <v>5</v>
      </c>
      <c r="AR45" s="1">
        <v>5</v>
      </c>
    </row>
    <row r="46" spans="1:44">
      <c r="A46" s="1" t="s">
        <v>367</v>
      </c>
      <c r="B46" s="1">
        <v>5</v>
      </c>
      <c r="C46" s="1">
        <v>5</v>
      </c>
      <c r="D46" s="1">
        <v>5</v>
      </c>
      <c r="E46" s="1">
        <v>5</v>
      </c>
      <c r="F46" s="1">
        <v>5</v>
      </c>
      <c r="G46" s="1">
        <v>5</v>
      </c>
      <c r="H46" s="1">
        <v>5</v>
      </c>
      <c r="I46" s="1">
        <v>5</v>
      </c>
      <c r="J46" s="1">
        <v>5</v>
      </c>
      <c r="K46" s="1">
        <v>5</v>
      </c>
      <c r="L46" s="1">
        <v>5</v>
      </c>
      <c r="M46" s="1">
        <v>5</v>
      </c>
      <c r="N46" s="1">
        <v>5</v>
      </c>
      <c r="O46" s="1">
        <v>5</v>
      </c>
      <c r="P46" s="1">
        <v>5</v>
      </c>
      <c r="Q46" s="1">
        <v>5</v>
      </c>
      <c r="R46" s="1">
        <v>5</v>
      </c>
      <c r="S46" s="1">
        <v>5</v>
      </c>
      <c r="T46" s="1">
        <v>5</v>
      </c>
      <c r="U46" s="1">
        <v>5</v>
      </c>
      <c r="V46" s="1">
        <v>5</v>
      </c>
      <c r="W46" s="1">
        <v>5</v>
      </c>
      <c r="X46" s="1">
        <v>5</v>
      </c>
      <c r="Y46" s="1">
        <v>5</v>
      </c>
      <c r="Z46" s="1">
        <v>5</v>
      </c>
      <c r="AA46" s="1">
        <v>5</v>
      </c>
      <c r="AB46" s="1">
        <v>5</v>
      </c>
      <c r="AC46" s="1">
        <v>5</v>
      </c>
      <c r="AD46" s="1">
        <v>5</v>
      </c>
      <c r="AE46" s="1">
        <v>5</v>
      </c>
      <c r="AF46" s="1">
        <v>5</v>
      </c>
      <c r="AG46" s="1">
        <v>5</v>
      </c>
      <c r="AH46" s="1">
        <v>5</v>
      </c>
      <c r="AI46" s="1">
        <v>5</v>
      </c>
      <c r="AJ46" s="1">
        <v>5</v>
      </c>
      <c r="AK46" s="1">
        <v>5</v>
      </c>
      <c r="AL46" s="1">
        <v>5</v>
      </c>
      <c r="AM46" s="1">
        <v>5</v>
      </c>
      <c r="AN46" s="1">
        <v>5</v>
      </c>
      <c r="AO46" s="1">
        <v>5</v>
      </c>
      <c r="AP46" s="1">
        <v>5</v>
      </c>
      <c r="AQ46" s="1">
        <v>5</v>
      </c>
      <c r="AR46" s="1">
        <v>5</v>
      </c>
    </row>
    <row r="47" spans="1:44">
      <c r="A47" s="1" t="s">
        <v>371</v>
      </c>
      <c r="B47" s="1">
        <v>5</v>
      </c>
      <c r="C47" s="1">
        <v>5</v>
      </c>
      <c r="D47" s="1">
        <v>5</v>
      </c>
      <c r="E47" s="1">
        <v>5</v>
      </c>
      <c r="F47" s="1">
        <v>5</v>
      </c>
      <c r="G47" s="1">
        <v>5</v>
      </c>
      <c r="H47" s="1">
        <v>5</v>
      </c>
      <c r="I47" s="1">
        <v>5</v>
      </c>
      <c r="J47" s="1">
        <v>5</v>
      </c>
      <c r="K47" s="1">
        <v>5</v>
      </c>
      <c r="L47" s="1">
        <v>5</v>
      </c>
      <c r="M47" s="1">
        <v>5</v>
      </c>
      <c r="N47" s="1">
        <v>5</v>
      </c>
      <c r="O47" s="1">
        <v>5</v>
      </c>
      <c r="P47" s="1">
        <v>5</v>
      </c>
      <c r="Q47" s="1">
        <v>5</v>
      </c>
      <c r="R47" s="1">
        <v>5</v>
      </c>
      <c r="S47" s="1">
        <v>5</v>
      </c>
      <c r="T47" s="1">
        <v>5</v>
      </c>
      <c r="U47" s="1">
        <v>5</v>
      </c>
      <c r="V47" s="1">
        <v>5</v>
      </c>
      <c r="W47" s="1">
        <v>5</v>
      </c>
      <c r="X47" s="1">
        <v>5</v>
      </c>
      <c r="Y47" s="1">
        <v>5</v>
      </c>
      <c r="Z47" s="1">
        <v>5</v>
      </c>
      <c r="AA47" s="1">
        <v>5</v>
      </c>
      <c r="AB47" s="1">
        <v>5</v>
      </c>
      <c r="AC47" s="1">
        <v>5</v>
      </c>
      <c r="AD47" s="1">
        <v>5</v>
      </c>
      <c r="AE47" s="1">
        <v>5</v>
      </c>
      <c r="AF47" s="1">
        <v>5</v>
      </c>
      <c r="AG47" s="1">
        <v>5</v>
      </c>
      <c r="AH47" s="1">
        <v>5</v>
      </c>
      <c r="AI47" s="1">
        <v>5</v>
      </c>
      <c r="AJ47" s="1">
        <v>5</v>
      </c>
      <c r="AK47" s="1">
        <v>5</v>
      </c>
      <c r="AL47" s="1">
        <v>5</v>
      </c>
      <c r="AM47" s="1">
        <v>5</v>
      </c>
      <c r="AN47" s="1">
        <v>5</v>
      </c>
      <c r="AO47" s="1">
        <v>5</v>
      </c>
      <c r="AP47" s="1">
        <v>5</v>
      </c>
      <c r="AQ47" s="1">
        <v>5</v>
      </c>
      <c r="AR47" s="1">
        <v>5</v>
      </c>
    </row>
    <row r="48" spans="1:44">
      <c r="A48" s="1" t="s">
        <v>374</v>
      </c>
      <c r="B48" s="1">
        <v>4</v>
      </c>
      <c r="C48" s="1">
        <v>4</v>
      </c>
      <c r="D48" s="1">
        <v>4</v>
      </c>
      <c r="E48" s="1">
        <v>5</v>
      </c>
      <c r="F48" s="1">
        <v>4</v>
      </c>
      <c r="G48" s="1">
        <v>4</v>
      </c>
      <c r="H48" s="1">
        <v>4</v>
      </c>
      <c r="I48" s="1">
        <v>4</v>
      </c>
      <c r="J48" s="1">
        <v>4</v>
      </c>
      <c r="K48" s="1">
        <v>4</v>
      </c>
      <c r="L48" s="1">
        <v>4</v>
      </c>
      <c r="M48" s="1">
        <v>4</v>
      </c>
      <c r="N48" s="1">
        <v>4</v>
      </c>
      <c r="O48" s="1">
        <v>4</v>
      </c>
      <c r="P48" s="1">
        <v>4</v>
      </c>
      <c r="Q48" s="1">
        <v>4</v>
      </c>
      <c r="R48" s="1">
        <v>5</v>
      </c>
      <c r="S48" s="1">
        <v>5</v>
      </c>
      <c r="T48" s="1">
        <v>4</v>
      </c>
      <c r="U48" s="1">
        <v>4</v>
      </c>
      <c r="V48" s="1">
        <v>4</v>
      </c>
      <c r="W48" s="1">
        <v>4</v>
      </c>
      <c r="X48" s="1">
        <v>4</v>
      </c>
      <c r="Y48" s="1">
        <v>4</v>
      </c>
      <c r="Z48" s="1">
        <v>4</v>
      </c>
      <c r="AA48" s="1">
        <v>4</v>
      </c>
      <c r="AB48" s="1">
        <v>4</v>
      </c>
      <c r="AC48" s="1">
        <v>4</v>
      </c>
      <c r="AD48" s="1">
        <v>4</v>
      </c>
      <c r="AE48" s="1">
        <v>4</v>
      </c>
      <c r="AF48" s="1">
        <v>4</v>
      </c>
      <c r="AG48" s="1">
        <v>4</v>
      </c>
      <c r="AH48" s="1">
        <v>4</v>
      </c>
      <c r="AI48" s="1">
        <v>4</v>
      </c>
      <c r="AJ48" s="1">
        <v>4</v>
      </c>
      <c r="AK48" s="1">
        <v>4</v>
      </c>
      <c r="AL48" s="1">
        <v>5</v>
      </c>
      <c r="AM48" s="1">
        <v>4</v>
      </c>
      <c r="AN48" s="1">
        <v>4</v>
      </c>
      <c r="AO48" s="1">
        <v>4</v>
      </c>
      <c r="AP48" s="1">
        <v>4</v>
      </c>
      <c r="AQ48" s="1">
        <v>5</v>
      </c>
      <c r="AR48" s="1">
        <v>5</v>
      </c>
    </row>
    <row r="49" spans="2:44">
      <c r="B49" s="1">
        <f t="shared" ref="B49:AR49" si="0">SUM(B2:B48)</f>
        <v>207</v>
      </c>
      <c r="C49" s="1">
        <f t="shared" si="0"/>
        <v>214</v>
      </c>
      <c r="D49" s="1">
        <f t="shared" si="0"/>
        <v>211</v>
      </c>
      <c r="E49" s="1">
        <f t="shared" si="0"/>
        <v>228</v>
      </c>
      <c r="F49" s="1">
        <f t="shared" si="0"/>
        <v>212</v>
      </c>
      <c r="G49" s="1">
        <f t="shared" si="0"/>
        <v>227</v>
      </c>
      <c r="H49" s="1">
        <f t="shared" si="0"/>
        <v>213</v>
      </c>
      <c r="I49" s="1">
        <f t="shared" si="0"/>
        <v>214</v>
      </c>
      <c r="J49" s="1">
        <f t="shared" si="0"/>
        <v>207</v>
      </c>
      <c r="K49" s="1">
        <f t="shared" si="0"/>
        <v>219</v>
      </c>
      <c r="L49" s="1">
        <f t="shared" si="0"/>
        <v>211</v>
      </c>
      <c r="M49" s="1">
        <f t="shared" si="0"/>
        <v>217</v>
      </c>
      <c r="N49" s="1">
        <f t="shared" si="0"/>
        <v>214</v>
      </c>
      <c r="O49" s="1">
        <f t="shared" si="0"/>
        <v>215</v>
      </c>
      <c r="P49" s="1">
        <f t="shared" si="0"/>
        <v>211</v>
      </c>
      <c r="Q49" s="1">
        <f t="shared" si="0"/>
        <v>209</v>
      </c>
      <c r="R49" s="1">
        <f t="shared" si="0"/>
        <v>215</v>
      </c>
      <c r="S49" s="1">
        <f t="shared" si="0"/>
        <v>220</v>
      </c>
      <c r="T49" s="1">
        <f t="shared" si="0"/>
        <v>225</v>
      </c>
      <c r="U49" s="1">
        <f t="shared" si="0"/>
        <v>209</v>
      </c>
      <c r="V49" s="1">
        <f t="shared" si="0"/>
        <v>212</v>
      </c>
      <c r="W49" s="1">
        <f t="shared" si="0"/>
        <v>212</v>
      </c>
      <c r="X49" s="1">
        <f t="shared" si="0"/>
        <v>213</v>
      </c>
      <c r="Y49" s="1">
        <f t="shared" si="0"/>
        <v>213</v>
      </c>
      <c r="Z49" s="1">
        <f t="shared" si="0"/>
        <v>219</v>
      </c>
      <c r="AA49" s="1">
        <f t="shared" si="0"/>
        <v>216</v>
      </c>
      <c r="AB49" s="1">
        <f t="shared" si="0"/>
        <v>220</v>
      </c>
      <c r="AC49" s="1">
        <f t="shared" si="0"/>
        <v>218</v>
      </c>
      <c r="AD49" s="1">
        <f t="shared" si="0"/>
        <v>211</v>
      </c>
      <c r="AE49" s="1">
        <f t="shared" si="0"/>
        <v>224</v>
      </c>
      <c r="AF49" s="1">
        <f t="shared" si="0"/>
        <v>213</v>
      </c>
      <c r="AG49" s="1">
        <f t="shared" si="0"/>
        <v>209</v>
      </c>
      <c r="AH49" s="1">
        <f t="shared" si="0"/>
        <v>217</v>
      </c>
      <c r="AI49" s="1">
        <f t="shared" si="0"/>
        <v>213</v>
      </c>
      <c r="AJ49" s="1">
        <f t="shared" si="0"/>
        <v>213</v>
      </c>
      <c r="AK49" s="1">
        <f t="shared" si="0"/>
        <v>214</v>
      </c>
      <c r="AL49" s="1">
        <f t="shared" si="0"/>
        <v>223</v>
      </c>
      <c r="AM49" s="1">
        <f t="shared" si="0"/>
        <v>216</v>
      </c>
      <c r="AN49" s="1">
        <f t="shared" si="0"/>
        <v>213</v>
      </c>
      <c r="AO49" s="1">
        <f t="shared" si="0"/>
        <v>212</v>
      </c>
      <c r="AP49" s="1">
        <f t="shared" si="0"/>
        <v>219</v>
      </c>
      <c r="AQ49" s="1">
        <f t="shared" si="0"/>
        <v>216</v>
      </c>
      <c r="AR49" s="1">
        <f t="shared" si="0"/>
        <v>228</v>
      </c>
    </row>
    <row r="50" spans="2:44">
      <c r="B50" s="1">
        <f t="shared" ref="B50:AR50" si="1">AVERAGE(B2:B48)</f>
        <v>4.4042553191489358</v>
      </c>
      <c r="C50" s="1">
        <f t="shared" si="1"/>
        <v>4.5531914893617023</v>
      </c>
      <c r="D50" s="1">
        <f t="shared" si="1"/>
        <v>4.4893617021276597</v>
      </c>
      <c r="E50" s="1">
        <f t="shared" si="1"/>
        <v>4.8510638297872344</v>
      </c>
      <c r="F50" s="1">
        <f t="shared" si="1"/>
        <v>4.5106382978723403</v>
      </c>
      <c r="G50" s="1">
        <f t="shared" si="1"/>
        <v>4.8297872340425529</v>
      </c>
      <c r="H50" s="1">
        <f t="shared" si="1"/>
        <v>4.5319148936170217</v>
      </c>
      <c r="I50" s="1">
        <f t="shared" si="1"/>
        <v>4.5531914893617023</v>
      </c>
      <c r="J50" s="1">
        <f t="shared" si="1"/>
        <v>4.4042553191489358</v>
      </c>
      <c r="K50" s="1">
        <f t="shared" si="1"/>
        <v>4.6595744680851068</v>
      </c>
      <c r="L50" s="1">
        <f t="shared" si="1"/>
        <v>4.4893617021276597</v>
      </c>
      <c r="M50" s="1">
        <f t="shared" si="1"/>
        <v>4.6170212765957448</v>
      </c>
      <c r="N50" s="1">
        <f t="shared" si="1"/>
        <v>4.5531914893617023</v>
      </c>
      <c r="O50" s="1">
        <f t="shared" si="1"/>
        <v>4.5744680851063828</v>
      </c>
      <c r="P50" s="1">
        <f t="shared" si="1"/>
        <v>4.4893617021276597</v>
      </c>
      <c r="Q50" s="1">
        <f t="shared" si="1"/>
        <v>4.4468085106382977</v>
      </c>
      <c r="R50" s="1">
        <f t="shared" si="1"/>
        <v>4.5744680851063828</v>
      </c>
      <c r="S50" s="1">
        <f t="shared" si="1"/>
        <v>4.6808510638297873</v>
      </c>
      <c r="T50" s="1">
        <f t="shared" si="1"/>
        <v>4.7872340425531918</v>
      </c>
      <c r="U50" s="1">
        <f t="shared" si="1"/>
        <v>4.4468085106382977</v>
      </c>
      <c r="V50" s="1">
        <f t="shared" si="1"/>
        <v>4.5106382978723403</v>
      </c>
      <c r="W50" s="1">
        <f t="shared" si="1"/>
        <v>4.5106382978723403</v>
      </c>
      <c r="X50" s="1">
        <f t="shared" si="1"/>
        <v>4.5319148936170217</v>
      </c>
      <c r="Y50" s="1">
        <f t="shared" si="1"/>
        <v>4.5319148936170217</v>
      </c>
      <c r="Z50" s="1">
        <f t="shared" si="1"/>
        <v>4.6595744680851068</v>
      </c>
      <c r="AA50" s="1">
        <f t="shared" si="1"/>
        <v>4.5957446808510642</v>
      </c>
      <c r="AB50" s="1">
        <f t="shared" si="1"/>
        <v>4.6808510638297873</v>
      </c>
      <c r="AC50" s="1">
        <f t="shared" si="1"/>
        <v>4.6382978723404253</v>
      </c>
      <c r="AD50" s="1">
        <f t="shared" si="1"/>
        <v>4.4893617021276597</v>
      </c>
      <c r="AE50" s="1">
        <f t="shared" si="1"/>
        <v>4.7659574468085104</v>
      </c>
      <c r="AF50" s="1">
        <f t="shared" si="1"/>
        <v>4.5319148936170217</v>
      </c>
      <c r="AG50" s="1">
        <f t="shared" si="1"/>
        <v>4.4468085106382977</v>
      </c>
      <c r="AH50" s="1">
        <f t="shared" si="1"/>
        <v>4.6170212765957448</v>
      </c>
      <c r="AI50" s="1">
        <f t="shared" si="1"/>
        <v>4.5319148936170217</v>
      </c>
      <c r="AJ50" s="1">
        <f t="shared" si="1"/>
        <v>4.5319148936170217</v>
      </c>
      <c r="AK50" s="1">
        <f t="shared" si="1"/>
        <v>4.5531914893617023</v>
      </c>
      <c r="AL50" s="1">
        <f t="shared" si="1"/>
        <v>4.7446808510638299</v>
      </c>
      <c r="AM50" s="1">
        <f t="shared" si="1"/>
        <v>4.5957446808510642</v>
      </c>
      <c r="AN50" s="1">
        <f t="shared" si="1"/>
        <v>4.5319148936170217</v>
      </c>
      <c r="AO50" s="1">
        <f t="shared" si="1"/>
        <v>4.5106382978723403</v>
      </c>
      <c r="AP50" s="1">
        <f t="shared" si="1"/>
        <v>4.6595744680851068</v>
      </c>
      <c r="AQ50" s="1">
        <f t="shared" si="1"/>
        <v>4.5957446808510642</v>
      </c>
      <c r="AR50" s="1">
        <f t="shared" si="1"/>
        <v>4.8510638297872344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50"/>
  <sheetViews>
    <sheetView workbookViewId="0"/>
  </sheetViews>
  <sheetFormatPr defaultColWidth="12.6640625" defaultRowHeight="15.75" customHeight="1"/>
  <cols>
    <col min="1" max="1" width="38" customWidth="1"/>
  </cols>
  <sheetData>
    <row r="1" spans="1:44">
      <c r="A1" s="1" t="s">
        <v>2</v>
      </c>
      <c r="B1" s="1" t="s">
        <v>89</v>
      </c>
      <c r="C1" s="1" t="s">
        <v>90</v>
      </c>
      <c r="D1" s="1" t="s">
        <v>91</v>
      </c>
      <c r="E1" s="1" t="s">
        <v>92</v>
      </c>
      <c r="F1" s="1" t="s">
        <v>93</v>
      </c>
      <c r="G1" s="1" t="s">
        <v>94</v>
      </c>
      <c r="H1" s="1" t="s">
        <v>95</v>
      </c>
      <c r="I1" s="1" t="s">
        <v>96</v>
      </c>
      <c r="J1" s="1" t="s">
        <v>97</v>
      </c>
      <c r="K1" s="1" t="s">
        <v>98</v>
      </c>
      <c r="L1" s="1" t="s">
        <v>99</v>
      </c>
      <c r="M1" s="1" t="s">
        <v>100</v>
      </c>
      <c r="N1" s="1" t="s">
        <v>101</v>
      </c>
      <c r="O1" s="1" t="s">
        <v>102</v>
      </c>
      <c r="P1" s="1" t="s">
        <v>103</v>
      </c>
      <c r="Q1" s="1" t="s">
        <v>104</v>
      </c>
      <c r="R1" s="1" t="s">
        <v>105</v>
      </c>
      <c r="S1" s="1" t="s">
        <v>106</v>
      </c>
      <c r="T1" s="1" t="s">
        <v>107</v>
      </c>
      <c r="U1" s="1" t="s">
        <v>108</v>
      </c>
      <c r="V1" s="1" t="s">
        <v>109</v>
      </c>
      <c r="W1" s="1" t="s">
        <v>110</v>
      </c>
      <c r="X1" s="1" t="s">
        <v>111</v>
      </c>
      <c r="Y1" s="1" t="s">
        <v>112</v>
      </c>
      <c r="Z1" s="1" t="s">
        <v>113</v>
      </c>
      <c r="AA1" s="1" t="s">
        <v>114</v>
      </c>
      <c r="AB1" s="1" t="s">
        <v>115</v>
      </c>
      <c r="AC1" s="1" t="s">
        <v>116</v>
      </c>
      <c r="AD1" s="1" t="s">
        <v>117</v>
      </c>
      <c r="AE1" s="1" t="s">
        <v>118</v>
      </c>
      <c r="AF1" s="1" t="s">
        <v>119</v>
      </c>
      <c r="AG1" s="1" t="s">
        <v>120</v>
      </c>
      <c r="AH1" s="1" t="s">
        <v>121</v>
      </c>
      <c r="AI1" s="1" t="s">
        <v>122</v>
      </c>
      <c r="AJ1" s="1" t="s">
        <v>123</v>
      </c>
      <c r="AK1" s="1" t="s">
        <v>124</v>
      </c>
      <c r="AL1" s="1" t="s">
        <v>125</v>
      </c>
      <c r="AM1" s="1" t="s">
        <v>126</v>
      </c>
      <c r="AN1" s="1" t="s">
        <v>127</v>
      </c>
      <c r="AO1" s="1" t="s">
        <v>128</v>
      </c>
      <c r="AP1" s="1" t="s">
        <v>129</v>
      </c>
      <c r="AQ1" s="1" t="s">
        <v>130</v>
      </c>
      <c r="AR1" s="1" t="s">
        <v>131</v>
      </c>
    </row>
    <row r="2" spans="1:44">
      <c r="A2" s="1" t="s">
        <v>190</v>
      </c>
      <c r="B2" s="1">
        <v>5</v>
      </c>
      <c r="C2" s="1">
        <v>5</v>
      </c>
      <c r="D2" s="1">
        <v>5</v>
      </c>
      <c r="E2" s="1">
        <v>5</v>
      </c>
      <c r="F2" s="1">
        <v>5</v>
      </c>
      <c r="G2" s="1">
        <v>5</v>
      </c>
      <c r="H2" s="1">
        <v>5</v>
      </c>
      <c r="I2" s="1">
        <v>5</v>
      </c>
      <c r="J2" s="1">
        <v>5</v>
      </c>
      <c r="K2" s="1">
        <v>5</v>
      </c>
      <c r="L2" s="1">
        <v>5</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5</v>
      </c>
      <c r="AJ2" s="1">
        <v>5</v>
      </c>
      <c r="AK2" s="1">
        <v>5</v>
      </c>
      <c r="AL2" s="1">
        <v>5</v>
      </c>
      <c r="AM2" s="1">
        <v>5</v>
      </c>
      <c r="AN2" s="1">
        <v>5</v>
      </c>
      <c r="AO2" s="1">
        <v>5</v>
      </c>
      <c r="AP2" s="1">
        <v>5</v>
      </c>
      <c r="AQ2" s="1">
        <v>5</v>
      </c>
      <c r="AR2" s="1">
        <v>5</v>
      </c>
    </row>
    <row r="3" spans="1:44">
      <c r="A3" s="1" t="s">
        <v>207</v>
      </c>
      <c r="B3" s="1">
        <v>5</v>
      </c>
      <c r="C3" s="1">
        <v>5</v>
      </c>
      <c r="D3" s="1">
        <v>5</v>
      </c>
      <c r="E3" s="1">
        <v>5</v>
      </c>
      <c r="F3" s="1">
        <v>5</v>
      </c>
      <c r="G3" s="1">
        <v>5</v>
      </c>
      <c r="H3" s="1">
        <v>5</v>
      </c>
      <c r="I3" s="1">
        <v>5</v>
      </c>
      <c r="J3" s="1">
        <v>5</v>
      </c>
      <c r="K3" s="1">
        <v>5</v>
      </c>
      <c r="L3" s="1">
        <v>5</v>
      </c>
      <c r="M3" s="1">
        <v>5</v>
      </c>
      <c r="N3" s="1">
        <v>5</v>
      </c>
      <c r="O3" s="1">
        <v>5</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v>5</v>
      </c>
    </row>
    <row r="4" spans="1:44">
      <c r="A4" s="1" t="s">
        <v>211</v>
      </c>
      <c r="B4" s="1">
        <v>4</v>
      </c>
      <c r="C4" s="1">
        <v>4</v>
      </c>
      <c r="D4" s="1">
        <v>5</v>
      </c>
      <c r="E4" s="1">
        <v>4</v>
      </c>
      <c r="F4" s="1">
        <v>5</v>
      </c>
      <c r="G4" s="1">
        <v>4</v>
      </c>
      <c r="H4" s="1">
        <v>5</v>
      </c>
      <c r="I4" s="1">
        <v>5</v>
      </c>
      <c r="J4" s="1">
        <v>4</v>
      </c>
      <c r="K4" s="1">
        <v>4</v>
      </c>
      <c r="L4" s="1">
        <v>5</v>
      </c>
      <c r="M4" s="1">
        <v>5</v>
      </c>
      <c r="N4" s="1">
        <v>5</v>
      </c>
      <c r="O4" s="1">
        <v>4</v>
      </c>
      <c r="P4" s="1">
        <v>4</v>
      </c>
      <c r="Q4" s="1">
        <v>5</v>
      </c>
      <c r="R4" s="1">
        <v>5</v>
      </c>
      <c r="S4" s="1">
        <v>5</v>
      </c>
      <c r="T4" s="1">
        <v>4</v>
      </c>
      <c r="U4" s="1">
        <v>4</v>
      </c>
      <c r="V4" s="1">
        <v>4</v>
      </c>
      <c r="W4" s="1">
        <v>5</v>
      </c>
      <c r="X4" s="1">
        <v>5</v>
      </c>
      <c r="Y4" s="1">
        <v>5</v>
      </c>
      <c r="Z4" s="1">
        <v>4</v>
      </c>
      <c r="AA4" s="1">
        <v>4</v>
      </c>
      <c r="AB4" s="1">
        <v>4</v>
      </c>
      <c r="AC4" s="1">
        <v>5</v>
      </c>
      <c r="AD4" s="1">
        <v>5</v>
      </c>
      <c r="AE4" s="1">
        <v>5</v>
      </c>
      <c r="AF4" s="1">
        <v>4</v>
      </c>
      <c r="AG4" s="1">
        <v>4</v>
      </c>
      <c r="AH4" s="1">
        <v>4</v>
      </c>
      <c r="AI4" s="1">
        <v>5</v>
      </c>
      <c r="AJ4" s="1">
        <v>5</v>
      </c>
      <c r="AK4" s="1">
        <v>5</v>
      </c>
      <c r="AL4" s="1">
        <v>4</v>
      </c>
      <c r="AM4" s="1">
        <v>5</v>
      </c>
      <c r="AN4" s="1">
        <v>5</v>
      </c>
      <c r="AO4" s="1">
        <v>5</v>
      </c>
      <c r="AP4" s="1">
        <v>4</v>
      </c>
      <c r="AQ4" s="1">
        <v>4</v>
      </c>
      <c r="AR4" s="1">
        <v>4</v>
      </c>
    </row>
    <row r="5" spans="1:44">
      <c r="A5" s="1" t="s">
        <v>218</v>
      </c>
      <c r="B5" s="1">
        <v>5</v>
      </c>
      <c r="C5" s="1">
        <v>5</v>
      </c>
      <c r="D5" s="1">
        <v>5</v>
      </c>
      <c r="E5" s="1">
        <v>5</v>
      </c>
      <c r="F5" s="1">
        <v>5</v>
      </c>
      <c r="G5" s="1">
        <v>5</v>
      </c>
      <c r="H5" s="1">
        <v>5</v>
      </c>
      <c r="I5" s="1">
        <v>5</v>
      </c>
      <c r="J5" s="1">
        <v>5</v>
      </c>
      <c r="K5" s="1">
        <v>5</v>
      </c>
      <c r="L5" s="1">
        <v>4</v>
      </c>
      <c r="M5" s="1">
        <v>5</v>
      </c>
      <c r="N5" s="1">
        <v>5</v>
      </c>
      <c r="O5" s="1">
        <v>4</v>
      </c>
      <c r="P5" s="1">
        <v>5</v>
      </c>
      <c r="Q5" s="1">
        <v>5</v>
      </c>
      <c r="R5" s="1">
        <v>4</v>
      </c>
      <c r="S5" s="1">
        <v>5</v>
      </c>
      <c r="T5" s="1">
        <v>5</v>
      </c>
      <c r="U5" s="1">
        <v>5</v>
      </c>
      <c r="V5" s="1">
        <v>5</v>
      </c>
      <c r="W5" s="1">
        <v>5</v>
      </c>
      <c r="X5" s="1">
        <v>5</v>
      </c>
      <c r="Y5" s="1">
        <v>5</v>
      </c>
      <c r="Z5" s="1">
        <v>5</v>
      </c>
      <c r="AA5" s="1">
        <v>5</v>
      </c>
      <c r="AB5" s="1">
        <v>5</v>
      </c>
      <c r="AC5" s="1">
        <v>5</v>
      </c>
      <c r="AD5" s="1">
        <v>5</v>
      </c>
      <c r="AE5" s="1">
        <v>5</v>
      </c>
      <c r="AF5" s="1">
        <v>5</v>
      </c>
      <c r="AG5" s="1">
        <v>4</v>
      </c>
      <c r="AH5" s="1">
        <v>5</v>
      </c>
      <c r="AI5" s="1">
        <v>5</v>
      </c>
      <c r="AJ5" s="1">
        <v>5</v>
      </c>
      <c r="AK5" s="1">
        <v>5</v>
      </c>
      <c r="AL5" s="1">
        <v>5</v>
      </c>
      <c r="AM5" s="1">
        <v>5</v>
      </c>
      <c r="AN5" s="1">
        <v>5</v>
      </c>
      <c r="AO5" s="1">
        <v>5</v>
      </c>
      <c r="AP5" s="1">
        <v>5</v>
      </c>
      <c r="AQ5" s="1">
        <v>5</v>
      </c>
      <c r="AR5" s="1">
        <v>5</v>
      </c>
    </row>
    <row r="6" spans="1:44">
      <c r="A6" s="1" t="s">
        <v>222</v>
      </c>
      <c r="B6" s="1">
        <v>3</v>
      </c>
      <c r="C6" s="1">
        <v>4</v>
      </c>
      <c r="D6" s="1">
        <v>4</v>
      </c>
      <c r="E6" s="1">
        <v>5</v>
      </c>
      <c r="F6" s="1">
        <v>5</v>
      </c>
      <c r="G6" s="1">
        <v>5</v>
      </c>
      <c r="H6" s="1">
        <v>5</v>
      </c>
      <c r="I6" s="1">
        <v>4</v>
      </c>
      <c r="J6" s="1">
        <v>1</v>
      </c>
      <c r="K6" s="1">
        <v>5</v>
      </c>
      <c r="L6" s="1">
        <v>5</v>
      </c>
      <c r="M6" s="1">
        <v>5</v>
      </c>
      <c r="N6" s="1">
        <v>4</v>
      </c>
      <c r="O6" s="1">
        <v>4</v>
      </c>
      <c r="P6" s="1">
        <v>5</v>
      </c>
      <c r="Q6" s="1">
        <v>3</v>
      </c>
      <c r="R6" s="1">
        <v>3</v>
      </c>
      <c r="S6" s="1">
        <v>3</v>
      </c>
      <c r="T6" s="1">
        <v>5</v>
      </c>
      <c r="U6" s="1">
        <v>4</v>
      </c>
      <c r="V6" s="1">
        <v>5</v>
      </c>
      <c r="W6" s="1">
        <v>4</v>
      </c>
      <c r="X6" s="1">
        <v>3</v>
      </c>
      <c r="Y6" s="1">
        <v>5</v>
      </c>
      <c r="Z6" s="1">
        <v>5</v>
      </c>
      <c r="AA6" s="1">
        <v>4</v>
      </c>
      <c r="AB6" s="1">
        <v>4</v>
      </c>
      <c r="AC6" s="1">
        <v>4</v>
      </c>
      <c r="AD6" s="1">
        <v>3</v>
      </c>
      <c r="AE6" s="1">
        <v>5</v>
      </c>
      <c r="AF6" s="1">
        <v>1</v>
      </c>
      <c r="AG6" s="1">
        <v>1</v>
      </c>
      <c r="AH6" s="1">
        <v>4</v>
      </c>
      <c r="AI6" s="1">
        <v>4</v>
      </c>
      <c r="AJ6" s="1">
        <v>5</v>
      </c>
      <c r="AK6" s="1">
        <v>4</v>
      </c>
      <c r="AL6" s="1">
        <v>5</v>
      </c>
      <c r="AM6" s="1">
        <v>4</v>
      </c>
      <c r="AN6" s="1">
        <v>4</v>
      </c>
      <c r="AO6" s="1">
        <v>4</v>
      </c>
      <c r="AP6" s="1">
        <v>5</v>
      </c>
      <c r="AQ6" s="1">
        <v>3</v>
      </c>
      <c r="AR6" s="1">
        <v>5</v>
      </c>
    </row>
    <row r="7" spans="1:44">
      <c r="A7" s="1" t="s">
        <v>228</v>
      </c>
      <c r="B7" s="1">
        <v>5</v>
      </c>
      <c r="C7" s="1">
        <v>5</v>
      </c>
      <c r="D7" s="1">
        <v>5</v>
      </c>
      <c r="E7" s="1">
        <v>5</v>
      </c>
      <c r="F7" s="1">
        <v>5</v>
      </c>
      <c r="G7" s="1">
        <v>5</v>
      </c>
      <c r="H7" s="1">
        <v>5</v>
      </c>
      <c r="I7" s="1">
        <v>5</v>
      </c>
      <c r="J7" s="1">
        <v>5</v>
      </c>
      <c r="K7" s="1">
        <v>5</v>
      </c>
      <c r="L7" s="1">
        <v>5</v>
      </c>
      <c r="M7" s="1">
        <v>5</v>
      </c>
      <c r="N7" s="1">
        <v>5</v>
      </c>
      <c r="O7" s="1">
        <v>5</v>
      </c>
      <c r="P7" s="1">
        <v>5</v>
      </c>
      <c r="Q7" s="1">
        <v>5</v>
      </c>
      <c r="R7" s="1">
        <v>5</v>
      </c>
      <c r="S7" s="1">
        <v>5</v>
      </c>
      <c r="T7" s="1">
        <v>5</v>
      </c>
      <c r="U7" s="1">
        <v>5</v>
      </c>
      <c r="V7" s="1">
        <v>5</v>
      </c>
      <c r="W7" s="1">
        <v>5</v>
      </c>
      <c r="X7" s="1">
        <v>5</v>
      </c>
      <c r="Y7" s="1">
        <v>5</v>
      </c>
      <c r="Z7" s="1">
        <v>5</v>
      </c>
      <c r="AA7" s="1">
        <v>5</v>
      </c>
      <c r="AB7" s="1">
        <v>5</v>
      </c>
      <c r="AC7" s="1">
        <v>5</v>
      </c>
      <c r="AD7" s="1">
        <v>5</v>
      </c>
      <c r="AE7" s="1">
        <v>5</v>
      </c>
      <c r="AF7" s="1">
        <v>5</v>
      </c>
      <c r="AG7" s="1">
        <v>5</v>
      </c>
      <c r="AH7" s="1">
        <v>5</v>
      </c>
      <c r="AI7" s="1">
        <v>5</v>
      </c>
      <c r="AJ7" s="1">
        <v>5</v>
      </c>
      <c r="AK7" s="1">
        <v>5</v>
      </c>
      <c r="AL7" s="1">
        <v>5</v>
      </c>
      <c r="AM7" s="1">
        <v>5</v>
      </c>
      <c r="AN7" s="1">
        <v>5</v>
      </c>
      <c r="AO7" s="1">
        <v>5</v>
      </c>
      <c r="AP7" s="1">
        <v>5</v>
      </c>
      <c r="AQ7" s="1">
        <v>5</v>
      </c>
      <c r="AR7" s="1">
        <v>5</v>
      </c>
    </row>
    <row r="8" spans="1:44">
      <c r="A8" s="1" t="s">
        <v>231</v>
      </c>
      <c r="B8" s="1">
        <v>4</v>
      </c>
      <c r="C8" s="1">
        <v>4</v>
      </c>
      <c r="D8" s="1">
        <v>4</v>
      </c>
      <c r="E8" s="1">
        <v>4</v>
      </c>
      <c r="F8" s="1">
        <v>4</v>
      </c>
      <c r="G8" s="1">
        <v>4</v>
      </c>
      <c r="H8" s="1">
        <v>4</v>
      </c>
      <c r="I8" s="1">
        <v>4</v>
      </c>
      <c r="J8" s="1">
        <v>4</v>
      </c>
      <c r="K8" s="1">
        <v>4</v>
      </c>
      <c r="L8" s="1">
        <v>4</v>
      </c>
      <c r="M8" s="1">
        <v>4</v>
      </c>
      <c r="N8" s="1">
        <v>4</v>
      </c>
      <c r="O8" s="1">
        <v>4</v>
      </c>
      <c r="P8" s="1">
        <v>4</v>
      </c>
      <c r="Q8" s="1">
        <v>4</v>
      </c>
      <c r="R8" s="1">
        <v>4</v>
      </c>
      <c r="S8" s="1">
        <v>4</v>
      </c>
      <c r="T8" s="1">
        <v>4</v>
      </c>
      <c r="U8" s="1">
        <v>4</v>
      </c>
      <c r="V8" s="1">
        <v>4</v>
      </c>
      <c r="W8" s="1">
        <v>4</v>
      </c>
      <c r="X8" s="1">
        <v>4</v>
      </c>
      <c r="Y8" s="1">
        <v>4</v>
      </c>
      <c r="Z8" s="1">
        <v>4</v>
      </c>
      <c r="AA8" s="1">
        <v>4</v>
      </c>
      <c r="AB8" s="1">
        <v>4</v>
      </c>
      <c r="AC8" s="1">
        <v>4</v>
      </c>
      <c r="AD8" s="1">
        <v>4</v>
      </c>
      <c r="AE8" s="1">
        <v>4</v>
      </c>
      <c r="AF8" s="1">
        <v>4</v>
      </c>
      <c r="AG8" s="1">
        <v>4</v>
      </c>
      <c r="AH8" s="1">
        <v>4</v>
      </c>
      <c r="AI8" s="1">
        <v>4</v>
      </c>
      <c r="AJ8" s="1">
        <v>4</v>
      </c>
      <c r="AK8" s="1">
        <v>4</v>
      </c>
      <c r="AL8" s="1">
        <v>4</v>
      </c>
      <c r="AM8" s="1">
        <v>4</v>
      </c>
      <c r="AN8" s="1">
        <v>4</v>
      </c>
      <c r="AO8" s="1">
        <v>4</v>
      </c>
      <c r="AP8" s="1">
        <v>4</v>
      </c>
      <c r="AQ8" s="1">
        <v>4</v>
      </c>
      <c r="AR8" s="1">
        <v>4</v>
      </c>
    </row>
    <row r="9" spans="1:44">
      <c r="A9" s="1" t="s">
        <v>235</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row>
    <row r="10" spans="1:44">
      <c r="A10" s="1" t="s">
        <v>238</v>
      </c>
      <c r="B10" s="1">
        <v>4</v>
      </c>
      <c r="C10" s="1">
        <v>4</v>
      </c>
      <c r="D10" s="1">
        <v>4</v>
      </c>
      <c r="E10" s="1">
        <v>4</v>
      </c>
      <c r="F10" s="1">
        <v>4</v>
      </c>
      <c r="G10" s="1">
        <v>5</v>
      </c>
      <c r="H10" s="1">
        <v>4</v>
      </c>
      <c r="I10" s="1">
        <v>4</v>
      </c>
      <c r="J10" s="1">
        <v>4</v>
      </c>
      <c r="K10" s="1">
        <v>5</v>
      </c>
      <c r="L10" s="1">
        <v>4</v>
      </c>
      <c r="M10" s="1">
        <v>4</v>
      </c>
      <c r="N10" s="1">
        <v>4</v>
      </c>
      <c r="O10" s="1">
        <v>4</v>
      </c>
      <c r="P10" s="1">
        <v>4</v>
      </c>
      <c r="Q10" s="1">
        <v>4</v>
      </c>
      <c r="R10" s="1">
        <v>4</v>
      </c>
      <c r="S10" s="1">
        <v>4</v>
      </c>
      <c r="T10" s="1">
        <v>5</v>
      </c>
      <c r="U10" s="1">
        <v>4</v>
      </c>
      <c r="V10" s="1">
        <v>4</v>
      </c>
      <c r="W10" s="1">
        <v>4</v>
      </c>
      <c r="X10" s="1">
        <v>4</v>
      </c>
      <c r="Y10" s="1">
        <v>4</v>
      </c>
      <c r="Z10" s="1">
        <v>4</v>
      </c>
      <c r="AA10" s="1">
        <v>4</v>
      </c>
      <c r="AB10" s="1">
        <v>4</v>
      </c>
      <c r="AC10" s="1">
        <v>4</v>
      </c>
      <c r="AD10" s="1">
        <v>4</v>
      </c>
      <c r="AE10" s="1">
        <v>4</v>
      </c>
      <c r="AF10" s="1">
        <v>4</v>
      </c>
      <c r="AG10" s="1">
        <v>4</v>
      </c>
      <c r="AH10" s="1">
        <v>4</v>
      </c>
      <c r="AI10" s="1">
        <v>4</v>
      </c>
      <c r="AJ10" s="1">
        <v>4</v>
      </c>
      <c r="AK10" s="1">
        <v>4</v>
      </c>
      <c r="AL10" s="1">
        <v>5</v>
      </c>
      <c r="AM10" s="1">
        <v>4</v>
      </c>
      <c r="AN10" s="1">
        <v>4</v>
      </c>
      <c r="AO10" s="1">
        <v>4</v>
      </c>
      <c r="AP10" s="1">
        <v>4</v>
      </c>
      <c r="AQ10" s="1">
        <v>4</v>
      </c>
      <c r="AR10" s="1">
        <v>5</v>
      </c>
    </row>
    <row r="11" spans="1:44">
      <c r="A11" s="1" t="s">
        <v>241</v>
      </c>
      <c r="B11" s="1">
        <v>5</v>
      </c>
      <c r="C11" s="1">
        <v>5</v>
      </c>
      <c r="D11" s="1">
        <v>5</v>
      </c>
      <c r="E11" s="1">
        <v>5</v>
      </c>
      <c r="F11" s="1">
        <v>5</v>
      </c>
      <c r="G11" s="1">
        <v>5</v>
      </c>
      <c r="H11" s="1">
        <v>5</v>
      </c>
      <c r="I11" s="1">
        <v>5</v>
      </c>
      <c r="J11" s="1">
        <v>5</v>
      </c>
      <c r="K11" s="1">
        <v>5</v>
      </c>
      <c r="L11" s="1">
        <v>4</v>
      </c>
      <c r="M11" s="1">
        <v>5</v>
      </c>
      <c r="N11" s="1">
        <v>5</v>
      </c>
      <c r="O11" s="1">
        <v>5</v>
      </c>
      <c r="P11" s="1">
        <v>5</v>
      </c>
      <c r="Q11" s="1">
        <v>5</v>
      </c>
      <c r="R11" s="1">
        <v>5</v>
      </c>
      <c r="S11" s="1">
        <v>5</v>
      </c>
      <c r="T11" s="1">
        <v>4</v>
      </c>
      <c r="U11" s="1">
        <v>5</v>
      </c>
      <c r="V11" s="1">
        <v>4</v>
      </c>
      <c r="W11" s="1">
        <v>5</v>
      </c>
      <c r="X11" s="1">
        <v>5</v>
      </c>
      <c r="Y11" s="1">
        <v>5</v>
      </c>
      <c r="Z11" s="1">
        <v>5</v>
      </c>
      <c r="AA11" s="1">
        <v>5</v>
      </c>
      <c r="AB11" s="1">
        <v>5</v>
      </c>
      <c r="AC11" s="1">
        <v>5</v>
      </c>
      <c r="AD11" s="1">
        <v>5</v>
      </c>
      <c r="AE11" s="1">
        <v>5</v>
      </c>
      <c r="AF11" s="1">
        <v>5</v>
      </c>
      <c r="AG11" s="1">
        <v>5</v>
      </c>
      <c r="AH11" s="1">
        <v>5</v>
      </c>
      <c r="AI11" s="1">
        <v>5</v>
      </c>
      <c r="AJ11" s="1">
        <v>5</v>
      </c>
      <c r="AK11" s="1">
        <v>5</v>
      </c>
      <c r="AL11" s="1">
        <v>5</v>
      </c>
      <c r="AM11" s="1">
        <v>5</v>
      </c>
      <c r="AN11" s="1">
        <v>5</v>
      </c>
      <c r="AO11" s="1">
        <v>5</v>
      </c>
      <c r="AP11" s="1">
        <v>5</v>
      </c>
      <c r="AQ11" s="1">
        <v>4</v>
      </c>
      <c r="AR11" s="1">
        <v>5</v>
      </c>
    </row>
    <row r="12" spans="1:44">
      <c r="A12" s="1" t="s">
        <v>247</v>
      </c>
      <c r="B12" s="1">
        <v>5</v>
      </c>
      <c r="C12" s="1">
        <v>5</v>
      </c>
      <c r="D12" s="1">
        <v>5</v>
      </c>
      <c r="E12" s="1">
        <v>5</v>
      </c>
      <c r="F12" s="1">
        <v>5</v>
      </c>
      <c r="G12" s="1">
        <v>5</v>
      </c>
      <c r="H12" s="1">
        <v>5</v>
      </c>
      <c r="I12" s="1">
        <v>5</v>
      </c>
      <c r="J12" s="1">
        <v>5</v>
      </c>
      <c r="K12" s="1">
        <v>5</v>
      </c>
      <c r="L12" s="1">
        <v>5</v>
      </c>
      <c r="M12" s="1">
        <v>5</v>
      </c>
      <c r="N12" s="1">
        <v>5</v>
      </c>
      <c r="O12" s="1">
        <v>5</v>
      </c>
      <c r="P12" s="1">
        <v>5</v>
      </c>
      <c r="Q12" s="1">
        <v>5</v>
      </c>
      <c r="R12" s="1">
        <v>5</v>
      </c>
      <c r="S12" s="1">
        <v>5</v>
      </c>
      <c r="T12" s="1">
        <v>5</v>
      </c>
      <c r="U12" s="1">
        <v>5</v>
      </c>
      <c r="V12" s="1">
        <v>5</v>
      </c>
      <c r="W12" s="1">
        <v>5</v>
      </c>
      <c r="X12" s="1">
        <v>5</v>
      </c>
      <c r="Y12" s="1">
        <v>5</v>
      </c>
      <c r="Z12" s="1">
        <v>5</v>
      </c>
      <c r="AA12" s="1">
        <v>5</v>
      </c>
      <c r="AB12" s="1">
        <v>5</v>
      </c>
      <c r="AC12" s="1">
        <v>5</v>
      </c>
      <c r="AD12" s="1">
        <v>5</v>
      </c>
      <c r="AE12" s="1">
        <v>5</v>
      </c>
      <c r="AF12" s="1">
        <v>5</v>
      </c>
      <c r="AG12" s="1">
        <v>5</v>
      </c>
      <c r="AH12" s="1">
        <v>5</v>
      </c>
      <c r="AI12" s="1">
        <v>5</v>
      </c>
      <c r="AJ12" s="1">
        <v>5</v>
      </c>
      <c r="AK12" s="1">
        <v>5</v>
      </c>
      <c r="AL12" s="1">
        <v>5</v>
      </c>
      <c r="AM12" s="1">
        <v>5</v>
      </c>
      <c r="AN12" s="1">
        <v>5</v>
      </c>
      <c r="AO12" s="1">
        <v>5</v>
      </c>
      <c r="AP12" s="1">
        <v>5</v>
      </c>
      <c r="AQ12" s="1">
        <v>5</v>
      </c>
      <c r="AR12" s="1">
        <v>5</v>
      </c>
    </row>
    <row r="13" spans="1:44">
      <c r="A13" s="1" t="s">
        <v>250</v>
      </c>
      <c r="B13" s="1">
        <v>4</v>
      </c>
      <c r="C13" s="1">
        <v>4</v>
      </c>
      <c r="D13" s="1">
        <v>4</v>
      </c>
      <c r="E13" s="1">
        <v>5</v>
      </c>
      <c r="F13" s="1">
        <v>4</v>
      </c>
      <c r="G13" s="1">
        <v>5</v>
      </c>
      <c r="H13" s="1">
        <v>5</v>
      </c>
      <c r="I13" s="1">
        <v>4</v>
      </c>
      <c r="J13" s="1">
        <v>4</v>
      </c>
      <c r="K13" s="1">
        <v>5</v>
      </c>
      <c r="L13" s="1">
        <v>4</v>
      </c>
      <c r="M13" s="1">
        <v>5</v>
      </c>
      <c r="N13" s="1">
        <v>4</v>
      </c>
      <c r="O13" s="1">
        <v>4</v>
      </c>
      <c r="P13" s="1">
        <v>4</v>
      </c>
      <c r="Q13" s="1">
        <v>4</v>
      </c>
      <c r="R13" s="1">
        <v>4</v>
      </c>
      <c r="S13" s="1">
        <v>4</v>
      </c>
      <c r="T13" s="1">
        <v>5</v>
      </c>
      <c r="U13" s="1">
        <v>4</v>
      </c>
      <c r="V13" s="1">
        <v>4</v>
      </c>
      <c r="W13" s="1">
        <v>4</v>
      </c>
      <c r="X13" s="1">
        <v>4</v>
      </c>
      <c r="Y13" s="1">
        <v>4</v>
      </c>
      <c r="Z13" s="1">
        <v>5</v>
      </c>
      <c r="AA13" s="1">
        <v>4</v>
      </c>
      <c r="AB13" s="1">
        <v>5</v>
      </c>
      <c r="AC13" s="1">
        <v>5</v>
      </c>
      <c r="AD13" s="1">
        <v>4</v>
      </c>
      <c r="AE13" s="1">
        <v>5</v>
      </c>
      <c r="AF13" s="1">
        <v>4</v>
      </c>
      <c r="AG13" s="1">
        <v>4</v>
      </c>
      <c r="AH13" s="1">
        <v>5</v>
      </c>
      <c r="AI13" s="1">
        <v>4</v>
      </c>
      <c r="AJ13" s="1">
        <v>4</v>
      </c>
      <c r="AK13" s="1">
        <v>4</v>
      </c>
      <c r="AL13" s="1">
        <v>4</v>
      </c>
      <c r="AM13" s="1">
        <v>4</v>
      </c>
      <c r="AN13" s="1">
        <v>4</v>
      </c>
      <c r="AO13" s="1">
        <v>4</v>
      </c>
      <c r="AP13" s="1">
        <v>4</v>
      </c>
      <c r="AQ13" s="1">
        <v>4</v>
      </c>
      <c r="AR13" s="1">
        <v>5</v>
      </c>
    </row>
    <row r="14" spans="1:44">
      <c r="A14" s="1" t="s">
        <v>254</v>
      </c>
      <c r="B14" s="1">
        <v>5</v>
      </c>
      <c r="C14" s="1">
        <v>5</v>
      </c>
      <c r="D14" s="1">
        <v>5</v>
      </c>
      <c r="E14" s="1">
        <v>5</v>
      </c>
      <c r="F14" s="1">
        <v>5</v>
      </c>
      <c r="G14" s="1">
        <v>5</v>
      </c>
      <c r="H14" s="1">
        <v>5</v>
      </c>
      <c r="I14" s="1">
        <v>5</v>
      </c>
      <c r="J14" s="1">
        <v>5</v>
      </c>
      <c r="K14" s="1">
        <v>5</v>
      </c>
      <c r="L14" s="1">
        <v>5</v>
      </c>
      <c r="M14" s="1">
        <v>5</v>
      </c>
      <c r="N14" s="1">
        <v>5</v>
      </c>
      <c r="O14" s="1">
        <v>5</v>
      </c>
      <c r="P14" s="1">
        <v>5</v>
      </c>
      <c r="Q14" s="1">
        <v>5</v>
      </c>
      <c r="R14" s="1">
        <v>5</v>
      </c>
      <c r="S14" s="1">
        <v>5</v>
      </c>
      <c r="T14" s="1">
        <v>5</v>
      </c>
      <c r="U14" s="1">
        <v>5</v>
      </c>
      <c r="V14" s="1">
        <v>5</v>
      </c>
      <c r="W14" s="1">
        <v>5</v>
      </c>
      <c r="X14" s="1">
        <v>5</v>
      </c>
      <c r="Y14" s="1">
        <v>5</v>
      </c>
      <c r="Z14" s="1">
        <v>5</v>
      </c>
      <c r="AA14" s="1">
        <v>5</v>
      </c>
      <c r="AB14" s="1">
        <v>5</v>
      </c>
      <c r="AC14" s="1">
        <v>5</v>
      </c>
      <c r="AD14" s="1">
        <v>5</v>
      </c>
      <c r="AE14" s="1">
        <v>5</v>
      </c>
      <c r="AF14" s="1">
        <v>5</v>
      </c>
      <c r="AG14" s="1">
        <v>5</v>
      </c>
      <c r="AH14" s="1">
        <v>5</v>
      </c>
      <c r="AI14" s="1">
        <v>5</v>
      </c>
      <c r="AJ14" s="1">
        <v>5</v>
      </c>
      <c r="AK14" s="1">
        <v>5</v>
      </c>
      <c r="AL14" s="1">
        <v>5</v>
      </c>
      <c r="AM14" s="1">
        <v>5</v>
      </c>
      <c r="AN14" s="1">
        <v>5</v>
      </c>
      <c r="AO14" s="1">
        <v>5</v>
      </c>
      <c r="AP14" s="1">
        <v>5</v>
      </c>
      <c r="AQ14" s="1">
        <v>5</v>
      </c>
      <c r="AR14" s="1">
        <v>5</v>
      </c>
    </row>
    <row r="15" spans="1:44">
      <c r="A15" s="1" t="s">
        <v>258</v>
      </c>
      <c r="B15" s="1">
        <v>3</v>
      </c>
      <c r="C15" s="1">
        <v>4</v>
      </c>
      <c r="D15" s="1">
        <v>4</v>
      </c>
      <c r="E15" s="1">
        <v>5</v>
      </c>
      <c r="F15" s="1">
        <v>3</v>
      </c>
      <c r="G15" s="1">
        <v>5</v>
      </c>
      <c r="H15" s="1">
        <v>4</v>
      </c>
      <c r="I15" s="1">
        <v>5</v>
      </c>
      <c r="J15" s="1">
        <v>5</v>
      </c>
      <c r="K15" s="1">
        <v>5</v>
      </c>
      <c r="L15" s="1">
        <v>3</v>
      </c>
      <c r="M15" s="1">
        <v>4</v>
      </c>
      <c r="N15" s="1">
        <v>4</v>
      </c>
      <c r="O15" s="1">
        <v>4</v>
      </c>
      <c r="P15" s="1">
        <v>3</v>
      </c>
      <c r="Q15" s="1">
        <v>4</v>
      </c>
      <c r="R15" s="1">
        <v>4</v>
      </c>
      <c r="S15" s="1">
        <v>5</v>
      </c>
      <c r="T15" s="1">
        <v>5</v>
      </c>
      <c r="U15" s="1">
        <v>4</v>
      </c>
      <c r="V15" s="1">
        <v>5</v>
      </c>
      <c r="W15" s="1">
        <v>4</v>
      </c>
      <c r="X15" s="1">
        <v>3</v>
      </c>
      <c r="Y15" s="1">
        <v>4</v>
      </c>
      <c r="Z15" s="1">
        <v>4</v>
      </c>
      <c r="AA15" s="1">
        <v>4</v>
      </c>
      <c r="AB15" s="1">
        <v>5</v>
      </c>
      <c r="AC15" s="1">
        <v>5</v>
      </c>
      <c r="AD15" s="1">
        <v>4</v>
      </c>
      <c r="AE15" s="1">
        <v>5</v>
      </c>
      <c r="AF15" s="1">
        <v>4</v>
      </c>
      <c r="AG15" s="1">
        <v>4</v>
      </c>
      <c r="AH15" s="1">
        <v>4</v>
      </c>
      <c r="AI15" s="1">
        <v>4</v>
      </c>
      <c r="AJ15" s="1">
        <v>3</v>
      </c>
      <c r="AK15" s="1">
        <v>4</v>
      </c>
      <c r="AL15" s="1">
        <v>4</v>
      </c>
      <c r="AM15" s="1">
        <v>4</v>
      </c>
      <c r="AN15" s="1">
        <v>3</v>
      </c>
      <c r="AO15" s="1">
        <v>4</v>
      </c>
      <c r="AP15" s="1">
        <v>5</v>
      </c>
      <c r="AQ15" s="1">
        <v>3</v>
      </c>
      <c r="AR15" s="1">
        <v>5</v>
      </c>
    </row>
    <row r="16" spans="1:44">
      <c r="A16" s="1" t="s">
        <v>263</v>
      </c>
      <c r="B16" s="1">
        <v>4</v>
      </c>
      <c r="C16" s="1">
        <v>5</v>
      </c>
      <c r="D16" s="1">
        <v>4</v>
      </c>
      <c r="E16" s="1">
        <v>5</v>
      </c>
      <c r="F16" s="1">
        <v>5</v>
      </c>
      <c r="G16" s="1">
        <v>5</v>
      </c>
      <c r="H16" s="1">
        <v>4</v>
      </c>
      <c r="I16" s="1">
        <v>5</v>
      </c>
      <c r="J16" s="1">
        <v>4</v>
      </c>
      <c r="K16" s="1">
        <v>5</v>
      </c>
      <c r="L16" s="1">
        <v>4</v>
      </c>
      <c r="M16" s="1">
        <v>5</v>
      </c>
      <c r="N16" s="1">
        <v>4</v>
      </c>
      <c r="O16" s="1">
        <v>5</v>
      </c>
      <c r="P16" s="1">
        <v>5</v>
      </c>
      <c r="Q16" s="1">
        <v>4</v>
      </c>
      <c r="R16" s="1">
        <v>5</v>
      </c>
      <c r="S16" s="1">
        <v>5</v>
      </c>
      <c r="T16" s="1">
        <v>5</v>
      </c>
      <c r="U16" s="1">
        <v>4</v>
      </c>
      <c r="V16" s="1">
        <v>4</v>
      </c>
      <c r="W16" s="1">
        <v>5</v>
      </c>
      <c r="X16" s="1">
        <v>4</v>
      </c>
      <c r="Y16" s="1">
        <v>4</v>
      </c>
      <c r="Z16" s="1">
        <v>5</v>
      </c>
      <c r="AA16" s="1">
        <v>4</v>
      </c>
      <c r="AB16" s="1">
        <v>5</v>
      </c>
      <c r="AC16" s="1">
        <v>5</v>
      </c>
      <c r="AD16" s="1">
        <v>4</v>
      </c>
      <c r="AE16" s="1">
        <v>5</v>
      </c>
      <c r="AF16" s="1">
        <v>5</v>
      </c>
      <c r="AG16" s="1">
        <v>5</v>
      </c>
      <c r="AH16" s="1">
        <v>4</v>
      </c>
      <c r="AI16" s="1">
        <v>5</v>
      </c>
      <c r="AJ16" s="1">
        <v>4</v>
      </c>
      <c r="AK16" s="1">
        <v>4</v>
      </c>
      <c r="AL16" s="1">
        <v>5</v>
      </c>
      <c r="AM16" s="1">
        <v>4</v>
      </c>
      <c r="AN16" s="1">
        <v>5</v>
      </c>
      <c r="AO16" s="1">
        <v>5</v>
      </c>
      <c r="AP16" s="1">
        <v>5</v>
      </c>
      <c r="AQ16" s="1">
        <v>5</v>
      </c>
      <c r="AR16" s="1">
        <v>5</v>
      </c>
    </row>
    <row r="17" spans="1:44">
      <c r="A17" s="1" t="s">
        <v>267</v>
      </c>
      <c r="B17" s="1">
        <v>5</v>
      </c>
      <c r="C17" s="1">
        <v>5</v>
      </c>
      <c r="D17" s="1">
        <v>5</v>
      </c>
      <c r="E17" s="1">
        <v>5</v>
      </c>
      <c r="F17" s="1">
        <v>5</v>
      </c>
      <c r="G17" s="1">
        <v>5</v>
      </c>
      <c r="H17" s="1">
        <v>5</v>
      </c>
      <c r="I17" s="1">
        <v>5</v>
      </c>
      <c r="J17" s="1">
        <v>5</v>
      </c>
      <c r="K17" s="1">
        <v>5</v>
      </c>
      <c r="L17" s="1">
        <v>5</v>
      </c>
      <c r="M17" s="1">
        <v>5</v>
      </c>
      <c r="N17" s="1">
        <v>5</v>
      </c>
      <c r="O17" s="1">
        <v>5</v>
      </c>
      <c r="P17" s="1">
        <v>5</v>
      </c>
      <c r="Q17" s="1">
        <v>5</v>
      </c>
      <c r="R17" s="1">
        <v>5</v>
      </c>
      <c r="S17" s="1">
        <v>5</v>
      </c>
      <c r="T17" s="1">
        <v>5</v>
      </c>
      <c r="U17" s="1">
        <v>5</v>
      </c>
      <c r="V17" s="1">
        <v>5</v>
      </c>
      <c r="W17" s="1">
        <v>5</v>
      </c>
      <c r="X17" s="1">
        <v>5</v>
      </c>
      <c r="Y17" s="1">
        <v>5</v>
      </c>
      <c r="Z17" s="1">
        <v>5</v>
      </c>
      <c r="AA17" s="1">
        <v>5</v>
      </c>
      <c r="AB17" s="1">
        <v>5</v>
      </c>
      <c r="AC17" s="1">
        <v>5</v>
      </c>
      <c r="AD17" s="1">
        <v>5</v>
      </c>
      <c r="AE17" s="1">
        <v>5</v>
      </c>
      <c r="AF17" s="1">
        <v>5</v>
      </c>
      <c r="AG17" s="1">
        <v>5</v>
      </c>
      <c r="AH17" s="1">
        <v>5</v>
      </c>
      <c r="AI17" s="1">
        <v>5</v>
      </c>
      <c r="AJ17" s="1">
        <v>5</v>
      </c>
      <c r="AK17" s="1">
        <v>5</v>
      </c>
      <c r="AL17" s="1">
        <v>5</v>
      </c>
      <c r="AM17" s="1">
        <v>5</v>
      </c>
      <c r="AN17" s="1">
        <v>5</v>
      </c>
      <c r="AO17" s="1">
        <v>5</v>
      </c>
      <c r="AP17" s="1">
        <v>5</v>
      </c>
      <c r="AQ17" s="1">
        <v>5</v>
      </c>
      <c r="AR17" s="1">
        <v>5</v>
      </c>
    </row>
    <row r="18" spans="1:44">
      <c r="A18" s="1" t="s">
        <v>272</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row>
    <row r="19" spans="1:44">
      <c r="A19" s="1" t="s">
        <v>276</v>
      </c>
      <c r="B19" s="1">
        <v>5</v>
      </c>
      <c r="C19" s="1">
        <v>5</v>
      </c>
      <c r="D19" s="1">
        <v>5</v>
      </c>
      <c r="E19" s="1">
        <v>5</v>
      </c>
      <c r="F19" s="1">
        <v>5</v>
      </c>
      <c r="G19" s="1">
        <v>5</v>
      </c>
      <c r="H19" s="1">
        <v>5</v>
      </c>
      <c r="I19" s="1">
        <v>5</v>
      </c>
      <c r="J19" s="1">
        <v>5</v>
      </c>
      <c r="K19" s="1">
        <v>5</v>
      </c>
      <c r="L19" s="1">
        <v>5</v>
      </c>
      <c r="M19" s="1">
        <v>5</v>
      </c>
      <c r="N19" s="1">
        <v>5</v>
      </c>
      <c r="O19" s="1">
        <v>5</v>
      </c>
      <c r="P19" s="1">
        <v>4</v>
      </c>
      <c r="Q19" s="1">
        <v>5</v>
      </c>
      <c r="R19" s="1">
        <v>5</v>
      </c>
      <c r="S19" s="1">
        <v>5</v>
      </c>
      <c r="T19" s="1">
        <v>5</v>
      </c>
      <c r="U19" s="1">
        <v>5</v>
      </c>
      <c r="V19" s="1">
        <v>5</v>
      </c>
      <c r="W19" s="1">
        <v>5</v>
      </c>
      <c r="X19" s="1">
        <v>5</v>
      </c>
      <c r="Y19" s="1">
        <v>5</v>
      </c>
      <c r="Z19" s="1">
        <v>5</v>
      </c>
      <c r="AA19" s="1">
        <v>5</v>
      </c>
      <c r="AB19" s="1">
        <v>5</v>
      </c>
      <c r="AC19" s="1">
        <v>5</v>
      </c>
      <c r="AD19" s="1">
        <v>4</v>
      </c>
      <c r="AE19" s="1">
        <v>5</v>
      </c>
      <c r="AF19" s="1">
        <v>5</v>
      </c>
      <c r="AG19" s="1">
        <v>5</v>
      </c>
      <c r="AH19" s="1">
        <v>5</v>
      </c>
      <c r="AI19" s="1">
        <v>5</v>
      </c>
      <c r="AJ19" s="1">
        <v>5</v>
      </c>
      <c r="AK19" s="1">
        <v>5</v>
      </c>
      <c r="AL19" s="1">
        <v>5</v>
      </c>
      <c r="AM19" s="1">
        <v>5</v>
      </c>
      <c r="AN19" s="1">
        <v>5</v>
      </c>
      <c r="AO19" s="1">
        <v>5</v>
      </c>
      <c r="AP19" s="1">
        <v>5</v>
      </c>
      <c r="AQ19" s="1">
        <v>5</v>
      </c>
      <c r="AR19" s="1">
        <v>5</v>
      </c>
    </row>
    <row r="20" spans="1:44">
      <c r="A20" s="1" t="s">
        <v>280</v>
      </c>
      <c r="B20" s="1">
        <v>5</v>
      </c>
      <c r="C20" s="1">
        <v>5</v>
      </c>
      <c r="D20" s="1">
        <v>3</v>
      </c>
      <c r="E20" s="1">
        <v>5</v>
      </c>
      <c r="F20" s="1">
        <v>4</v>
      </c>
      <c r="G20" s="1">
        <v>5</v>
      </c>
      <c r="H20" s="1">
        <v>4</v>
      </c>
      <c r="I20" s="1">
        <v>5</v>
      </c>
      <c r="J20" s="1">
        <v>4</v>
      </c>
      <c r="K20" s="1">
        <v>4</v>
      </c>
      <c r="L20" s="1">
        <v>4</v>
      </c>
      <c r="M20" s="1">
        <v>5</v>
      </c>
      <c r="N20" s="1">
        <v>5</v>
      </c>
      <c r="O20" s="1">
        <v>4</v>
      </c>
      <c r="P20" s="1">
        <v>4</v>
      </c>
      <c r="Q20" s="1">
        <v>4</v>
      </c>
      <c r="R20" s="1">
        <v>5</v>
      </c>
      <c r="S20" s="1">
        <v>4</v>
      </c>
      <c r="T20" s="1">
        <v>5</v>
      </c>
      <c r="U20" s="1">
        <v>4</v>
      </c>
      <c r="V20" s="1">
        <v>4</v>
      </c>
      <c r="W20" s="1">
        <v>5</v>
      </c>
      <c r="X20" s="1">
        <v>5</v>
      </c>
      <c r="Y20" s="1">
        <v>4</v>
      </c>
      <c r="Z20" s="1">
        <v>5</v>
      </c>
      <c r="AA20" s="1">
        <v>4</v>
      </c>
      <c r="AB20" s="1">
        <v>5</v>
      </c>
      <c r="AC20" s="1">
        <v>5</v>
      </c>
      <c r="AD20" s="1">
        <v>4</v>
      </c>
      <c r="AE20" s="1">
        <v>5</v>
      </c>
      <c r="AF20" s="1">
        <v>5</v>
      </c>
      <c r="AG20" s="1">
        <v>4</v>
      </c>
      <c r="AH20" s="1">
        <v>5</v>
      </c>
      <c r="AI20" s="1">
        <v>4</v>
      </c>
      <c r="AJ20" s="1">
        <v>5</v>
      </c>
      <c r="AK20" s="1">
        <v>4</v>
      </c>
      <c r="AL20" s="1">
        <v>3</v>
      </c>
      <c r="AM20" s="1">
        <v>5</v>
      </c>
      <c r="AN20" s="1">
        <v>4</v>
      </c>
      <c r="AO20" s="1">
        <v>5</v>
      </c>
      <c r="AP20" s="1">
        <v>5</v>
      </c>
      <c r="AQ20" s="1">
        <v>4</v>
      </c>
      <c r="AR20" s="1">
        <v>5</v>
      </c>
    </row>
    <row r="21" spans="1:44">
      <c r="A21" s="1" t="s">
        <v>283</v>
      </c>
      <c r="B21" s="1">
        <v>5</v>
      </c>
      <c r="C21" s="1">
        <v>5</v>
      </c>
      <c r="D21" s="1">
        <v>4</v>
      </c>
      <c r="E21" s="1">
        <v>5</v>
      </c>
      <c r="F21" s="1">
        <v>4</v>
      </c>
      <c r="G21" s="1">
        <v>5</v>
      </c>
      <c r="H21" s="1">
        <v>5</v>
      </c>
      <c r="I21" s="1">
        <v>4</v>
      </c>
      <c r="J21" s="1">
        <v>5</v>
      </c>
      <c r="K21" s="1">
        <v>5</v>
      </c>
      <c r="L21" s="1">
        <v>4</v>
      </c>
      <c r="M21" s="1">
        <v>4</v>
      </c>
      <c r="N21" s="1">
        <v>4</v>
      </c>
      <c r="O21" s="1">
        <v>5</v>
      </c>
      <c r="P21" s="1">
        <v>5</v>
      </c>
      <c r="Q21" s="1">
        <v>5</v>
      </c>
      <c r="R21" s="1">
        <v>5</v>
      </c>
      <c r="S21" s="1">
        <v>5</v>
      </c>
      <c r="T21" s="1">
        <v>5</v>
      </c>
      <c r="U21" s="1">
        <v>5</v>
      </c>
      <c r="V21" s="1">
        <v>4</v>
      </c>
      <c r="W21" s="1">
        <v>5</v>
      </c>
      <c r="X21" s="1">
        <v>4</v>
      </c>
      <c r="Y21" s="1">
        <v>5</v>
      </c>
      <c r="Z21" s="1">
        <v>4</v>
      </c>
      <c r="AA21" s="1">
        <v>5</v>
      </c>
      <c r="AB21" s="1">
        <v>4</v>
      </c>
      <c r="AC21" s="1">
        <v>4</v>
      </c>
      <c r="AD21" s="1">
        <v>5</v>
      </c>
      <c r="AE21" s="1">
        <v>4</v>
      </c>
      <c r="AF21" s="1">
        <v>4</v>
      </c>
      <c r="AG21" s="1">
        <v>5</v>
      </c>
      <c r="AH21" s="1">
        <v>4</v>
      </c>
      <c r="AI21" s="1">
        <v>4</v>
      </c>
      <c r="AJ21" s="1">
        <v>4</v>
      </c>
      <c r="AK21" s="1">
        <v>5</v>
      </c>
      <c r="AL21" s="1">
        <v>4</v>
      </c>
      <c r="AM21" s="1">
        <v>5</v>
      </c>
      <c r="AN21" s="1">
        <v>4</v>
      </c>
      <c r="AO21" s="1">
        <v>5</v>
      </c>
      <c r="AP21" s="1">
        <v>5</v>
      </c>
      <c r="AQ21" s="1">
        <v>4</v>
      </c>
      <c r="AR21" s="1">
        <v>5</v>
      </c>
    </row>
    <row r="22" spans="1:44">
      <c r="A22" s="1" t="s">
        <v>287</v>
      </c>
      <c r="B22" s="1">
        <v>4</v>
      </c>
      <c r="C22" s="1">
        <v>4</v>
      </c>
      <c r="D22" s="1">
        <v>4</v>
      </c>
      <c r="E22" s="1">
        <v>5</v>
      </c>
      <c r="F22" s="1">
        <v>4</v>
      </c>
      <c r="G22" s="1">
        <v>5</v>
      </c>
      <c r="H22" s="1">
        <v>5</v>
      </c>
      <c r="I22" s="1">
        <v>4</v>
      </c>
      <c r="J22" s="1">
        <v>4</v>
      </c>
      <c r="K22" s="1">
        <v>4</v>
      </c>
      <c r="L22" s="1">
        <v>4</v>
      </c>
      <c r="M22" s="1">
        <v>4</v>
      </c>
      <c r="N22" s="1">
        <v>4</v>
      </c>
      <c r="O22" s="1">
        <v>3</v>
      </c>
      <c r="P22" s="1">
        <v>3</v>
      </c>
      <c r="Q22" s="1">
        <v>3</v>
      </c>
      <c r="R22" s="1">
        <v>3</v>
      </c>
      <c r="S22" s="1">
        <v>3</v>
      </c>
      <c r="T22" s="1">
        <v>5</v>
      </c>
      <c r="U22" s="1">
        <v>3</v>
      </c>
      <c r="V22" s="1">
        <v>3</v>
      </c>
      <c r="W22" s="1">
        <v>3</v>
      </c>
      <c r="X22" s="1">
        <v>3</v>
      </c>
      <c r="Y22" s="1">
        <v>3</v>
      </c>
      <c r="Z22" s="1">
        <v>3</v>
      </c>
      <c r="AA22" s="1">
        <v>4</v>
      </c>
      <c r="AB22" s="1">
        <v>5</v>
      </c>
      <c r="AC22" s="1">
        <v>4</v>
      </c>
      <c r="AD22" s="1">
        <v>4</v>
      </c>
      <c r="AE22" s="1">
        <v>4</v>
      </c>
      <c r="AF22" s="1">
        <v>4</v>
      </c>
      <c r="AG22" s="1">
        <v>4</v>
      </c>
      <c r="AH22" s="1">
        <v>4</v>
      </c>
      <c r="AI22" s="1">
        <v>4</v>
      </c>
      <c r="AJ22" s="1">
        <v>4</v>
      </c>
      <c r="AK22" s="1">
        <v>4</v>
      </c>
      <c r="AL22" s="1">
        <v>4</v>
      </c>
      <c r="AM22" s="1">
        <v>4</v>
      </c>
      <c r="AN22" s="1">
        <v>4</v>
      </c>
      <c r="AO22" s="1">
        <v>4</v>
      </c>
      <c r="AP22" s="1">
        <v>4</v>
      </c>
      <c r="AQ22" s="1">
        <v>4</v>
      </c>
      <c r="AR22" s="1">
        <v>4</v>
      </c>
    </row>
    <row r="23" spans="1:44">
      <c r="A23" s="1" t="s">
        <v>290</v>
      </c>
      <c r="B23" s="1">
        <v>5</v>
      </c>
      <c r="C23" s="1">
        <v>5</v>
      </c>
      <c r="D23" s="1">
        <v>5</v>
      </c>
      <c r="E23" s="1">
        <v>5</v>
      </c>
      <c r="F23" s="1">
        <v>5</v>
      </c>
      <c r="G23" s="1">
        <v>5</v>
      </c>
      <c r="H23" s="1">
        <v>5</v>
      </c>
      <c r="I23" s="1">
        <v>5</v>
      </c>
      <c r="J23" s="1">
        <v>5</v>
      </c>
      <c r="K23" s="1">
        <v>5</v>
      </c>
      <c r="L23" s="1">
        <v>5</v>
      </c>
      <c r="M23" s="1">
        <v>5</v>
      </c>
      <c r="N23" s="1">
        <v>5</v>
      </c>
      <c r="O23" s="1">
        <v>5</v>
      </c>
      <c r="P23" s="1">
        <v>5</v>
      </c>
      <c r="Q23" s="1">
        <v>5</v>
      </c>
      <c r="R23" s="1">
        <v>5</v>
      </c>
      <c r="S23" s="1">
        <v>5</v>
      </c>
      <c r="T23" s="1">
        <v>5</v>
      </c>
      <c r="U23" s="1">
        <v>5</v>
      </c>
      <c r="V23" s="1">
        <v>5</v>
      </c>
      <c r="W23" s="1">
        <v>5</v>
      </c>
      <c r="X23" s="1">
        <v>5</v>
      </c>
      <c r="Y23" s="1">
        <v>5</v>
      </c>
      <c r="Z23" s="1">
        <v>5</v>
      </c>
      <c r="AA23" s="1">
        <v>5</v>
      </c>
      <c r="AB23" s="1">
        <v>5</v>
      </c>
      <c r="AC23" s="1">
        <v>5</v>
      </c>
      <c r="AD23" s="1">
        <v>5</v>
      </c>
      <c r="AE23" s="1">
        <v>5</v>
      </c>
      <c r="AF23" s="1">
        <v>5</v>
      </c>
      <c r="AG23" s="1">
        <v>5</v>
      </c>
      <c r="AH23" s="1">
        <v>5</v>
      </c>
      <c r="AI23" s="1">
        <v>5</v>
      </c>
      <c r="AJ23" s="1">
        <v>5</v>
      </c>
      <c r="AK23" s="1">
        <v>5</v>
      </c>
      <c r="AL23" s="1">
        <v>5</v>
      </c>
      <c r="AM23" s="1">
        <v>5</v>
      </c>
      <c r="AN23" s="1">
        <v>5</v>
      </c>
      <c r="AO23" s="1">
        <v>5</v>
      </c>
      <c r="AP23" s="1">
        <v>5</v>
      </c>
      <c r="AQ23" s="1">
        <v>5</v>
      </c>
      <c r="AR23" s="1">
        <v>5</v>
      </c>
    </row>
    <row r="24" spans="1:44">
      <c r="A24" s="1" t="s">
        <v>294</v>
      </c>
      <c r="B24" s="1">
        <v>5</v>
      </c>
      <c r="C24" s="1">
        <v>5</v>
      </c>
      <c r="D24" s="1">
        <v>5</v>
      </c>
      <c r="E24" s="1">
        <v>5</v>
      </c>
      <c r="F24" s="1">
        <v>5</v>
      </c>
      <c r="G24" s="1">
        <v>5</v>
      </c>
      <c r="H24" s="1">
        <v>5</v>
      </c>
      <c r="I24" s="1">
        <v>5</v>
      </c>
      <c r="J24" s="1">
        <v>5</v>
      </c>
      <c r="K24" s="1">
        <v>5</v>
      </c>
      <c r="L24" s="1">
        <v>5</v>
      </c>
      <c r="M24" s="1">
        <v>5</v>
      </c>
      <c r="N24" s="1">
        <v>5</v>
      </c>
      <c r="O24" s="1">
        <v>5</v>
      </c>
      <c r="P24" s="1">
        <v>5</v>
      </c>
      <c r="Q24" s="1">
        <v>5</v>
      </c>
      <c r="R24" s="1">
        <v>5</v>
      </c>
      <c r="S24" s="1">
        <v>5</v>
      </c>
      <c r="T24" s="1">
        <v>5</v>
      </c>
      <c r="U24" s="1">
        <v>5</v>
      </c>
      <c r="V24" s="1">
        <v>5</v>
      </c>
      <c r="W24" s="1">
        <v>5</v>
      </c>
      <c r="X24" s="1">
        <v>5</v>
      </c>
      <c r="Y24" s="1">
        <v>5</v>
      </c>
      <c r="Z24" s="1">
        <v>5</v>
      </c>
      <c r="AA24" s="1">
        <v>5</v>
      </c>
      <c r="AB24" s="1">
        <v>5</v>
      </c>
      <c r="AC24" s="1">
        <v>5</v>
      </c>
      <c r="AD24" s="1">
        <v>5</v>
      </c>
      <c r="AE24" s="1">
        <v>5</v>
      </c>
      <c r="AF24" s="1">
        <v>5</v>
      </c>
      <c r="AG24" s="1">
        <v>5</v>
      </c>
      <c r="AH24" s="1">
        <v>5</v>
      </c>
      <c r="AI24" s="1">
        <v>5</v>
      </c>
      <c r="AJ24" s="1">
        <v>5</v>
      </c>
      <c r="AK24" s="1">
        <v>5</v>
      </c>
      <c r="AL24" s="1">
        <v>5</v>
      </c>
      <c r="AM24" s="1">
        <v>5</v>
      </c>
      <c r="AN24" s="1">
        <v>5</v>
      </c>
      <c r="AO24" s="1">
        <v>5</v>
      </c>
      <c r="AP24" s="1">
        <v>5</v>
      </c>
      <c r="AQ24" s="1">
        <v>5</v>
      </c>
      <c r="AR24" s="1">
        <v>5</v>
      </c>
    </row>
    <row r="25" spans="1:44">
      <c r="A25" s="1" t="s">
        <v>297</v>
      </c>
      <c r="B25" s="1">
        <v>5</v>
      </c>
      <c r="C25" s="1">
        <v>5</v>
      </c>
      <c r="D25" s="1">
        <v>5</v>
      </c>
      <c r="E25" s="1">
        <v>5</v>
      </c>
      <c r="F25" s="1">
        <v>5</v>
      </c>
      <c r="G25" s="1">
        <v>5</v>
      </c>
      <c r="H25" s="1">
        <v>5</v>
      </c>
      <c r="I25" s="1">
        <v>5</v>
      </c>
      <c r="J25" s="1">
        <v>5</v>
      </c>
      <c r="K25" s="1">
        <v>5</v>
      </c>
      <c r="L25" s="1">
        <v>5</v>
      </c>
      <c r="M25" s="1">
        <v>5</v>
      </c>
      <c r="N25" s="1">
        <v>5</v>
      </c>
      <c r="O25" s="1">
        <v>5</v>
      </c>
      <c r="P25" s="1">
        <v>5</v>
      </c>
      <c r="Q25" s="1">
        <v>5</v>
      </c>
      <c r="R25" s="1">
        <v>5</v>
      </c>
      <c r="S25" s="1">
        <v>5</v>
      </c>
      <c r="T25" s="1">
        <v>5</v>
      </c>
      <c r="U25" s="1">
        <v>5</v>
      </c>
      <c r="V25" s="1">
        <v>5</v>
      </c>
      <c r="W25" s="1">
        <v>5</v>
      </c>
      <c r="X25" s="1">
        <v>5</v>
      </c>
      <c r="Y25" s="1">
        <v>5</v>
      </c>
      <c r="Z25" s="1">
        <v>5</v>
      </c>
      <c r="AA25" s="1">
        <v>5</v>
      </c>
      <c r="AB25" s="1">
        <v>5</v>
      </c>
      <c r="AC25" s="1">
        <v>5</v>
      </c>
      <c r="AD25" s="1">
        <v>5</v>
      </c>
      <c r="AE25" s="1">
        <v>5</v>
      </c>
      <c r="AF25" s="1">
        <v>5</v>
      </c>
      <c r="AG25" s="1">
        <v>5</v>
      </c>
      <c r="AH25" s="1">
        <v>5</v>
      </c>
      <c r="AI25" s="1">
        <v>5</v>
      </c>
      <c r="AJ25" s="1">
        <v>5</v>
      </c>
      <c r="AK25" s="1">
        <v>5</v>
      </c>
      <c r="AL25" s="1">
        <v>5</v>
      </c>
      <c r="AM25" s="1">
        <v>5</v>
      </c>
      <c r="AN25" s="1">
        <v>5</v>
      </c>
      <c r="AO25" s="1">
        <v>5</v>
      </c>
      <c r="AP25" s="1">
        <v>5</v>
      </c>
      <c r="AQ25" s="1">
        <v>5</v>
      </c>
      <c r="AR25" s="1">
        <v>5</v>
      </c>
    </row>
    <row r="26" spans="1:44">
      <c r="A26" s="1" t="s">
        <v>300</v>
      </c>
      <c r="B26" s="1">
        <v>4</v>
      </c>
      <c r="C26" s="1">
        <v>5</v>
      </c>
      <c r="D26" s="1">
        <v>5</v>
      </c>
      <c r="E26" s="1">
        <v>5</v>
      </c>
      <c r="F26" s="1">
        <v>5</v>
      </c>
      <c r="G26" s="1">
        <v>5</v>
      </c>
      <c r="H26" s="1">
        <v>5</v>
      </c>
      <c r="I26" s="1">
        <v>5</v>
      </c>
      <c r="J26" s="1">
        <v>5</v>
      </c>
      <c r="K26" s="1">
        <v>5</v>
      </c>
      <c r="L26" s="1">
        <v>5</v>
      </c>
      <c r="M26" s="1">
        <v>5</v>
      </c>
      <c r="N26" s="1">
        <v>4</v>
      </c>
      <c r="O26" s="1">
        <v>5</v>
      </c>
      <c r="P26" s="1">
        <v>4</v>
      </c>
      <c r="Q26" s="1">
        <v>5</v>
      </c>
      <c r="R26" s="1">
        <v>4</v>
      </c>
      <c r="S26" s="1">
        <v>5</v>
      </c>
      <c r="T26" s="1">
        <v>5</v>
      </c>
      <c r="U26" s="1">
        <v>5</v>
      </c>
      <c r="V26" s="1">
        <v>4</v>
      </c>
      <c r="W26" s="1">
        <v>5</v>
      </c>
      <c r="X26" s="1">
        <v>5</v>
      </c>
      <c r="Y26" s="1">
        <v>4</v>
      </c>
      <c r="Z26" s="1">
        <v>4</v>
      </c>
      <c r="AA26" s="1">
        <v>5</v>
      </c>
      <c r="AB26" s="1">
        <v>5</v>
      </c>
      <c r="AC26" s="1">
        <v>5</v>
      </c>
      <c r="AD26" s="1">
        <v>5</v>
      </c>
      <c r="AE26" s="1">
        <v>5</v>
      </c>
      <c r="AF26" s="1">
        <v>5</v>
      </c>
      <c r="AG26" s="1">
        <v>5</v>
      </c>
      <c r="AH26" s="1">
        <v>3</v>
      </c>
      <c r="AI26" s="1">
        <v>5</v>
      </c>
      <c r="AJ26" s="1">
        <v>5</v>
      </c>
      <c r="AK26" s="1">
        <v>5</v>
      </c>
      <c r="AL26" s="1">
        <v>5</v>
      </c>
      <c r="AM26" s="1">
        <v>5</v>
      </c>
      <c r="AN26" s="1">
        <v>5</v>
      </c>
      <c r="AO26" s="1">
        <v>5</v>
      </c>
      <c r="AP26" s="1">
        <v>5</v>
      </c>
      <c r="AQ26" s="1">
        <v>5</v>
      </c>
      <c r="AR26" s="1">
        <v>5</v>
      </c>
    </row>
    <row r="27" spans="1:44">
      <c r="A27" s="1" t="s">
        <v>303</v>
      </c>
      <c r="B27" s="1">
        <v>4</v>
      </c>
      <c r="C27" s="1">
        <v>4</v>
      </c>
      <c r="D27" s="1">
        <v>4</v>
      </c>
      <c r="E27" s="1">
        <v>4</v>
      </c>
      <c r="F27" s="1">
        <v>4</v>
      </c>
      <c r="G27" s="1">
        <v>5</v>
      </c>
      <c r="H27" s="1">
        <v>4</v>
      </c>
      <c r="I27" s="1">
        <v>4</v>
      </c>
      <c r="J27" s="1">
        <v>4</v>
      </c>
      <c r="K27" s="1">
        <v>4</v>
      </c>
      <c r="L27" s="1">
        <v>4</v>
      </c>
      <c r="M27" s="1">
        <v>4</v>
      </c>
      <c r="N27" s="1">
        <v>4</v>
      </c>
      <c r="O27" s="1">
        <v>4</v>
      </c>
      <c r="P27" s="1">
        <v>4</v>
      </c>
      <c r="Q27" s="1">
        <v>4</v>
      </c>
      <c r="R27" s="1">
        <v>4</v>
      </c>
      <c r="S27" s="1">
        <v>4</v>
      </c>
      <c r="T27" s="1">
        <v>4</v>
      </c>
      <c r="U27" s="1">
        <v>4</v>
      </c>
      <c r="V27" s="1">
        <v>4</v>
      </c>
      <c r="W27" s="1">
        <v>4</v>
      </c>
      <c r="X27" s="1">
        <v>4</v>
      </c>
      <c r="Y27" s="1">
        <v>4</v>
      </c>
      <c r="Z27" s="1">
        <v>4</v>
      </c>
      <c r="AA27" s="1">
        <v>4</v>
      </c>
      <c r="AB27" s="1">
        <v>4</v>
      </c>
      <c r="AC27" s="1">
        <v>4</v>
      </c>
      <c r="AD27" s="1">
        <v>4</v>
      </c>
      <c r="AE27" s="1">
        <v>5</v>
      </c>
      <c r="AF27" s="1">
        <v>4</v>
      </c>
      <c r="AG27" s="1">
        <v>4</v>
      </c>
      <c r="AH27" s="1">
        <v>4</v>
      </c>
      <c r="AI27" s="1">
        <v>4</v>
      </c>
      <c r="AJ27" s="1">
        <v>4</v>
      </c>
      <c r="AK27" s="1">
        <v>4</v>
      </c>
      <c r="AL27" s="1">
        <v>4</v>
      </c>
      <c r="AM27" s="1">
        <v>4</v>
      </c>
      <c r="AN27" s="1">
        <v>4</v>
      </c>
      <c r="AO27" s="1">
        <v>4</v>
      </c>
      <c r="AP27" s="1">
        <v>4</v>
      </c>
      <c r="AQ27" s="1">
        <v>4</v>
      </c>
      <c r="AR27" s="1">
        <v>4</v>
      </c>
    </row>
    <row r="28" spans="1:44">
      <c r="A28" s="1" t="s">
        <v>307</v>
      </c>
      <c r="B28" s="1">
        <v>4</v>
      </c>
      <c r="C28" s="1">
        <v>4</v>
      </c>
      <c r="D28" s="1">
        <v>5</v>
      </c>
      <c r="E28" s="1">
        <v>5</v>
      </c>
      <c r="F28" s="1">
        <v>4</v>
      </c>
      <c r="G28" s="1">
        <v>5</v>
      </c>
      <c r="H28" s="1">
        <v>5</v>
      </c>
      <c r="I28" s="1">
        <v>4</v>
      </c>
      <c r="J28" s="1">
        <v>5</v>
      </c>
      <c r="K28" s="1">
        <v>5</v>
      </c>
      <c r="L28" s="1">
        <v>5</v>
      </c>
      <c r="M28" s="1">
        <v>5</v>
      </c>
      <c r="N28" s="1">
        <v>5</v>
      </c>
      <c r="O28" s="1">
        <v>5</v>
      </c>
      <c r="P28" s="1">
        <v>4</v>
      </c>
      <c r="Q28" s="1">
        <v>5</v>
      </c>
      <c r="R28" s="1">
        <v>5</v>
      </c>
      <c r="S28" s="1">
        <v>5</v>
      </c>
      <c r="T28" s="1">
        <v>5</v>
      </c>
      <c r="U28" s="1">
        <v>5</v>
      </c>
      <c r="V28" s="1">
        <v>5</v>
      </c>
      <c r="W28" s="1">
        <v>4</v>
      </c>
      <c r="X28" s="1">
        <v>5</v>
      </c>
      <c r="Y28" s="1">
        <v>5</v>
      </c>
      <c r="Z28" s="1">
        <v>4</v>
      </c>
      <c r="AA28" s="1">
        <v>5</v>
      </c>
      <c r="AB28" s="1">
        <v>5</v>
      </c>
      <c r="AC28" s="1">
        <v>5</v>
      </c>
      <c r="AD28" s="1">
        <v>5</v>
      </c>
      <c r="AE28" s="1">
        <v>5</v>
      </c>
      <c r="AF28" s="1">
        <v>5</v>
      </c>
      <c r="AG28" s="1">
        <v>5</v>
      </c>
      <c r="AH28" s="1">
        <v>5</v>
      </c>
      <c r="AI28" s="1">
        <v>4</v>
      </c>
      <c r="AJ28" s="1">
        <v>5</v>
      </c>
      <c r="AK28" s="1">
        <v>5</v>
      </c>
      <c r="AL28" s="1">
        <v>5</v>
      </c>
      <c r="AM28" s="1">
        <v>5</v>
      </c>
      <c r="AN28" s="1">
        <v>5</v>
      </c>
      <c r="AO28" s="1">
        <v>5</v>
      </c>
      <c r="AP28" s="1">
        <v>5</v>
      </c>
      <c r="AQ28" s="1">
        <v>5</v>
      </c>
      <c r="AR28" s="1">
        <v>5</v>
      </c>
    </row>
    <row r="29" spans="1:44">
      <c r="A29" s="1" t="s">
        <v>311</v>
      </c>
      <c r="B29" s="1">
        <v>4</v>
      </c>
      <c r="C29" s="1">
        <v>5</v>
      </c>
      <c r="D29" s="1">
        <v>5</v>
      </c>
      <c r="E29" s="1">
        <v>5</v>
      </c>
      <c r="F29" s="1">
        <v>4</v>
      </c>
      <c r="G29" s="1">
        <v>5</v>
      </c>
      <c r="H29" s="1">
        <v>4</v>
      </c>
      <c r="I29" s="1">
        <v>4</v>
      </c>
      <c r="J29" s="1">
        <v>4</v>
      </c>
      <c r="K29" s="1">
        <v>5</v>
      </c>
      <c r="L29" s="1">
        <v>4</v>
      </c>
      <c r="M29" s="1">
        <v>5</v>
      </c>
      <c r="N29" s="1">
        <v>5</v>
      </c>
      <c r="O29" s="1">
        <v>5</v>
      </c>
      <c r="P29" s="1">
        <v>4</v>
      </c>
      <c r="Q29" s="1">
        <v>4</v>
      </c>
      <c r="R29" s="1">
        <v>5</v>
      </c>
      <c r="S29" s="1">
        <v>5</v>
      </c>
      <c r="T29" s="1">
        <v>5</v>
      </c>
      <c r="U29" s="1">
        <v>4</v>
      </c>
      <c r="V29" s="1">
        <v>5</v>
      </c>
      <c r="W29" s="1">
        <v>5</v>
      </c>
      <c r="X29" s="1">
        <v>4</v>
      </c>
      <c r="Y29" s="1">
        <v>5</v>
      </c>
      <c r="Z29" s="1">
        <v>5</v>
      </c>
      <c r="AA29" s="1">
        <v>4</v>
      </c>
      <c r="AB29" s="1">
        <v>4</v>
      </c>
      <c r="AC29" s="1">
        <v>5</v>
      </c>
      <c r="AD29" s="1">
        <v>5</v>
      </c>
      <c r="AE29" s="1">
        <v>5</v>
      </c>
      <c r="AF29" s="1">
        <v>4</v>
      </c>
      <c r="AG29" s="1">
        <v>4</v>
      </c>
      <c r="AH29" s="1">
        <v>5</v>
      </c>
      <c r="AI29" s="1">
        <v>5</v>
      </c>
      <c r="AJ29" s="1">
        <v>5</v>
      </c>
      <c r="AK29" s="1">
        <v>5</v>
      </c>
      <c r="AL29" s="1">
        <v>5</v>
      </c>
      <c r="AM29" s="1">
        <v>4</v>
      </c>
      <c r="AN29" s="1">
        <v>4</v>
      </c>
      <c r="AO29" s="1">
        <v>4</v>
      </c>
      <c r="AP29" s="1">
        <v>4</v>
      </c>
      <c r="AQ29" s="1">
        <v>4</v>
      </c>
      <c r="AR29" s="1">
        <v>5</v>
      </c>
    </row>
    <row r="30" spans="1:44">
      <c r="A30" s="1" t="s">
        <v>315</v>
      </c>
      <c r="B30" s="1">
        <v>5</v>
      </c>
      <c r="C30" s="1">
        <v>5</v>
      </c>
      <c r="D30" s="1">
        <v>5</v>
      </c>
      <c r="E30" s="1">
        <v>5</v>
      </c>
      <c r="F30" s="1">
        <v>5</v>
      </c>
      <c r="G30" s="1">
        <v>5</v>
      </c>
      <c r="H30" s="1">
        <v>5</v>
      </c>
      <c r="I30" s="1">
        <v>5</v>
      </c>
      <c r="J30" s="1">
        <v>5</v>
      </c>
      <c r="K30" s="1">
        <v>5</v>
      </c>
      <c r="L30" s="1">
        <v>5</v>
      </c>
      <c r="M30" s="1">
        <v>5</v>
      </c>
      <c r="N30" s="1">
        <v>5</v>
      </c>
      <c r="O30" s="1">
        <v>5</v>
      </c>
      <c r="P30" s="1">
        <v>5</v>
      </c>
      <c r="Q30" s="1">
        <v>5</v>
      </c>
      <c r="R30" s="1">
        <v>5</v>
      </c>
      <c r="S30" s="1">
        <v>5</v>
      </c>
      <c r="T30" s="1">
        <v>5</v>
      </c>
      <c r="U30" s="1">
        <v>5</v>
      </c>
      <c r="V30" s="1">
        <v>5</v>
      </c>
      <c r="W30" s="1">
        <v>5</v>
      </c>
      <c r="X30" s="1">
        <v>5</v>
      </c>
      <c r="Y30" s="1">
        <v>5</v>
      </c>
      <c r="Z30" s="1">
        <v>5</v>
      </c>
      <c r="AA30" s="1">
        <v>5</v>
      </c>
      <c r="AB30" s="1">
        <v>5</v>
      </c>
      <c r="AC30" s="1">
        <v>5</v>
      </c>
      <c r="AD30" s="1">
        <v>5</v>
      </c>
      <c r="AE30" s="1">
        <v>5</v>
      </c>
      <c r="AF30" s="1">
        <v>5</v>
      </c>
      <c r="AG30" s="1">
        <v>5</v>
      </c>
      <c r="AH30" s="1">
        <v>5</v>
      </c>
      <c r="AI30" s="1">
        <v>5</v>
      </c>
      <c r="AJ30" s="1">
        <v>5</v>
      </c>
      <c r="AK30" s="1">
        <v>5</v>
      </c>
      <c r="AL30" s="1">
        <v>5</v>
      </c>
      <c r="AM30" s="1">
        <v>5</v>
      </c>
      <c r="AN30" s="1">
        <v>5</v>
      </c>
      <c r="AO30" s="1">
        <v>5</v>
      </c>
      <c r="AP30" s="1">
        <v>5</v>
      </c>
      <c r="AQ30" s="1">
        <v>5</v>
      </c>
      <c r="AR30" s="1">
        <v>5</v>
      </c>
    </row>
    <row r="31" spans="1:44">
      <c r="A31" s="1" t="s">
        <v>318</v>
      </c>
      <c r="B31" s="1">
        <v>5</v>
      </c>
      <c r="C31" s="1">
        <v>5</v>
      </c>
      <c r="D31" s="1">
        <v>5</v>
      </c>
      <c r="E31" s="1">
        <v>5</v>
      </c>
      <c r="F31" s="1">
        <v>5</v>
      </c>
      <c r="G31" s="1">
        <v>5</v>
      </c>
      <c r="H31" s="1">
        <v>5</v>
      </c>
      <c r="I31" s="1">
        <v>5</v>
      </c>
      <c r="J31" s="1">
        <v>5</v>
      </c>
      <c r="K31" s="1">
        <v>5</v>
      </c>
      <c r="L31" s="1">
        <v>5</v>
      </c>
      <c r="M31" s="1">
        <v>5</v>
      </c>
      <c r="N31" s="1">
        <v>5</v>
      </c>
      <c r="O31" s="1">
        <v>5</v>
      </c>
      <c r="P31" s="1">
        <v>5</v>
      </c>
      <c r="Q31" s="1">
        <v>4</v>
      </c>
      <c r="R31" s="1">
        <v>5</v>
      </c>
      <c r="S31" s="1">
        <v>5</v>
      </c>
      <c r="T31" s="1">
        <v>5</v>
      </c>
      <c r="U31" s="1">
        <v>4</v>
      </c>
      <c r="V31" s="1">
        <v>4</v>
      </c>
      <c r="W31" s="1">
        <v>4</v>
      </c>
      <c r="X31" s="1">
        <v>4</v>
      </c>
      <c r="Y31" s="1">
        <v>5</v>
      </c>
      <c r="Z31" s="1">
        <v>5</v>
      </c>
      <c r="AA31" s="1">
        <v>5</v>
      </c>
      <c r="AB31" s="1">
        <v>5</v>
      </c>
      <c r="AC31" s="1">
        <v>5</v>
      </c>
      <c r="AD31" s="1">
        <v>5</v>
      </c>
      <c r="AE31" s="1">
        <v>5</v>
      </c>
      <c r="AF31" s="1">
        <v>4</v>
      </c>
      <c r="AG31" s="1">
        <v>5</v>
      </c>
      <c r="AH31" s="1">
        <v>4</v>
      </c>
      <c r="AI31" s="1">
        <v>5</v>
      </c>
      <c r="AJ31" s="1">
        <v>5</v>
      </c>
      <c r="AK31" s="1">
        <v>5</v>
      </c>
      <c r="AL31" s="1">
        <v>5</v>
      </c>
      <c r="AM31" s="1">
        <v>4</v>
      </c>
      <c r="AN31" s="1">
        <v>5</v>
      </c>
      <c r="AO31" s="1">
        <v>5</v>
      </c>
      <c r="AP31" s="1">
        <v>5</v>
      </c>
      <c r="AQ31" s="1">
        <v>5</v>
      </c>
      <c r="AR31" s="1">
        <v>5</v>
      </c>
    </row>
    <row r="32" spans="1:44">
      <c r="A32" s="1" t="s">
        <v>322</v>
      </c>
      <c r="B32" s="1">
        <v>3</v>
      </c>
      <c r="C32" s="1">
        <v>3</v>
      </c>
      <c r="D32" s="1">
        <v>1</v>
      </c>
      <c r="E32" s="1">
        <v>5</v>
      </c>
      <c r="F32" s="1">
        <v>3</v>
      </c>
      <c r="G32" s="1">
        <v>5</v>
      </c>
      <c r="H32" s="1">
        <v>3</v>
      </c>
      <c r="I32" s="1">
        <v>4</v>
      </c>
      <c r="J32" s="1">
        <v>3</v>
      </c>
      <c r="K32" s="1">
        <v>5</v>
      </c>
      <c r="L32" s="1">
        <v>3</v>
      </c>
      <c r="M32" s="1">
        <v>4</v>
      </c>
      <c r="N32" s="1">
        <v>4</v>
      </c>
      <c r="O32" s="1">
        <v>3</v>
      </c>
      <c r="P32" s="1">
        <v>4</v>
      </c>
      <c r="Q32" s="1">
        <v>1</v>
      </c>
      <c r="R32" s="1">
        <v>3</v>
      </c>
      <c r="S32" s="1">
        <v>3</v>
      </c>
      <c r="T32" s="1">
        <v>5</v>
      </c>
      <c r="U32" s="1">
        <v>3</v>
      </c>
      <c r="V32" s="1">
        <v>5</v>
      </c>
      <c r="W32" s="1">
        <v>3</v>
      </c>
      <c r="X32" s="1">
        <v>3</v>
      </c>
      <c r="Y32" s="1">
        <v>3</v>
      </c>
      <c r="Z32" s="1">
        <v>4</v>
      </c>
      <c r="AA32" s="1">
        <v>4</v>
      </c>
      <c r="AB32" s="1">
        <v>3</v>
      </c>
      <c r="AC32" s="1">
        <v>5</v>
      </c>
      <c r="AD32" s="1">
        <v>3</v>
      </c>
      <c r="AE32" s="1">
        <v>5</v>
      </c>
      <c r="AF32" s="1">
        <v>3</v>
      </c>
      <c r="AG32" s="1">
        <v>4</v>
      </c>
      <c r="AH32" s="1">
        <v>4</v>
      </c>
      <c r="AI32" s="1">
        <v>3</v>
      </c>
      <c r="AJ32" s="1">
        <v>3</v>
      </c>
      <c r="AK32" s="1">
        <v>4</v>
      </c>
      <c r="AL32" s="1">
        <v>5</v>
      </c>
      <c r="AM32" s="1">
        <v>4</v>
      </c>
      <c r="AN32" s="1">
        <v>4</v>
      </c>
      <c r="AO32" s="1">
        <v>3</v>
      </c>
      <c r="AP32" s="1">
        <v>3</v>
      </c>
      <c r="AQ32" s="1">
        <v>1</v>
      </c>
      <c r="AR32" s="1">
        <v>3</v>
      </c>
    </row>
    <row r="33" spans="1:44">
      <c r="A33" s="1" t="s">
        <v>325</v>
      </c>
      <c r="B33" s="1">
        <v>4</v>
      </c>
      <c r="C33" s="1">
        <v>4</v>
      </c>
      <c r="D33" s="1">
        <v>4</v>
      </c>
      <c r="E33" s="1">
        <v>5</v>
      </c>
      <c r="F33" s="1">
        <v>5</v>
      </c>
      <c r="G33" s="1">
        <v>5</v>
      </c>
      <c r="H33" s="1">
        <v>4</v>
      </c>
      <c r="I33" s="1">
        <v>5</v>
      </c>
      <c r="J33" s="1">
        <v>4</v>
      </c>
      <c r="K33" s="1">
        <v>4</v>
      </c>
      <c r="L33" s="1">
        <v>4</v>
      </c>
      <c r="M33" s="1">
        <v>4</v>
      </c>
      <c r="N33" s="1">
        <v>5</v>
      </c>
      <c r="O33" s="1">
        <v>4</v>
      </c>
      <c r="P33" s="1">
        <v>5</v>
      </c>
      <c r="Q33" s="1">
        <v>4</v>
      </c>
      <c r="R33" s="1">
        <v>5</v>
      </c>
      <c r="S33" s="1">
        <v>5</v>
      </c>
      <c r="T33" s="1">
        <v>4</v>
      </c>
      <c r="U33" s="1">
        <v>4</v>
      </c>
      <c r="V33" s="1">
        <v>5</v>
      </c>
      <c r="W33" s="1">
        <v>5</v>
      </c>
      <c r="X33" s="1">
        <v>4</v>
      </c>
      <c r="Y33" s="1">
        <v>4</v>
      </c>
      <c r="Z33" s="1">
        <v>5</v>
      </c>
      <c r="AA33" s="1">
        <v>5</v>
      </c>
      <c r="AB33" s="1">
        <v>5</v>
      </c>
      <c r="AC33" s="1">
        <v>4</v>
      </c>
      <c r="AD33" s="1">
        <v>4</v>
      </c>
      <c r="AE33" s="1">
        <v>4</v>
      </c>
      <c r="AF33" s="1">
        <v>4</v>
      </c>
      <c r="AG33" s="1">
        <v>4</v>
      </c>
      <c r="AH33" s="1">
        <v>4</v>
      </c>
      <c r="AI33" s="1">
        <v>4</v>
      </c>
      <c r="AJ33" s="1">
        <v>4</v>
      </c>
      <c r="AK33" s="1">
        <v>4</v>
      </c>
      <c r="AL33" s="1">
        <v>5</v>
      </c>
      <c r="AM33" s="1">
        <v>4</v>
      </c>
      <c r="AN33" s="1">
        <v>4</v>
      </c>
      <c r="AO33" s="1">
        <v>4</v>
      </c>
      <c r="AP33" s="1">
        <v>4</v>
      </c>
      <c r="AQ33" s="1">
        <v>4</v>
      </c>
      <c r="AR33" s="1">
        <v>5</v>
      </c>
    </row>
    <row r="34" spans="1:44">
      <c r="A34" s="1" t="s">
        <v>328</v>
      </c>
      <c r="B34" s="1">
        <v>5</v>
      </c>
      <c r="C34" s="1">
        <v>5</v>
      </c>
      <c r="D34" s="1">
        <v>5</v>
      </c>
      <c r="E34" s="1">
        <v>5</v>
      </c>
      <c r="F34" s="1">
        <v>5</v>
      </c>
      <c r="G34" s="1">
        <v>5</v>
      </c>
      <c r="H34" s="1">
        <v>4</v>
      </c>
      <c r="I34" s="1">
        <v>4</v>
      </c>
      <c r="J34" s="1">
        <v>5</v>
      </c>
      <c r="K34" s="1">
        <v>4</v>
      </c>
      <c r="L34" s="1">
        <v>5</v>
      </c>
      <c r="M34" s="1">
        <v>5</v>
      </c>
      <c r="N34" s="1">
        <v>5</v>
      </c>
      <c r="O34" s="1">
        <v>5</v>
      </c>
      <c r="P34" s="1">
        <v>4</v>
      </c>
      <c r="Q34" s="1">
        <v>5</v>
      </c>
      <c r="R34" s="1">
        <v>4</v>
      </c>
      <c r="S34" s="1">
        <v>5</v>
      </c>
      <c r="T34" s="1">
        <v>4</v>
      </c>
      <c r="U34" s="1">
        <v>5</v>
      </c>
      <c r="V34" s="1">
        <v>5</v>
      </c>
      <c r="W34" s="1">
        <v>5</v>
      </c>
      <c r="X34" s="1">
        <v>5</v>
      </c>
      <c r="Y34" s="1">
        <v>5</v>
      </c>
      <c r="Z34" s="1">
        <v>4</v>
      </c>
      <c r="AA34" s="1">
        <v>4</v>
      </c>
      <c r="AB34" s="1">
        <v>5</v>
      </c>
      <c r="AC34" s="1">
        <v>5</v>
      </c>
      <c r="AD34" s="1">
        <v>4</v>
      </c>
      <c r="AE34" s="1">
        <v>5</v>
      </c>
      <c r="AF34" s="1">
        <v>4</v>
      </c>
      <c r="AG34" s="1">
        <v>5</v>
      </c>
      <c r="AH34" s="1">
        <v>4</v>
      </c>
      <c r="AI34" s="1">
        <v>4</v>
      </c>
      <c r="AJ34" s="1">
        <v>5</v>
      </c>
      <c r="AK34" s="1">
        <v>5</v>
      </c>
      <c r="AL34" s="1">
        <v>5</v>
      </c>
      <c r="AM34" s="1">
        <v>5</v>
      </c>
      <c r="AN34" s="1">
        <v>5</v>
      </c>
      <c r="AO34" s="1">
        <v>5</v>
      </c>
      <c r="AP34" s="1">
        <v>5</v>
      </c>
      <c r="AQ34" s="1">
        <v>5</v>
      </c>
      <c r="AR34" s="1">
        <v>5</v>
      </c>
    </row>
    <row r="35" spans="1:44">
      <c r="A35" s="1" t="s">
        <v>331</v>
      </c>
      <c r="B35" s="1">
        <v>5</v>
      </c>
      <c r="C35" s="1">
        <v>5</v>
      </c>
      <c r="D35" s="1">
        <v>5</v>
      </c>
      <c r="E35" s="1">
        <v>5</v>
      </c>
      <c r="F35" s="1">
        <v>5</v>
      </c>
      <c r="G35" s="1">
        <v>5</v>
      </c>
      <c r="H35" s="1">
        <v>5</v>
      </c>
      <c r="I35" s="1">
        <v>5</v>
      </c>
      <c r="J35" s="1">
        <v>5</v>
      </c>
      <c r="K35" s="1">
        <v>5</v>
      </c>
      <c r="L35" s="1">
        <v>5</v>
      </c>
      <c r="M35" s="1">
        <v>5</v>
      </c>
      <c r="N35" s="1">
        <v>5</v>
      </c>
      <c r="O35" s="1">
        <v>5</v>
      </c>
      <c r="P35" s="1">
        <v>5</v>
      </c>
      <c r="Q35" s="1">
        <v>5</v>
      </c>
      <c r="R35" s="1">
        <v>5</v>
      </c>
      <c r="S35" s="1">
        <v>5</v>
      </c>
      <c r="T35" s="1">
        <v>5</v>
      </c>
      <c r="U35" s="1">
        <v>5</v>
      </c>
      <c r="V35" s="1">
        <v>5</v>
      </c>
      <c r="W35" s="1">
        <v>5</v>
      </c>
      <c r="X35" s="1">
        <v>5</v>
      </c>
      <c r="Y35" s="1">
        <v>5</v>
      </c>
      <c r="Z35" s="1">
        <v>5</v>
      </c>
      <c r="AA35" s="1">
        <v>5</v>
      </c>
      <c r="AB35" s="1">
        <v>5</v>
      </c>
      <c r="AC35" s="1">
        <v>5</v>
      </c>
      <c r="AD35" s="1">
        <v>5</v>
      </c>
      <c r="AE35" s="1">
        <v>5</v>
      </c>
      <c r="AF35" s="1">
        <v>5</v>
      </c>
      <c r="AG35" s="1">
        <v>5</v>
      </c>
      <c r="AH35" s="1">
        <v>5</v>
      </c>
      <c r="AI35" s="1">
        <v>5</v>
      </c>
      <c r="AJ35" s="1">
        <v>5</v>
      </c>
      <c r="AK35" s="1">
        <v>5</v>
      </c>
      <c r="AL35" s="1">
        <v>5</v>
      </c>
      <c r="AM35" s="1">
        <v>5</v>
      </c>
      <c r="AN35" s="1">
        <v>5</v>
      </c>
      <c r="AO35" s="1">
        <v>5</v>
      </c>
      <c r="AP35" s="1">
        <v>5</v>
      </c>
      <c r="AQ35" s="1">
        <v>5</v>
      </c>
      <c r="AR35" s="1">
        <v>5</v>
      </c>
    </row>
    <row r="36" spans="1:44">
      <c r="A36" s="1" t="s">
        <v>335</v>
      </c>
      <c r="B36" s="1">
        <v>5</v>
      </c>
      <c r="C36" s="1">
        <v>5</v>
      </c>
      <c r="D36" s="1">
        <v>5</v>
      </c>
      <c r="E36" s="1">
        <v>5</v>
      </c>
      <c r="F36" s="1">
        <v>5</v>
      </c>
      <c r="G36" s="1">
        <v>5</v>
      </c>
      <c r="H36" s="1">
        <v>5</v>
      </c>
      <c r="I36" s="1">
        <v>5</v>
      </c>
      <c r="J36" s="1">
        <v>5</v>
      </c>
      <c r="K36" s="1">
        <v>5</v>
      </c>
      <c r="L36" s="1">
        <v>5</v>
      </c>
      <c r="M36" s="1">
        <v>5</v>
      </c>
      <c r="N36" s="1">
        <v>5</v>
      </c>
      <c r="O36" s="1">
        <v>5</v>
      </c>
      <c r="P36" s="1">
        <v>5</v>
      </c>
      <c r="Q36" s="1">
        <v>5</v>
      </c>
      <c r="R36" s="1">
        <v>5</v>
      </c>
      <c r="S36" s="1">
        <v>5</v>
      </c>
      <c r="T36" s="1">
        <v>5</v>
      </c>
      <c r="U36" s="1">
        <v>5</v>
      </c>
      <c r="V36" s="1">
        <v>5</v>
      </c>
      <c r="W36" s="1">
        <v>5</v>
      </c>
      <c r="X36" s="1">
        <v>5</v>
      </c>
      <c r="Y36" s="1">
        <v>5</v>
      </c>
      <c r="Z36" s="1">
        <v>5</v>
      </c>
      <c r="AA36" s="1">
        <v>5</v>
      </c>
      <c r="AB36" s="1">
        <v>5</v>
      </c>
      <c r="AC36" s="1">
        <v>5</v>
      </c>
      <c r="AD36" s="1">
        <v>5</v>
      </c>
      <c r="AE36" s="1">
        <v>5</v>
      </c>
      <c r="AF36" s="1">
        <v>5</v>
      </c>
      <c r="AG36" s="1">
        <v>4</v>
      </c>
      <c r="AH36" s="1">
        <v>5</v>
      </c>
      <c r="AI36" s="1">
        <v>4</v>
      </c>
      <c r="AJ36" s="1">
        <v>5</v>
      </c>
      <c r="AK36" s="1">
        <v>4</v>
      </c>
      <c r="AL36" s="1">
        <v>4</v>
      </c>
      <c r="AM36" s="1">
        <v>4</v>
      </c>
      <c r="AN36" s="1">
        <v>4</v>
      </c>
      <c r="AO36" s="1">
        <v>4</v>
      </c>
      <c r="AP36" s="1">
        <v>4</v>
      </c>
      <c r="AQ36" s="1">
        <v>4</v>
      </c>
      <c r="AR36" s="1">
        <v>4</v>
      </c>
    </row>
    <row r="37" spans="1:44">
      <c r="A37" s="1" t="s">
        <v>338</v>
      </c>
      <c r="B37" s="1">
        <v>5</v>
      </c>
      <c r="C37" s="1">
        <v>5</v>
      </c>
      <c r="D37" s="1">
        <v>5</v>
      </c>
      <c r="E37" s="1">
        <v>5</v>
      </c>
      <c r="F37" s="1">
        <v>5</v>
      </c>
      <c r="G37" s="1">
        <v>5</v>
      </c>
      <c r="H37" s="1">
        <v>5</v>
      </c>
      <c r="I37" s="1">
        <v>5</v>
      </c>
      <c r="J37" s="1">
        <v>5</v>
      </c>
      <c r="K37" s="1">
        <v>5</v>
      </c>
      <c r="L37" s="1">
        <v>5</v>
      </c>
      <c r="M37" s="1">
        <v>5</v>
      </c>
      <c r="N37" s="1">
        <v>5</v>
      </c>
      <c r="O37" s="1">
        <v>5</v>
      </c>
      <c r="P37" s="1">
        <v>5</v>
      </c>
      <c r="Q37" s="1">
        <v>5</v>
      </c>
      <c r="R37" s="1">
        <v>5</v>
      </c>
      <c r="S37" s="1">
        <v>5</v>
      </c>
      <c r="T37" s="1">
        <v>5</v>
      </c>
      <c r="U37" s="1">
        <v>5</v>
      </c>
      <c r="V37" s="1">
        <v>5</v>
      </c>
      <c r="W37" s="1">
        <v>5</v>
      </c>
      <c r="X37" s="1">
        <v>5</v>
      </c>
      <c r="Y37" s="1">
        <v>5</v>
      </c>
      <c r="Z37" s="1">
        <v>5</v>
      </c>
      <c r="AA37" s="1">
        <v>5</v>
      </c>
      <c r="AB37" s="1">
        <v>5</v>
      </c>
      <c r="AC37" s="1">
        <v>5</v>
      </c>
      <c r="AD37" s="1">
        <v>5</v>
      </c>
      <c r="AE37" s="1">
        <v>5</v>
      </c>
      <c r="AF37" s="1">
        <v>5</v>
      </c>
      <c r="AG37" s="1">
        <v>5</v>
      </c>
      <c r="AH37" s="1">
        <v>5</v>
      </c>
      <c r="AI37" s="1">
        <v>5</v>
      </c>
      <c r="AJ37" s="1">
        <v>5</v>
      </c>
      <c r="AK37" s="1">
        <v>5</v>
      </c>
      <c r="AL37" s="1">
        <v>5</v>
      </c>
      <c r="AM37" s="1">
        <v>5</v>
      </c>
      <c r="AN37" s="1">
        <v>5</v>
      </c>
      <c r="AO37" s="1">
        <v>5</v>
      </c>
      <c r="AP37" s="1">
        <v>5</v>
      </c>
      <c r="AQ37" s="1">
        <v>5</v>
      </c>
      <c r="AR37" s="1">
        <v>5</v>
      </c>
    </row>
    <row r="38" spans="1:44">
      <c r="A38" s="1" t="s">
        <v>341</v>
      </c>
      <c r="B38" s="1">
        <v>5</v>
      </c>
      <c r="C38" s="1">
        <v>5</v>
      </c>
      <c r="D38" s="1">
        <v>5</v>
      </c>
      <c r="E38" s="1">
        <v>5</v>
      </c>
      <c r="F38" s="1">
        <v>5</v>
      </c>
      <c r="G38" s="1">
        <v>5</v>
      </c>
      <c r="H38" s="1">
        <v>5</v>
      </c>
      <c r="I38" s="1">
        <v>5</v>
      </c>
      <c r="J38" s="1">
        <v>5</v>
      </c>
      <c r="K38" s="1">
        <v>5</v>
      </c>
      <c r="L38" s="1">
        <v>5</v>
      </c>
      <c r="M38" s="1">
        <v>5</v>
      </c>
      <c r="N38" s="1">
        <v>5</v>
      </c>
      <c r="O38" s="1">
        <v>5</v>
      </c>
      <c r="P38" s="1">
        <v>5</v>
      </c>
      <c r="Q38" s="1">
        <v>5</v>
      </c>
      <c r="R38" s="1">
        <v>5</v>
      </c>
      <c r="S38" s="1">
        <v>5</v>
      </c>
      <c r="T38" s="1">
        <v>5</v>
      </c>
      <c r="U38" s="1">
        <v>5</v>
      </c>
      <c r="V38" s="1">
        <v>5</v>
      </c>
      <c r="W38" s="1">
        <v>5</v>
      </c>
      <c r="X38" s="1">
        <v>5</v>
      </c>
      <c r="Y38" s="1">
        <v>5</v>
      </c>
      <c r="Z38" s="1">
        <v>5</v>
      </c>
      <c r="AA38" s="1">
        <v>5</v>
      </c>
      <c r="AB38" s="1">
        <v>5</v>
      </c>
      <c r="AC38" s="1">
        <v>5</v>
      </c>
      <c r="AD38" s="1">
        <v>5</v>
      </c>
      <c r="AE38" s="1">
        <v>5</v>
      </c>
      <c r="AF38" s="1">
        <v>5</v>
      </c>
      <c r="AG38" s="1">
        <v>5</v>
      </c>
      <c r="AH38" s="1">
        <v>5</v>
      </c>
      <c r="AI38" s="1">
        <v>5</v>
      </c>
      <c r="AJ38" s="1">
        <v>5</v>
      </c>
      <c r="AK38" s="1">
        <v>5</v>
      </c>
      <c r="AL38" s="1">
        <v>5</v>
      </c>
      <c r="AM38" s="1">
        <v>5</v>
      </c>
      <c r="AN38" s="1">
        <v>5</v>
      </c>
      <c r="AO38" s="1">
        <v>5</v>
      </c>
      <c r="AP38" s="1">
        <v>5</v>
      </c>
      <c r="AQ38" s="1">
        <v>5</v>
      </c>
      <c r="AR38" s="1">
        <v>5</v>
      </c>
    </row>
    <row r="39" spans="1:44">
      <c r="A39" s="1" t="s">
        <v>344</v>
      </c>
      <c r="B39" s="1">
        <v>4</v>
      </c>
      <c r="C39" s="1">
        <v>4</v>
      </c>
      <c r="D39" s="1">
        <v>4</v>
      </c>
      <c r="E39" s="1">
        <v>5</v>
      </c>
      <c r="F39" s="1">
        <v>4</v>
      </c>
      <c r="G39" s="1">
        <v>5</v>
      </c>
      <c r="H39" s="1">
        <v>4</v>
      </c>
      <c r="I39" s="1">
        <v>4</v>
      </c>
      <c r="J39" s="1">
        <v>4</v>
      </c>
      <c r="K39" s="1">
        <v>4</v>
      </c>
      <c r="L39" s="1">
        <v>4</v>
      </c>
      <c r="M39" s="1">
        <v>4</v>
      </c>
      <c r="N39" s="1">
        <v>4</v>
      </c>
      <c r="O39" s="1">
        <v>4</v>
      </c>
      <c r="P39" s="1">
        <v>4</v>
      </c>
      <c r="Q39" s="1">
        <v>4</v>
      </c>
      <c r="R39" s="1">
        <v>4</v>
      </c>
      <c r="S39" s="1">
        <v>4</v>
      </c>
      <c r="T39" s="1">
        <v>5</v>
      </c>
      <c r="U39" s="1">
        <v>4</v>
      </c>
      <c r="V39" s="1">
        <v>4</v>
      </c>
      <c r="W39" s="1">
        <v>4</v>
      </c>
      <c r="X39" s="1">
        <v>4</v>
      </c>
      <c r="Y39" s="1">
        <v>4</v>
      </c>
      <c r="Z39" s="1">
        <v>4</v>
      </c>
      <c r="AA39" s="1">
        <v>3</v>
      </c>
      <c r="AB39" s="1">
        <v>4</v>
      </c>
      <c r="AC39" s="1">
        <v>4</v>
      </c>
      <c r="AD39" s="1">
        <v>4</v>
      </c>
      <c r="AE39" s="1">
        <v>4</v>
      </c>
      <c r="AF39" s="1">
        <v>4</v>
      </c>
      <c r="AG39" s="1">
        <v>4</v>
      </c>
      <c r="AH39" s="1">
        <v>4</v>
      </c>
      <c r="AI39" s="1">
        <v>4</v>
      </c>
      <c r="AJ39" s="1">
        <v>4</v>
      </c>
      <c r="AK39" s="1">
        <v>4</v>
      </c>
      <c r="AL39" s="1">
        <v>4</v>
      </c>
      <c r="AM39" s="1">
        <v>4</v>
      </c>
      <c r="AN39" s="1">
        <v>4</v>
      </c>
      <c r="AO39" s="1">
        <v>4</v>
      </c>
      <c r="AP39" s="1">
        <v>4</v>
      </c>
      <c r="AQ39" s="1">
        <v>4</v>
      </c>
      <c r="AR39" s="1">
        <v>4</v>
      </c>
    </row>
    <row r="40" spans="1:44">
      <c r="A40" s="1" t="s">
        <v>348</v>
      </c>
      <c r="B40" s="1">
        <v>4</v>
      </c>
      <c r="C40" s="1">
        <v>4</v>
      </c>
      <c r="D40" s="1">
        <v>4</v>
      </c>
      <c r="E40" s="1">
        <v>4</v>
      </c>
      <c r="F40" s="1">
        <v>4</v>
      </c>
      <c r="G40" s="1">
        <v>4</v>
      </c>
      <c r="H40" s="1">
        <v>4</v>
      </c>
      <c r="I40" s="1">
        <v>4</v>
      </c>
      <c r="J40" s="1">
        <v>4</v>
      </c>
      <c r="K40" s="1">
        <v>4</v>
      </c>
      <c r="L40" s="1">
        <v>4</v>
      </c>
      <c r="M40" s="1">
        <v>4</v>
      </c>
      <c r="N40" s="1">
        <v>4</v>
      </c>
      <c r="O40" s="1">
        <v>4</v>
      </c>
      <c r="P40" s="1">
        <v>3</v>
      </c>
      <c r="Q40" s="1">
        <v>4</v>
      </c>
      <c r="R40" s="1">
        <v>4</v>
      </c>
      <c r="S40" s="1">
        <v>4</v>
      </c>
      <c r="T40" s="1">
        <v>4</v>
      </c>
      <c r="U40" s="1">
        <v>4</v>
      </c>
      <c r="V40" s="1">
        <v>4</v>
      </c>
      <c r="W40" s="1">
        <v>4</v>
      </c>
      <c r="X40" s="1">
        <v>4</v>
      </c>
      <c r="Y40" s="1">
        <v>3</v>
      </c>
      <c r="Z40" s="1">
        <v>4</v>
      </c>
      <c r="AA40" s="1">
        <v>4</v>
      </c>
      <c r="AB40" s="1">
        <v>4</v>
      </c>
      <c r="AC40" s="1">
        <v>5</v>
      </c>
      <c r="AD40" s="1">
        <v>4</v>
      </c>
      <c r="AE40" s="1">
        <v>4</v>
      </c>
      <c r="AF40" s="1">
        <v>4</v>
      </c>
      <c r="AG40" s="1">
        <v>4</v>
      </c>
      <c r="AH40" s="1">
        <v>4</v>
      </c>
      <c r="AI40" s="1">
        <v>4</v>
      </c>
      <c r="AJ40" s="1">
        <v>4</v>
      </c>
      <c r="AK40" s="1">
        <v>4</v>
      </c>
      <c r="AL40" s="1">
        <v>4</v>
      </c>
      <c r="AM40" s="1">
        <v>4</v>
      </c>
      <c r="AN40" s="1">
        <v>4</v>
      </c>
      <c r="AO40" s="1">
        <v>3</v>
      </c>
      <c r="AP40" s="1">
        <v>4</v>
      </c>
      <c r="AQ40" s="1">
        <v>4</v>
      </c>
      <c r="AR40" s="1">
        <v>5</v>
      </c>
    </row>
    <row r="41" spans="1:44">
      <c r="A41" s="1" t="s">
        <v>350</v>
      </c>
      <c r="B41" s="1">
        <v>5</v>
      </c>
      <c r="C41" s="1">
        <v>5</v>
      </c>
      <c r="D41" s="1">
        <v>5</v>
      </c>
      <c r="E41" s="1">
        <v>5</v>
      </c>
      <c r="F41" s="1">
        <v>5</v>
      </c>
      <c r="G41" s="1">
        <v>5</v>
      </c>
      <c r="H41" s="1">
        <v>5</v>
      </c>
      <c r="I41" s="1">
        <v>5</v>
      </c>
      <c r="J41" s="1">
        <v>5</v>
      </c>
      <c r="K41" s="1">
        <v>5</v>
      </c>
      <c r="L41" s="1">
        <v>5</v>
      </c>
      <c r="M41" s="1">
        <v>5</v>
      </c>
      <c r="N41" s="1">
        <v>5</v>
      </c>
      <c r="O41" s="1">
        <v>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4</v>
      </c>
      <c r="AK41" s="1">
        <v>5</v>
      </c>
      <c r="AL41" s="1">
        <v>5</v>
      </c>
      <c r="AM41" s="1">
        <v>5</v>
      </c>
      <c r="AN41" s="1">
        <v>5</v>
      </c>
      <c r="AO41" s="1">
        <v>4</v>
      </c>
      <c r="AP41" s="1">
        <v>5</v>
      </c>
      <c r="AQ41" s="1">
        <v>5</v>
      </c>
      <c r="AR41" s="1">
        <v>5</v>
      </c>
    </row>
    <row r="42" spans="1:44">
      <c r="A42" s="1" t="s">
        <v>354</v>
      </c>
      <c r="B42" s="1">
        <v>5</v>
      </c>
      <c r="C42" s="1">
        <v>5</v>
      </c>
      <c r="D42" s="1">
        <v>5</v>
      </c>
      <c r="E42" s="1">
        <v>5</v>
      </c>
      <c r="F42" s="1">
        <v>5</v>
      </c>
      <c r="G42" s="1">
        <v>5</v>
      </c>
      <c r="H42" s="1">
        <v>5</v>
      </c>
      <c r="I42" s="1">
        <v>5</v>
      </c>
      <c r="J42" s="1">
        <v>5</v>
      </c>
      <c r="K42" s="1">
        <v>5</v>
      </c>
      <c r="L42" s="1">
        <v>5</v>
      </c>
      <c r="M42" s="1">
        <v>5</v>
      </c>
      <c r="N42" s="1">
        <v>5</v>
      </c>
      <c r="O42" s="1">
        <v>5</v>
      </c>
      <c r="P42" s="1">
        <v>5</v>
      </c>
      <c r="Q42" s="1">
        <v>5</v>
      </c>
      <c r="R42" s="1">
        <v>5</v>
      </c>
      <c r="S42" s="1">
        <v>5</v>
      </c>
      <c r="T42" s="1">
        <v>5</v>
      </c>
      <c r="U42" s="1">
        <v>5</v>
      </c>
      <c r="V42" s="1">
        <v>5</v>
      </c>
      <c r="W42" s="1">
        <v>5</v>
      </c>
      <c r="X42" s="1">
        <v>5</v>
      </c>
      <c r="Y42" s="1">
        <v>5</v>
      </c>
      <c r="Z42" s="1">
        <v>5</v>
      </c>
      <c r="AA42" s="1">
        <v>5</v>
      </c>
      <c r="AB42" s="1">
        <v>5</v>
      </c>
      <c r="AC42" s="1">
        <v>5</v>
      </c>
      <c r="AD42" s="1">
        <v>5</v>
      </c>
      <c r="AE42" s="1">
        <v>5</v>
      </c>
      <c r="AF42" s="1">
        <v>5</v>
      </c>
      <c r="AG42" s="1">
        <v>5</v>
      </c>
      <c r="AH42" s="1">
        <v>5</v>
      </c>
      <c r="AI42" s="1">
        <v>5</v>
      </c>
      <c r="AJ42" s="1">
        <v>5</v>
      </c>
      <c r="AK42" s="1">
        <v>5</v>
      </c>
      <c r="AL42" s="1">
        <v>5</v>
      </c>
      <c r="AM42" s="1">
        <v>5</v>
      </c>
      <c r="AN42" s="1">
        <v>5</v>
      </c>
      <c r="AO42" s="1">
        <v>5</v>
      </c>
      <c r="AP42" s="1">
        <v>5</v>
      </c>
      <c r="AQ42" s="1">
        <v>5</v>
      </c>
      <c r="AR42" s="1">
        <v>5</v>
      </c>
    </row>
    <row r="43" spans="1:44">
      <c r="A43" s="1" t="s">
        <v>356</v>
      </c>
      <c r="B43" s="1">
        <v>5</v>
      </c>
      <c r="C43" s="1">
        <v>5</v>
      </c>
      <c r="D43" s="1">
        <v>5</v>
      </c>
      <c r="E43" s="1">
        <v>4</v>
      </c>
      <c r="F43" s="1">
        <v>5</v>
      </c>
      <c r="G43" s="1">
        <v>5</v>
      </c>
      <c r="H43" s="1">
        <v>5</v>
      </c>
      <c r="I43" s="1">
        <v>5</v>
      </c>
      <c r="J43" s="1">
        <v>4</v>
      </c>
      <c r="K43" s="1">
        <v>5</v>
      </c>
      <c r="L43" s="1">
        <v>5</v>
      </c>
      <c r="M43" s="1">
        <v>5</v>
      </c>
      <c r="N43" s="1">
        <v>4</v>
      </c>
      <c r="O43" s="1">
        <v>4</v>
      </c>
      <c r="P43" s="1">
        <v>5</v>
      </c>
      <c r="Q43" s="1">
        <v>4</v>
      </c>
      <c r="R43" s="1">
        <v>5</v>
      </c>
      <c r="S43" s="1">
        <v>5</v>
      </c>
      <c r="T43" s="1">
        <v>5</v>
      </c>
      <c r="U43" s="1">
        <v>5</v>
      </c>
      <c r="V43" s="1">
        <v>5</v>
      </c>
      <c r="W43" s="1">
        <v>5</v>
      </c>
      <c r="X43" s="1">
        <v>5</v>
      </c>
      <c r="Y43" s="1">
        <v>5</v>
      </c>
      <c r="Z43" s="1">
        <v>5</v>
      </c>
      <c r="AA43" s="1">
        <v>5</v>
      </c>
      <c r="AB43" s="1">
        <v>5</v>
      </c>
      <c r="AC43" s="1">
        <v>5</v>
      </c>
      <c r="AD43" s="1">
        <v>5</v>
      </c>
      <c r="AE43" s="1">
        <v>5</v>
      </c>
      <c r="AF43" s="1">
        <v>5</v>
      </c>
      <c r="AG43" s="1">
        <v>5</v>
      </c>
      <c r="AH43" s="1">
        <v>5</v>
      </c>
      <c r="AI43" s="1">
        <v>5</v>
      </c>
      <c r="AJ43" s="1">
        <v>5</v>
      </c>
      <c r="AK43" s="1">
        <v>5</v>
      </c>
      <c r="AL43" s="1">
        <v>5</v>
      </c>
      <c r="AM43" s="1">
        <v>5</v>
      </c>
      <c r="AN43" s="1">
        <v>5</v>
      </c>
      <c r="AO43" s="1">
        <v>5</v>
      </c>
      <c r="AP43" s="1">
        <v>5</v>
      </c>
      <c r="AQ43" s="1">
        <v>5</v>
      </c>
      <c r="AR43" s="1">
        <v>5</v>
      </c>
    </row>
    <row r="44" spans="1:44">
      <c r="A44" s="1" t="s">
        <v>359</v>
      </c>
      <c r="B44" s="1">
        <v>5</v>
      </c>
      <c r="C44" s="1">
        <v>4</v>
      </c>
      <c r="D44" s="1">
        <v>4</v>
      </c>
      <c r="E44" s="1">
        <v>5</v>
      </c>
      <c r="F44" s="1">
        <v>4</v>
      </c>
      <c r="G44" s="1">
        <v>5</v>
      </c>
      <c r="H44" s="1">
        <v>5</v>
      </c>
      <c r="I44" s="1">
        <v>5</v>
      </c>
      <c r="J44" s="1">
        <v>5</v>
      </c>
      <c r="K44" s="1">
        <v>5</v>
      </c>
      <c r="L44" s="1">
        <v>5</v>
      </c>
      <c r="M44" s="1">
        <v>5</v>
      </c>
      <c r="N44" s="1">
        <v>5</v>
      </c>
      <c r="O44" s="1">
        <v>4</v>
      </c>
      <c r="P44" s="1">
        <v>5</v>
      </c>
      <c r="Q44" s="1">
        <v>4</v>
      </c>
      <c r="R44" s="1">
        <v>4</v>
      </c>
      <c r="S44" s="1">
        <v>5</v>
      </c>
      <c r="T44" s="1">
        <v>5</v>
      </c>
      <c r="U44" s="1">
        <v>4</v>
      </c>
      <c r="V44" s="1">
        <v>4</v>
      </c>
      <c r="W44" s="1">
        <v>4</v>
      </c>
      <c r="X44" s="1">
        <v>4</v>
      </c>
      <c r="Y44" s="1">
        <v>4</v>
      </c>
      <c r="Z44" s="1">
        <v>4</v>
      </c>
      <c r="AA44" s="1">
        <v>4</v>
      </c>
      <c r="AB44" s="1">
        <v>5</v>
      </c>
      <c r="AC44" s="1">
        <v>4</v>
      </c>
      <c r="AD44" s="1">
        <v>4</v>
      </c>
      <c r="AE44" s="1">
        <v>5</v>
      </c>
      <c r="AF44" s="1">
        <v>4</v>
      </c>
      <c r="AG44" s="1">
        <v>4</v>
      </c>
      <c r="AH44" s="1">
        <v>4</v>
      </c>
      <c r="AI44" s="1">
        <v>4</v>
      </c>
      <c r="AJ44" s="1">
        <v>4</v>
      </c>
      <c r="AK44" s="1">
        <v>4</v>
      </c>
      <c r="AL44" s="1">
        <v>5</v>
      </c>
      <c r="AM44" s="1">
        <v>4</v>
      </c>
      <c r="AN44" s="1">
        <v>4</v>
      </c>
      <c r="AO44" s="1">
        <v>4</v>
      </c>
      <c r="AP44" s="1">
        <v>4</v>
      </c>
      <c r="AQ44" s="1">
        <v>4</v>
      </c>
      <c r="AR44" s="1">
        <v>5</v>
      </c>
    </row>
    <row r="45" spans="1:44">
      <c r="A45" s="1" t="s">
        <v>363</v>
      </c>
      <c r="B45" s="1">
        <v>5</v>
      </c>
      <c r="C45" s="1">
        <v>5</v>
      </c>
      <c r="D45" s="1">
        <v>5</v>
      </c>
      <c r="E45" s="1">
        <v>5</v>
      </c>
      <c r="F45" s="1">
        <v>5</v>
      </c>
      <c r="G45" s="1">
        <v>5</v>
      </c>
      <c r="H45" s="1">
        <v>5</v>
      </c>
      <c r="I45" s="1">
        <v>5</v>
      </c>
      <c r="J45" s="1">
        <v>5</v>
      </c>
      <c r="K45" s="1">
        <v>4</v>
      </c>
      <c r="L45" s="1">
        <v>5</v>
      </c>
      <c r="M45" s="1">
        <v>5</v>
      </c>
      <c r="N45" s="1">
        <v>5</v>
      </c>
      <c r="O45" s="1">
        <v>5</v>
      </c>
      <c r="P45" s="1">
        <v>5</v>
      </c>
      <c r="Q45" s="1">
        <v>4</v>
      </c>
      <c r="R45" s="1">
        <v>5</v>
      </c>
      <c r="S45" s="1">
        <v>5</v>
      </c>
      <c r="T45" s="1">
        <v>5</v>
      </c>
      <c r="U45" s="1">
        <v>5</v>
      </c>
      <c r="V45" s="1">
        <v>5</v>
      </c>
      <c r="W45" s="1">
        <v>5</v>
      </c>
      <c r="X45" s="1">
        <v>5</v>
      </c>
      <c r="Y45" s="1">
        <v>5</v>
      </c>
      <c r="Z45" s="1">
        <v>5</v>
      </c>
      <c r="AA45" s="1">
        <v>5</v>
      </c>
      <c r="AB45" s="1">
        <v>5</v>
      </c>
      <c r="AC45" s="1">
        <v>5</v>
      </c>
      <c r="AD45" s="1">
        <v>4</v>
      </c>
      <c r="AE45" s="1">
        <v>5</v>
      </c>
      <c r="AF45" s="1">
        <v>4</v>
      </c>
      <c r="AG45" s="1">
        <v>5</v>
      </c>
      <c r="AH45" s="1">
        <v>4</v>
      </c>
      <c r="AI45" s="1">
        <v>5</v>
      </c>
      <c r="AJ45" s="1">
        <v>4</v>
      </c>
      <c r="AK45" s="1">
        <v>5</v>
      </c>
      <c r="AL45" s="1">
        <v>5</v>
      </c>
      <c r="AM45" s="1">
        <v>5</v>
      </c>
      <c r="AN45" s="1">
        <v>5</v>
      </c>
      <c r="AO45" s="1">
        <v>5</v>
      </c>
      <c r="AP45" s="1">
        <v>5</v>
      </c>
      <c r="AQ45" s="1">
        <v>4</v>
      </c>
      <c r="AR45" s="1">
        <v>5</v>
      </c>
    </row>
    <row r="46" spans="1:44">
      <c r="A46" s="1" t="s">
        <v>367</v>
      </c>
      <c r="B46" s="1">
        <v>5</v>
      </c>
      <c r="C46" s="1">
        <v>5</v>
      </c>
      <c r="D46" s="1">
        <v>5</v>
      </c>
      <c r="E46" s="1">
        <v>5</v>
      </c>
      <c r="F46" s="1">
        <v>5</v>
      </c>
      <c r="G46" s="1">
        <v>5</v>
      </c>
      <c r="H46" s="1">
        <v>5</v>
      </c>
      <c r="I46" s="1">
        <v>5</v>
      </c>
      <c r="J46" s="1">
        <v>5</v>
      </c>
      <c r="K46" s="1">
        <v>5</v>
      </c>
      <c r="L46" s="1">
        <v>5</v>
      </c>
      <c r="M46" s="1">
        <v>5</v>
      </c>
      <c r="N46" s="1">
        <v>5</v>
      </c>
      <c r="O46" s="1">
        <v>5</v>
      </c>
      <c r="P46" s="1">
        <v>5</v>
      </c>
      <c r="Q46" s="1">
        <v>5</v>
      </c>
      <c r="R46" s="1">
        <v>5</v>
      </c>
      <c r="S46" s="1">
        <v>5</v>
      </c>
      <c r="T46" s="1">
        <v>5</v>
      </c>
      <c r="U46" s="1">
        <v>5</v>
      </c>
      <c r="V46" s="1">
        <v>5</v>
      </c>
      <c r="W46" s="1">
        <v>5</v>
      </c>
      <c r="X46" s="1">
        <v>5</v>
      </c>
      <c r="Y46" s="1">
        <v>5</v>
      </c>
      <c r="Z46" s="1">
        <v>5</v>
      </c>
      <c r="AA46" s="1">
        <v>5</v>
      </c>
      <c r="AB46" s="1">
        <v>5</v>
      </c>
      <c r="AC46" s="1">
        <v>5</v>
      </c>
      <c r="AD46" s="1">
        <v>5</v>
      </c>
      <c r="AE46" s="1">
        <v>5</v>
      </c>
      <c r="AF46" s="1">
        <v>5</v>
      </c>
      <c r="AG46" s="1">
        <v>5</v>
      </c>
      <c r="AH46" s="1">
        <v>5</v>
      </c>
      <c r="AI46" s="1">
        <v>5</v>
      </c>
      <c r="AJ46" s="1">
        <v>5</v>
      </c>
      <c r="AK46" s="1">
        <v>5</v>
      </c>
      <c r="AL46" s="1">
        <v>5</v>
      </c>
      <c r="AM46" s="1">
        <v>5</v>
      </c>
      <c r="AN46" s="1">
        <v>5</v>
      </c>
      <c r="AO46" s="1">
        <v>5</v>
      </c>
      <c r="AP46" s="1">
        <v>5</v>
      </c>
      <c r="AQ46" s="1">
        <v>5</v>
      </c>
      <c r="AR46" s="1">
        <v>5</v>
      </c>
    </row>
    <row r="47" spans="1:44">
      <c r="A47" s="1" t="s">
        <v>371</v>
      </c>
      <c r="B47" s="1">
        <v>5</v>
      </c>
      <c r="C47" s="1">
        <v>5</v>
      </c>
      <c r="D47" s="1">
        <v>5</v>
      </c>
      <c r="E47" s="1">
        <v>5</v>
      </c>
      <c r="F47" s="1">
        <v>5</v>
      </c>
      <c r="G47" s="1">
        <v>5</v>
      </c>
      <c r="H47" s="1">
        <v>5</v>
      </c>
      <c r="I47" s="1">
        <v>5</v>
      </c>
      <c r="J47" s="1">
        <v>5</v>
      </c>
      <c r="K47" s="1">
        <v>5</v>
      </c>
      <c r="L47" s="1">
        <v>5</v>
      </c>
      <c r="M47" s="1">
        <v>5</v>
      </c>
      <c r="N47" s="1">
        <v>5</v>
      </c>
      <c r="O47" s="1">
        <v>5</v>
      </c>
      <c r="P47" s="1">
        <v>5</v>
      </c>
      <c r="Q47" s="1">
        <v>5</v>
      </c>
      <c r="R47" s="1">
        <v>5</v>
      </c>
      <c r="S47" s="1">
        <v>5</v>
      </c>
      <c r="T47" s="1">
        <v>5</v>
      </c>
      <c r="U47" s="1">
        <v>5</v>
      </c>
      <c r="V47" s="1">
        <v>5</v>
      </c>
      <c r="W47" s="1">
        <v>5</v>
      </c>
      <c r="X47" s="1">
        <v>5</v>
      </c>
      <c r="Y47" s="1">
        <v>5</v>
      </c>
      <c r="Z47" s="1">
        <v>5</v>
      </c>
      <c r="AA47" s="1">
        <v>5</v>
      </c>
      <c r="AB47" s="1">
        <v>5</v>
      </c>
      <c r="AC47" s="1">
        <v>5</v>
      </c>
      <c r="AD47" s="1">
        <v>5</v>
      </c>
      <c r="AE47" s="1">
        <v>5</v>
      </c>
      <c r="AF47" s="1">
        <v>5</v>
      </c>
      <c r="AG47" s="1">
        <v>5</v>
      </c>
      <c r="AH47" s="1">
        <v>5</v>
      </c>
      <c r="AI47" s="1">
        <v>5</v>
      </c>
      <c r="AJ47" s="1">
        <v>5</v>
      </c>
      <c r="AK47" s="1">
        <v>5</v>
      </c>
      <c r="AL47" s="1">
        <v>5</v>
      </c>
      <c r="AM47" s="1">
        <v>5</v>
      </c>
      <c r="AN47" s="1">
        <v>5</v>
      </c>
      <c r="AO47" s="1">
        <v>5</v>
      </c>
      <c r="AP47" s="1">
        <v>5</v>
      </c>
      <c r="AQ47" s="1">
        <v>5</v>
      </c>
      <c r="AR47" s="1">
        <v>5</v>
      </c>
    </row>
    <row r="48" spans="1:44">
      <c r="A48" s="1" t="s">
        <v>374</v>
      </c>
      <c r="B48" s="1">
        <v>5</v>
      </c>
      <c r="C48" s="1">
        <v>5</v>
      </c>
      <c r="D48" s="1">
        <v>5</v>
      </c>
      <c r="E48" s="1">
        <v>5</v>
      </c>
      <c r="F48" s="1">
        <v>5</v>
      </c>
      <c r="G48" s="1">
        <v>5</v>
      </c>
      <c r="H48" s="1">
        <v>5</v>
      </c>
      <c r="I48" s="1">
        <v>5</v>
      </c>
      <c r="J48" s="1">
        <v>5</v>
      </c>
      <c r="K48" s="1">
        <v>5</v>
      </c>
      <c r="L48" s="1">
        <v>5</v>
      </c>
      <c r="M48" s="1">
        <v>5</v>
      </c>
      <c r="N48" s="1">
        <v>5</v>
      </c>
      <c r="O48" s="1">
        <v>5</v>
      </c>
      <c r="P48" s="1">
        <v>5</v>
      </c>
      <c r="Q48" s="1">
        <v>5</v>
      </c>
      <c r="R48" s="1">
        <v>5</v>
      </c>
      <c r="S48" s="1">
        <v>5</v>
      </c>
      <c r="T48" s="1">
        <v>5</v>
      </c>
      <c r="U48" s="1">
        <v>5</v>
      </c>
      <c r="V48" s="1">
        <v>5</v>
      </c>
      <c r="W48" s="1">
        <v>5</v>
      </c>
      <c r="X48" s="1">
        <v>5</v>
      </c>
      <c r="Y48" s="1">
        <v>5</v>
      </c>
      <c r="Z48" s="1">
        <v>5</v>
      </c>
      <c r="AA48" s="1">
        <v>5</v>
      </c>
      <c r="AB48" s="1">
        <v>5</v>
      </c>
      <c r="AC48" s="1">
        <v>5</v>
      </c>
      <c r="AD48" s="1">
        <v>5</v>
      </c>
      <c r="AE48" s="1">
        <v>5</v>
      </c>
      <c r="AF48" s="1">
        <v>5</v>
      </c>
      <c r="AG48" s="1">
        <v>5</v>
      </c>
      <c r="AH48" s="1">
        <v>5</v>
      </c>
      <c r="AI48" s="1">
        <v>5</v>
      </c>
      <c r="AJ48" s="1">
        <v>5</v>
      </c>
      <c r="AK48" s="1">
        <v>5</v>
      </c>
      <c r="AL48" s="1">
        <v>5</v>
      </c>
      <c r="AM48" s="1">
        <v>5</v>
      </c>
      <c r="AN48" s="1">
        <v>5</v>
      </c>
      <c r="AO48" s="1">
        <v>5</v>
      </c>
      <c r="AP48" s="1">
        <v>5</v>
      </c>
      <c r="AQ48" s="1">
        <v>5</v>
      </c>
      <c r="AR48" s="1">
        <v>5</v>
      </c>
    </row>
    <row r="49" spans="2:44">
      <c r="B49" s="1">
        <f t="shared" ref="B49:AR49" si="0">SUM(B2:B48)</f>
        <v>216</v>
      </c>
      <c r="C49" s="1">
        <f t="shared" si="0"/>
        <v>220</v>
      </c>
      <c r="D49" s="1">
        <f t="shared" si="0"/>
        <v>216</v>
      </c>
      <c r="E49" s="1">
        <f t="shared" si="0"/>
        <v>229</v>
      </c>
      <c r="F49" s="1">
        <f t="shared" si="0"/>
        <v>219</v>
      </c>
      <c r="G49" s="1">
        <f t="shared" si="0"/>
        <v>232</v>
      </c>
      <c r="H49" s="1">
        <f t="shared" si="0"/>
        <v>222</v>
      </c>
      <c r="I49" s="1">
        <f t="shared" si="0"/>
        <v>222</v>
      </c>
      <c r="J49" s="1">
        <f t="shared" si="0"/>
        <v>216</v>
      </c>
      <c r="K49" s="1">
        <f t="shared" si="0"/>
        <v>225</v>
      </c>
      <c r="L49" s="1">
        <f t="shared" si="0"/>
        <v>217</v>
      </c>
      <c r="M49" s="1">
        <f t="shared" si="0"/>
        <v>225</v>
      </c>
      <c r="N49" s="1">
        <f t="shared" si="0"/>
        <v>221</v>
      </c>
      <c r="O49" s="1">
        <f t="shared" si="0"/>
        <v>217</v>
      </c>
      <c r="P49" s="1">
        <f t="shared" si="0"/>
        <v>216</v>
      </c>
      <c r="Q49" s="1">
        <f t="shared" si="0"/>
        <v>212</v>
      </c>
      <c r="R49" s="1">
        <f t="shared" si="0"/>
        <v>218</v>
      </c>
      <c r="S49" s="1">
        <f t="shared" si="0"/>
        <v>222</v>
      </c>
      <c r="T49" s="1">
        <f t="shared" si="0"/>
        <v>228</v>
      </c>
      <c r="U49" s="1">
        <f t="shared" si="0"/>
        <v>216</v>
      </c>
      <c r="V49" s="1">
        <f t="shared" si="0"/>
        <v>219</v>
      </c>
      <c r="W49" s="1">
        <f t="shared" si="0"/>
        <v>220</v>
      </c>
      <c r="X49" s="1">
        <f t="shared" si="0"/>
        <v>215</v>
      </c>
      <c r="Y49" s="1">
        <f t="shared" si="0"/>
        <v>218</v>
      </c>
      <c r="Z49" s="1">
        <f t="shared" si="0"/>
        <v>220</v>
      </c>
      <c r="AA49" s="1">
        <f t="shared" si="0"/>
        <v>218</v>
      </c>
      <c r="AB49" s="1">
        <f t="shared" si="0"/>
        <v>224</v>
      </c>
      <c r="AC49" s="1">
        <f t="shared" si="0"/>
        <v>226</v>
      </c>
      <c r="AD49" s="1">
        <f t="shared" si="0"/>
        <v>216</v>
      </c>
      <c r="AE49" s="1">
        <f t="shared" si="0"/>
        <v>228</v>
      </c>
      <c r="AF49" s="1">
        <f t="shared" si="0"/>
        <v>213</v>
      </c>
      <c r="AG49" s="1">
        <f t="shared" si="0"/>
        <v>215</v>
      </c>
      <c r="AH49" s="1">
        <f t="shared" si="0"/>
        <v>216</v>
      </c>
      <c r="AI49" s="1">
        <f t="shared" si="0"/>
        <v>217</v>
      </c>
      <c r="AJ49" s="1">
        <f t="shared" si="0"/>
        <v>218</v>
      </c>
      <c r="AK49" s="1">
        <f t="shared" si="0"/>
        <v>220</v>
      </c>
      <c r="AL49" s="1">
        <f t="shared" si="0"/>
        <v>223</v>
      </c>
      <c r="AM49" s="1">
        <f t="shared" si="0"/>
        <v>219</v>
      </c>
      <c r="AN49" s="1">
        <f t="shared" si="0"/>
        <v>218</v>
      </c>
      <c r="AO49" s="1">
        <f t="shared" si="0"/>
        <v>218</v>
      </c>
      <c r="AP49" s="1">
        <f t="shared" si="0"/>
        <v>221</v>
      </c>
      <c r="AQ49" s="1">
        <f t="shared" si="0"/>
        <v>211</v>
      </c>
      <c r="AR49" s="1">
        <f t="shared" si="0"/>
        <v>227</v>
      </c>
    </row>
    <row r="50" spans="2:44">
      <c r="B50" s="1">
        <f t="shared" ref="B50:AR50" si="1">AVERAGE(B2:B48)</f>
        <v>4.5957446808510642</v>
      </c>
      <c r="C50" s="1">
        <f t="shared" si="1"/>
        <v>4.6808510638297873</v>
      </c>
      <c r="D50" s="1">
        <f t="shared" si="1"/>
        <v>4.5957446808510642</v>
      </c>
      <c r="E50" s="1">
        <f t="shared" si="1"/>
        <v>4.8723404255319149</v>
      </c>
      <c r="F50" s="1">
        <f t="shared" si="1"/>
        <v>4.6595744680851068</v>
      </c>
      <c r="G50" s="1">
        <f t="shared" si="1"/>
        <v>4.9361702127659575</v>
      </c>
      <c r="H50" s="1">
        <f t="shared" si="1"/>
        <v>4.7234042553191493</v>
      </c>
      <c r="I50" s="1">
        <f t="shared" si="1"/>
        <v>4.7234042553191493</v>
      </c>
      <c r="J50" s="1">
        <f t="shared" si="1"/>
        <v>4.5957446808510642</v>
      </c>
      <c r="K50" s="1">
        <f t="shared" si="1"/>
        <v>4.7872340425531918</v>
      </c>
      <c r="L50" s="1">
        <f t="shared" si="1"/>
        <v>4.6170212765957448</v>
      </c>
      <c r="M50" s="1">
        <f t="shared" si="1"/>
        <v>4.7872340425531918</v>
      </c>
      <c r="N50" s="1">
        <f t="shared" si="1"/>
        <v>4.7021276595744679</v>
      </c>
      <c r="O50" s="1">
        <f t="shared" si="1"/>
        <v>4.6170212765957448</v>
      </c>
      <c r="P50" s="1">
        <f t="shared" si="1"/>
        <v>4.5957446808510642</v>
      </c>
      <c r="Q50" s="1">
        <f t="shared" si="1"/>
        <v>4.5106382978723403</v>
      </c>
      <c r="R50" s="1">
        <f t="shared" si="1"/>
        <v>4.6382978723404253</v>
      </c>
      <c r="S50" s="1">
        <f t="shared" si="1"/>
        <v>4.7234042553191493</v>
      </c>
      <c r="T50" s="1">
        <f t="shared" si="1"/>
        <v>4.8510638297872344</v>
      </c>
      <c r="U50" s="1">
        <f t="shared" si="1"/>
        <v>4.5957446808510642</v>
      </c>
      <c r="V50" s="1">
        <f t="shared" si="1"/>
        <v>4.6595744680851068</v>
      </c>
      <c r="W50" s="1">
        <f t="shared" si="1"/>
        <v>4.6808510638297873</v>
      </c>
      <c r="X50" s="1">
        <f t="shared" si="1"/>
        <v>4.5744680851063828</v>
      </c>
      <c r="Y50" s="1">
        <f t="shared" si="1"/>
        <v>4.6382978723404253</v>
      </c>
      <c r="Z50" s="1">
        <f t="shared" si="1"/>
        <v>4.6808510638297873</v>
      </c>
      <c r="AA50" s="1">
        <f t="shared" si="1"/>
        <v>4.6382978723404253</v>
      </c>
      <c r="AB50" s="1">
        <f t="shared" si="1"/>
        <v>4.7659574468085104</v>
      </c>
      <c r="AC50" s="1">
        <f t="shared" si="1"/>
        <v>4.8085106382978724</v>
      </c>
      <c r="AD50" s="1">
        <f t="shared" si="1"/>
        <v>4.5957446808510642</v>
      </c>
      <c r="AE50" s="1">
        <f t="shared" si="1"/>
        <v>4.8510638297872344</v>
      </c>
      <c r="AF50" s="1">
        <f t="shared" si="1"/>
        <v>4.5319148936170217</v>
      </c>
      <c r="AG50" s="1">
        <f t="shared" si="1"/>
        <v>4.5744680851063828</v>
      </c>
      <c r="AH50" s="1">
        <f t="shared" si="1"/>
        <v>4.5957446808510642</v>
      </c>
      <c r="AI50" s="1">
        <f t="shared" si="1"/>
        <v>4.6170212765957448</v>
      </c>
      <c r="AJ50" s="1">
        <f t="shared" si="1"/>
        <v>4.6382978723404253</v>
      </c>
      <c r="AK50" s="1">
        <f t="shared" si="1"/>
        <v>4.6808510638297873</v>
      </c>
      <c r="AL50" s="1">
        <f t="shared" si="1"/>
        <v>4.7446808510638299</v>
      </c>
      <c r="AM50" s="1">
        <f t="shared" si="1"/>
        <v>4.6595744680851068</v>
      </c>
      <c r="AN50" s="1">
        <f t="shared" si="1"/>
        <v>4.6382978723404253</v>
      </c>
      <c r="AO50" s="1">
        <f t="shared" si="1"/>
        <v>4.6382978723404253</v>
      </c>
      <c r="AP50" s="1">
        <f t="shared" si="1"/>
        <v>4.7021276595744679</v>
      </c>
      <c r="AQ50" s="1">
        <f t="shared" si="1"/>
        <v>4.4893617021276597</v>
      </c>
      <c r="AR50" s="1">
        <f t="shared" si="1"/>
        <v>4.8297872340425529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50"/>
  <sheetViews>
    <sheetView workbookViewId="0"/>
  </sheetViews>
  <sheetFormatPr defaultColWidth="12.6640625" defaultRowHeight="15.75" customHeight="1"/>
  <cols>
    <col min="1" max="1" width="38.77734375" customWidth="1"/>
  </cols>
  <sheetData>
    <row r="1" spans="1:44">
      <c r="A1" s="1" t="s">
        <v>2</v>
      </c>
      <c r="B1" s="1" t="s">
        <v>132</v>
      </c>
      <c r="C1" s="1" t="s">
        <v>133</v>
      </c>
      <c r="D1" s="1" t="s">
        <v>134</v>
      </c>
      <c r="E1" s="1" t="s">
        <v>135</v>
      </c>
      <c r="F1" s="1" t="s">
        <v>136</v>
      </c>
      <c r="G1" s="1" t="s">
        <v>137</v>
      </c>
      <c r="H1" s="1" t="s">
        <v>138</v>
      </c>
      <c r="I1" s="1" t="s">
        <v>139</v>
      </c>
      <c r="J1" s="1" t="s">
        <v>140</v>
      </c>
      <c r="K1" s="1" t="s">
        <v>141</v>
      </c>
      <c r="L1" s="1" t="s">
        <v>142</v>
      </c>
      <c r="M1" s="1" t="s">
        <v>143</v>
      </c>
      <c r="N1" s="1" t="s">
        <v>144</v>
      </c>
      <c r="O1" s="1" t="s">
        <v>145</v>
      </c>
      <c r="P1" s="1" t="s">
        <v>146</v>
      </c>
      <c r="Q1" s="1" t="s">
        <v>147</v>
      </c>
      <c r="R1" s="1" t="s">
        <v>148</v>
      </c>
      <c r="S1" s="1" t="s">
        <v>149</v>
      </c>
      <c r="T1" s="1" t="s">
        <v>150</v>
      </c>
      <c r="U1" s="1" t="s">
        <v>151</v>
      </c>
      <c r="V1" s="1" t="s">
        <v>152</v>
      </c>
      <c r="W1" s="1" t="s">
        <v>153</v>
      </c>
      <c r="X1" s="1" t="s">
        <v>154</v>
      </c>
      <c r="Y1" s="1" t="s">
        <v>155</v>
      </c>
      <c r="Z1" s="1" t="s">
        <v>156</v>
      </c>
      <c r="AA1" s="1" t="s">
        <v>157</v>
      </c>
      <c r="AB1" s="1" t="s">
        <v>158</v>
      </c>
      <c r="AC1" s="1" t="s">
        <v>159</v>
      </c>
      <c r="AD1" s="1" t="s">
        <v>160</v>
      </c>
      <c r="AE1" s="1" t="s">
        <v>161</v>
      </c>
      <c r="AF1" s="1" t="s">
        <v>162</v>
      </c>
      <c r="AG1" s="1" t="s">
        <v>163</v>
      </c>
      <c r="AH1" s="1" t="s">
        <v>164</v>
      </c>
      <c r="AI1" s="1" t="s">
        <v>165</v>
      </c>
      <c r="AJ1" s="1" t="s">
        <v>166</v>
      </c>
      <c r="AK1" s="1" t="s">
        <v>167</v>
      </c>
      <c r="AL1" s="1" t="s">
        <v>168</v>
      </c>
      <c r="AM1" s="1" t="s">
        <v>169</v>
      </c>
      <c r="AN1" s="1" t="s">
        <v>170</v>
      </c>
      <c r="AO1" s="1" t="s">
        <v>171</v>
      </c>
      <c r="AP1" s="1" t="s">
        <v>172</v>
      </c>
      <c r="AQ1" s="1" t="s">
        <v>173</v>
      </c>
      <c r="AR1" s="1" t="s">
        <v>174</v>
      </c>
    </row>
    <row r="2" spans="1:44">
      <c r="A2" s="1" t="s">
        <v>190</v>
      </c>
      <c r="B2" s="1">
        <v>5</v>
      </c>
      <c r="C2" s="1">
        <v>5</v>
      </c>
      <c r="D2" s="1">
        <v>5</v>
      </c>
      <c r="E2" s="1">
        <v>5</v>
      </c>
      <c r="F2" s="1">
        <v>5</v>
      </c>
      <c r="G2" s="1">
        <v>5</v>
      </c>
      <c r="H2" s="1">
        <v>5</v>
      </c>
      <c r="I2" s="1">
        <v>5</v>
      </c>
      <c r="J2" s="1">
        <v>5</v>
      </c>
      <c r="K2" s="1">
        <v>5</v>
      </c>
      <c r="L2" s="1">
        <v>5</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5</v>
      </c>
      <c r="AJ2" s="1">
        <v>5</v>
      </c>
      <c r="AK2" s="1">
        <v>5</v>
      </c>
      <c r="AL2" s="1">
        <v>5</v>
      </c>
      <c r="AM2" s="1">
        <v>5</v>
      </c>
      <c r="AN2" s="1">
        <v>5</v>
      </c>
      <c r="AO2" s="1">
        <v>5</v>
      </c>
      <c r="AP2" s="1">
        <v>5</v>
      </c>
      <c r="AQ2" s="1">
        <v>5</v>
      </c>
      <c r="AR2" s="1">
        <v>5</v>
      </c>
    </row>
    <row r="3" spans="1:44">
      <c r="A3" s="1" t="s">
        <v>207</v>
      </c>
      <c r="B3" s="1">
        <v>5</v>
      </c>
      <c r="C3" s="1">
        <v>5</v>
      </c>
      <c r="D3" s="1">
        <v>5</v>
      </c>
      <c r="E3" s="1">
        <v>5</v>
      </c>
      <c r="F3" s="1">
        <v>5</v>
      </c>
      <c r="G3" s="1">
        <v>5</v>
      </c>
      <c r="H3" s="1">
        <v>5</v>
      </c>
      <c r="I3" s="1">
        <v>5</v>
      </c>
      <c r="J3" s="1">
        <v>5</v>
      </c>
      <c r="K3" s="1">
        <v>5</v>
      </c>
      <c r="L3" s="1">
        <v>5</v>
      </c>
      <c r="M3" s="1">
        <v>5</v>
      </c>
      <c r="N3" s="1">
        <v>5</v>
      </c>
      <c r="O3" s="1">
        <v>5</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v>5</v>
      </c>
    </row>
    <row r="4" spans="1:44">
      <c r="A4" s="1" t="s">
        <v>211</v>
      </c>
      <c r="B4" s="1">
        <v>4</v>
      </c>
      <c r="C4" s="1">
        <v>5</v>
      </c>
      <c r="D4" s="1">
        <v>4</v>
      </c>
      <c r="E4" s="1">
        <v>5</v>
      </c>
      <c r="F4" s="1">
        <v>5</v>
      </c>
      <c r="G4" s="1">
        <v>5</v>
      </c>
      <c r="H4" s="1">
        <v>5</v>
      </c>
      <c r="I4" s="1">
        <v>4</v>
      </c>
      <c r="J4" s="1">
        <v>4</v>
      </c>
      <c r="K4" s="1">
        <v>4</v>
      </c>
      <c r="L4" s="1">
        <v>4</v>
      </c>
      <c r="M4" s="1">
        <v>4</v>
      </c>
      <c r="N4" s="1">
        <v>4</v>
      </c>
      <c r="O4" s="1">
        <v>5</v>
      </c>
      <c r="P4" s="1">
        <v>4</v>
      </c>
      <c r="Q4" s="1">
        <v>5</v>
      </c>
      <c r="R4" s="1">
        <v>4</v>
      </c>
      <c r="S4" s="1">
        <v>5</v>
      </c>
      <c r="T4" s="1">
        <v>4</v>
      </c>
      <c r="U4" s="1">
        <v>5</v>
      </c>
      <c r="V4" s="1">
        <v>4</v>
      </c>
      <c r="W4" s="1">
        <v>5</v>
      </c>
      <c r="X4" s="1">
        <v>4</v>
      </c>
      <c r="Y4" s="1">
        <v>5</v>
      </c>
      <c r="Z4" s="1">
        <v>5</v>
      </c>
      <c r="AA4" s="1">
        <v>4</v>
      </c>
      <c r="AB4" s="1">
        <v>5</v>
      </c>
      <c r="AC4" s="1">
        <v>4</v>
      </c>
      <c r="AD4" s="1">
        <v>5</v>
      </c>
      <c r="AE4" s="1">
        <v>5</v>
      </c>
      <c r="AF4" s="1">
        <v>5</v>
      </c>
      <c r="AG4" s="1">
        <v>5</v>
      </c>
      <c r="AH4" s="1">
        <v>4</v>
      </c>
      <c r="AI4" s="1">
        <v>4</v>
      </c>
      <c r="AJ4" s="1">
        <v>4</v>
      </c>
      <c r="AK4" s="1">
        <v>5</v>
      </c>
      <c r="AL4" s="1">
        <v>5</v>
      </c>
      <c r="AM4" s="1">
        <v>5</v>
      </c>
      <c r="AN4" s="1">
        <v>5</v>
      </c>
      <c r="AO4" s="1">
        <v>5</v>
      </c>
      <c r="AP4" s="1">
        <v>5</v>
      </c>
      <c r="AQ4" s="1">
        <v>5</v>
      </c>
      <c r="AR4" s="1">
        <v>5</v>
      </c>
    </row>
    <row r="5" spans="1:44">
      <c r="A5" s="1" t="s">
        <v>218</v>
      </c>
      <c r="B5" s="1">
        <v>5</v>
      </c>
      <c r="C5" s="1">
        <v>4</v>
      </c>
      <c r="D5" s="1">
        <v>5</v>
      </c>
      <c r="E5" s="1">
        <v>5</v>
      </c>
      <c r="F5" s="1">
        <v>5</v>
      </c>
      <c r="G5" s="1">
        <v>5</v>
      </c>
      <c r="H5" s="1">
        <v>5</v>
      </c>
      <c r="I5" s="1">
        <v>5</v>
      </c>
      <c r="J5" s="1">
        <v>4</v>
      </c>
      <c r="K5" s="1">
        <v>4</v>
      </c>
      <c r="L5" s="1">
        <v>4</v>
      </c>
      <c r="M5" s="1">
        <v>5</v>
      </c>
      <c r="N5" s="1">
        <v>4</v>
      </c>
      <c r="O5" s="1">
        <v>4</v>
      </c>
      <c r="P5" s="1">
        <v>5</v>
      </c>
      <c r="Q5" s="1">
        <v>5</v>
      </c>
      <c r="R5" s="1">
        <v>5</v>
      </c>
      <c r="S5" s="1">
        <v>5</v>
      </c>
      <c r="T5" s="1">
        <v>5</v>
      </c>
      <c r="U5" s="1">
        <v>5</v>
      </c>
      <c r="V5" s="1">
        <v>5</v>
      </c>
      <c r="W5" s="1">
        <v>5</v>
      </c>
      <c r="X5" s="1">
        <v>5</v>
      </c>
      <c r="Y5" s="1">
        <v>5</v>
      </c>
      <c r="Z5" s="1">
        <v>5</v>
      </c>
      <c r="AA5" s="1">
        <v>5</v>
      </c>
      <c r="AB5" s="1">
        <v>5</v>
      </c>
      <c r="AC5" s="1">
        <v>5</v>
      </c>
      <c r="AD5" s="1">
        <v>5</v>
      </c>
      <c r="AE5" s="1">
        <v>5</v>
      </c>
      <c r="AF5" s="1">
        <v>5</v>
      </c>
      <c r="AG5" s="1">
        <v>5</v>
      </c>
      <c r="AH5" s="1">
        <v>5</v>
      </c>
      <c r="AI5" s="1">
        <v>5</v>
      </c>
      <c r="AJ5" s="1">
        <v>5</v>
      </c>
      <c r="AK5" s="1">
        <v>5</v>
      </c>
      <c r="AL5" s="1">
        <v>5</v>
      </c>
      <c r="AM5" s="1">
        <v>5</v>
      </c>
      <c r="AN5" s="1">
        <v>5</v>
      </c>
      <c r="AO5" s="1">
        <v>4</v>
      </c>
      <c r="AP5" s="1">
        <v>5</v>
      </c>
      <c r="AQ5" s="1">
        <v>5</v>
      </c>
      <c r="AR5" s="1">
        <v>5</v>
      </c>
    </row>
    <row r="6" spans="1:44">
      <c r="A6" s="1" t="s">
        <v>222</v>
      </c>
      <c r="B6" s="1">
        <v>3</v>
      </c>
      <c r="C6" s="1">
        <v>1</v>
      </c>
      <c r="D6" s="1">
        <v>4</v>
      </c>
      <c r="E6" s="1">
        <v>5</v>
      </c>
      <c r="F6" s="1">
        <v>4</v>
      </c>
      <c r="G6" s="1">
        <v>5</v>
      </c>
      <c r="H6" s="1">
        <v>5</v>
      </c>
      <c r="I6" s="1">
        <v>5</v>
      </c>
      <c r="J6" s="1">
        <v>1</v>
      </c>
      <c r="K6" s="1">
        <v>5</v>
      </c>
      <c r="L6" s="1">
        <v>5</v>
      </c>
      <c r="M6" s="1">
        <v>3</v>
      </c>
      <c r="N6" s="1">
        <v>5</v>
      </c>
      <c r="O6" s="1">
        <v>5</v>
      </c>
      <c r="P6" s="1">
        <v>5</v>
      </c>
      <c r="Q6" s="1">
        <v>4</v>
      </c>
      <c r="R6" s="1">
        <v>5</v>
      </c>
      <c r="S6" s="1">
        <v>5</v>
      </c>
      <c r="T6" s="1">
        <v>5</v>
      </c>
      <c r="U6" s="1">
        <v>5</v>
      </c>
      <c r="V6" s="1">
        <v>5</v>
      </c>
      <c r="W6" s="1">
        <v>5</v>
      </c>
      <c r="X6" s="1">
        <v>4</v>
      </c>
      <c r="Y6" s="1">
        <v>5</v>
      </c>
      <c r="Z6" s="1">
        <v>5</v>
      </c>
      <c r="AA6" s="1">
        <v>5</v>
      </c>
      <c r="AB6" s="1">
        <v>5</v>
      </c>
      <c r="AC6" s="1">
        <v>5</v>
      </c>
      <c r="AD6" s="1">
        <v>5</v>
      </c>
      <c r="AE6" s="1">
        <v>5</v>
      </c>
      <c r="AF6" s="1">
        <v>3</v>
      </c>
      <c r="AG6" s="1">
        <v>3</v>
      </c>
      <c r="AH6" s="1">
        <v>5</v>
      </c>
      <c r="AI6" s="1">
        <v>5</v>
      </c>
      <c r="AJ6" s="1">
        <v>5</v>
      </c>
      <c r="AK6" s="1">
        <v>5</v>
      </c>
      <c r="AL6" s="1">
        <v>5</v>
      </c>
      <c r="AM6" s="1">
        <v>5</v>
      </c>
      <c r="AN6" s="1">
        <v>5</v>
      </c>
      <c r="AO6" s="1">
        <v>5</v>
      </c>
      <c r="AP6" s="1">
        <v>5</v>
      </c>
      <c r="AQ6" s="1">
        <v>4</v>
      </c>
      <c r="AR6" s="1">
        <v>5</v>
      </c>
    </row>
    <row r="7" spans="1:44">
      <c r="A7" s="1" t="s">
        <v>228</v>
      </c>
      <c r="B7" s="1">
        <v>4</v>
      </c>
      <c r="C7" s="1">
        <v>4</v>
      </c>
      <c r="D7" s="1">
        <v>5</v>
      </c>
      <c r="E7" s="1">
        <v>5</v>
      </c>
      <c r="F7" s="1">
        <v>5</v>
      </c>
      <c r="G7" s="1">
        <v>5</v>
      </c>
      <c r="H7" s="1">
        <v>5</v>
      </c>
      <c r="I7" s="1">
        <v>5</v>
      </c>
      <c r="J7" s="1">
        <v>5</v>
      </c>
      <c r="K7" s="1">
        <v>5</v>
      </c>
      <c r="L7" s="1">
        <v>4</v>
      </c>
      <c r="M7" s="1">
        <v>5</v>
      </c>
      <c r="N7" s="1">
        <v>5</v>
      </c>
      <c r="O7" s="1">
        <v>5</v>
      </c>
      <c r="P7" s="1">
        <v>5</v>
      </c>
      <c r="Q7" s="1">
        <v>5</v>
      </c>
      <c r="R7" s="1">
        <v>5</v>
      </c>
      <c r="S7" s="1">
        <v>5</v>
      </c>
      <c r="T7" s="1">
        <v>5</v>
      </c>
      <c r="U7" s="1">
        <v>5</v>
      </c>
      <c r="V7" s="1">
        <v>5</v>
      </c>
      <c r="W7" s="1">
        <v>5</v>
      </c>
      <c r="X7" s="1">
        <v>5</v>
      </c>
      <c r="Y7" s="1">
        <v>5</v>
      </c>
      <c r="Z7" s="1">
        <v>5</v>
      </c>
      <c r="AA7" s="1">
        <v>5</v>
      </c>
      <c r="AB7" s="1">
        <v>5</v>
      </c>
      <c r="AC7" s="1">
        <v>5</v>
      </c>
      <c r="AD7" s="1">
        <v>5</v>
      </c>
      <c r="AE7" s="1">
        <v>5</v>
      </c>
      <c r="AF7" s="1">
        <v>5</v>
      </c>
      <c r="AG7" s="1">
        <v>5</v>
      </c>
      <c r="AH7" s="1">
        <v>5</v>
      </c>
      <c r="AI7" s="1">
        <v>5</v>
      </c>
      <c r="AJ7" s="1">
        <v>5</v>
      </c>
      <c r="AK7" s="1">
        <v>5</v>
      </c>
      <c r="AL7" s="1">
        <v>5</v>
      </c>
      <c r="AM7" s="1">
        <v>5</v>
      </c>
      <c r="AN7" s="1">
        <v>5</v>
      </c>
      <c r="AO7" s="1">
        <v>5</v>
      </c>
      <c r="AP7" s="1">
        <v>5</v>
      </c>
      <c r="AQ7" s="1">
        <v>5</v>
      </c>
      <c r="AR7" s="1">
        <v>5</v>
      </c>
    </row>
    <row r="8" spans="1:44">
      <c r="A8" s="1" t="s">
        <v>231</v>
      </c>
      <c r="B8" s="1">
        <v>5</v>
      </c>
      <c r="C8" s="1">
        <v>5</v>
      </c>
      <c r="D8" s="1">
        <v>5</v>
      </c>
      <c r="E8" s="1">
        <v>5</v>
      </c>
      <c r="F8" s="1">
        <v>4</v>
      </c>
      <c r="G8" s="1">
        <v>5</v>
      </c>
      <c r="H8" s="1">
        <v>4</v>
      </c>
      <c r="I8" s="1">
        <v>5</v>
      </c>
      <c r="J8" s="1">
        <v>5</v>
      </c>
      <c r="K8" s="1">
        <v>5</v>
      </c>
      <c r="L8" s="1">
        <v>5</v>
      </c>
      <c r="M8" s="1">
        <v>5</v>
      </c>
      <c r="N8" s="1">
        <v>5</v>
      </c>
      <c r="O8" s="1">
        <v>5</v>
      </c>
      <c r="P8" s="1">
        <v>5</v>
      </c>
      <c r="Q8" s="1">
        <v>5</v>
      </c>
      <c r="R8" s="1">
        <v>5</v>
      </c>
      <c r="S8" s="1">
        <v>5</v>
      </c>
      <c r="T8" s="1">
        <v>5</v>
      </c>
      <c r="U8" s="1">
        <v>5</v>
      </c>
      <c r="V8" s="1">
        <v>5</v>
      </c>
      <c r="W8" s="1">
        <v>5</v>
      </c>
      <c r="X8" s="1">
        <v>5</v>
      </c>
      <c r="Y8" s="1">
        <v>5</v>
      </c>
      <c r="Z8" s="1">
        <v>5</v>
      </c>
      <c r="AA8" s="1">
        <v>4</v>
      </c>
      <c r="AB8" s="1">
        <v>4</v>
      </c>
      <c r="AC8" s="1">
        <v>4</v>
      </c>
      <c r="AD8" s="1">
        <v>5</v>
      </c>
      <c r="AE8" s="1">
        <v>4</v>
      </c>
      <c r="AF8" s="1">
        <v>5</v>
      </c>
      <c r="AG8" s="1">
        <v>4</v>
      </c>
      <c r="AH8" s="1">
        <v>5</v>
      </c>
      <c r="AI8" s="1">
        <v>4</v>
      </c>
      <c r="AJ8" s="1">
        <v>4</v>
      </c>
      <c r="AK8" s="1">
        <v>4</v>
      </c>
      <c r="AL8" s="1">
        <v>5</v>
      </c>
      <c r="AM8" s="1">
        <v>4</v>
      </c>
      <c r="AN8" s="1">
        <v>5</v>
      </c>
      <c r="AO8" s="1">
        <v>4</v>
      </c>
      <c r="AP8" s="1">
        <v>5</v>
      </c>
      <c r="AQ8" s="1">
        <v>4</v>
      </c>
      <c r="AR8" s="1">
        <v>5</v>
      </c>
    </row>
    <row r="9" spans="1:44">
      <c r="A9" s="1" t="s">
        <v>235</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row>
    <row r="10" spans="1:44">
      <c r="A10" s="1" t="s">
        <v>238</v>
      </c>
      <c r="B10" s="1">
        <v>4</v>
      </c>
      <c r="C10" s="1">
        <v>4</v>
      </c>
      <c r="D10" s="1">
        <v>4</v>
      </c>
      <c r="E10" s="1">
        <v>4</v>
      </c>
      <c r="F10" s="1">
        <v>4</v>
      </c>
      <c r="G10" s="1">
        <v>5</v>
      </c>
      <c r="H10" s="1">
        <v>4</v>
      </c>
      <c r="I10" s="1">
        <v>4</v>
      </c>
      <c r="J10" s="1">
        <v>4</v>
      </c>
      <c r="K10" s="1">
        <v>5</v>
      </c>
      <c r="L10" s="1">
        <v>4</v>
      </c>
      <c r="M10" s="1">
        <v>4</v>
      </c>
      <c r="N10" s="1">
        <v>4</v>
      </c>
      <c r="O10" s="1">
        <v>4</v>
      </c>
      <c r="P10" s="1">
        <v>4</v>
      </c>
      <c r="Q10" s="1">
        <v>4</v>
      </c>
      <c r="R10" s="1">
        <v>4</v>
      </c>
      <c r="S10" s="1">
        <v>4</v>
      </c>
      <c r="T10" s="1">
        <v>5</v>
      </c>
      <c r="U10" s="1">
        <v>4</v>
      </c>
      <c r="V10" s="1">
        <v>4</v>
      </c>
      <c r="W10" s="1">
        <v>4</v>
      </c>
      <c r="X10" s="1">
        <v>4</v>
      </c>
      <c r="Y10" s="1">
        <v>4</v>
      </c>
      <c r="Z10" s="1">
        <v>4</v>
      </c>
      <c r="AA10" s="1">
        <v>4</v>
      </c>
      <c r="AB10" s="1">
        <v>4</v>
      </c>
      <c r="AC10" s="1">
        <v>4</v>
      </c>
      <c r="AD10" s="1">
        <v>4</v>
      </c>
      <c r="AE10" s="1">
        <v>4</v>
      </c>
      <c r="AF10" s="1">
        <v>4</v>
      </c>
      <c r="AG10" s="1">
        <v>4</v>
      </c>
      <c r="AH10" s="1">
        <v>4</v>
      </c>
      <c r="AI10" s="1">
        <v>4</v>
      </c>
      <c r="AJ10" s="1">
        <v>4</v>
      </c>
      <c r="AK10" s="1">
        <v>4</v>
      </c>
      <c r="AL10" s="1">
        <v>4</v>
      </c>
      <c r="AM10" s="1">
        <v>4</v>
      </c>
      <c r="AN10" s="1">
        <v>4</v>
      </c>
      <c r="AO10" s="1">
        <v>4</v>
      </c>
      <c r="AP10" s="1">
        <v>4</v>
      </c>
      <c r="AQ10" s="1">
        <v>4</v>
      </c>
      <c r="AR10" s="1">
        <v>5</v>
      </c>
    </row>
    <row r="11" spans="1:44">
      <c r="A11" s="1" t="s">
        <v>241</v>
      </c>
      <c r="B11" s="1">
        <v>4</v>
      </c>
      <c r="C11" s="1">
        <v>5</v>
      </c>
      <c r="D11" s="1">
        <v>4</v>
      </c>
      <c r="E11" s="1">
        <v>5</v>
      </c>
      <c r="F11" s="1">
        <v>4</v>
      </c>
      <c r="G11" s="1">
        <v>5</v>
      </c>
      <c r="H11" s="1">
        <v>5</v>
      </c>
      <c r="I11" s="1">
        <v>5</v>
      </c>
      <c r="J11" s="1">
        <v>5</v>
      </c>
      <c r="K11" s="1">
        <v>4</v>
      </c>
      <c r="L11" s="1">
        <v>4</v>
      </c>
      <c r="M11" s="1">
        <v>4</v>
      </c>
      <c r="N11" s="1">
        <v>5</v>
      </c>
      <c r="O11" s="1">
        <v>5</v>
      </c>
      <c r="P11" s="1">
        <v>5</v>
      </c>
      <c r="Q11" s="1">
        <v>5</v>
      </c>
      <c r="R11" s="1">
        <v>5</v>
      </c>
      <c r="S11" s="1">
        <v>5</v>
      </c>
      <c r="T11" s="1">
        <v>5</v>
      </c>
      <c r="U11" s="1">
        <v>4</v>
      </c>
      <c r="V11" s="1">
        <v>4</v>
      </c>
      <c r="W11" s="1">
        <v>4</v>
      </c>
      <c r="X11" s="1">
        <v>5</v>
      </c>
      <c r="Y11" s="1">
        <v>5</v>
      </c>
      <c r="Z11" s="1">
        <v>5</v>
      </c>
      <c r="AA11" s="1">
        <v>5</v>
      </c>
      <c r="AB11" s="1">
        <v>5</v>
      </c>
      <c r="AC11" s="1">
        <v>5</v>
      </c>
      <c r="AD11" s="1">
        <v>5</v>
      </c>
      <c r="AE11" s="1">
        <v>5</v>
      </c>
      <c r="AF11" s="1">
        <v>5</v>
      </c>
      <c r="AG11" s="1">
        <v>5</v>
      </c>
      <c r="AH11" s="1">
        <v>5</v>
      </c>
      <c r="AI11" s="1">
        <v>5</v>
      </c>
      <c r="AJ11" s="1">
        <v>5</v>
      </c>
      <c r="AK11" s="1">
        <v>5</v>
      </c>
      <c r="AL11" s="1">
        <v>5</v>
      </c>
      <c r="AM11" s="1">
        <v>4</v>
      </c>
      <c r="AN11" s="1">
        <v>5</v>
      </c>
      <c r="AO11" s="1">
        <v>5</v>
      </c>
      <c r="AP11" s="1">
        <v>5</v>
      </c>
      <c r="AQ11" s="1">
        <v>5</v>
      </c>
      <c r="AR11" s="1">
        <v>5</v>
      </c>
    </row>
    <row r="12" spans="1:44">
      <c r="A12" s="1" t="s">
        <v>247</v>
      </c>
      <c r="B12" s="1">
        <v>4</v>
      </c>
      <c r="C12" s="1">
        <v>4</v>
      </c>
      <c r="D12" s="1">
        <v>4</v>
      </c>
      <c r="E12" s="1">
        <v>5</v>
      </c>
      <c r="F12" s="1">
        <v>4</v>
      </c>
      <c r="G12" s="1">
        <v>5</v>
      </c>
      <c r="H12" s="1">
        <v>5</v>
      </c>
      <c r="I12" s="1">
        <v>4</v>
      </c>
      <c r="J12" s="1">
        <v>5</v>
      </c>
      <c r="K12" s="1">
        <v>5</v>
      </c>
      <c r="L12" s="1">
        <v>4</v>
      </c>
      <c r="M12" s="1">
        <v>5</v>
      </c>
      <c r="N12" s="1">
        <v>5</v>
      </c>
      <c r="O12" s="1">
        <v>4</v>
      </c>
      <c r="P12" s="1">
        <v>5</v>
      </c>
      <c r="Q12" s="1">
        <v>5</v>
      </c>
      <c r="R12" s="1">
        <v>5</v>
      </c>
      <c r="S12" s="1">
        <v>5</v>
      </c>
      <c r="T12" s="1">
        <v>5</v>
      </c>
      <c r="U12" s="1">
        <v>5</v>
      </c>
      <c r="V12" s="1">
        <v>5</v>
      </c>
      <c r="W12" s="1">
        <v>4</v>
      </c>
      <c r="X12" s="1">
        <v>5</v>
      </c>
      <c r="Y12" s="1">
        <v>5</v>
      </c>
      <c r="Z12" s="1">
        <v>5</v>
      </c>
      <c r="AA12" s="1">
        <v>5</v>
      </c>
      <c r="AB12" s="1">
        <v>5</v>
      </c>
      <c r="AC12" s="1">
        <v>5</v>
      </c>
      <c r="AD12" s="1">
        <v>4</v>
      </c>
      <c r="AE12" s="1">
        <v>5</v>
      </c>
      <c r="AF12" s="1">
        <v>5</v>
      </c>
      <c r="AG12" s="1">
        <v>5</v>
      </c>
      <c r="AH12" s="1">
        <v>5</v>
      </c>
      <c r="AI12" s="1">
        <v>5</v>
      </c>
      <c r="AJ12" s="1">
        <v>5</v>
      </c>
      <c r="AK12" s="1">
        <v>5</v>
      </c>
      <c r="AL12" s="1">
        <v>5</v>
      </c>
      <c r="AM12" s="1">
        <v>5</v>
      </c>
      <c r="AN12" s="1">
        <v>5</v>
      </c>
      <c r="AO12" s="1">
        <v>5</v>
      </c>
      <c r="AP12" s="1">
        <v>5</v>
      </c>
      <c r="AQ12" s="1">
        <v>5</v>
      </c>
      <c r="AR12" s="1">
        <v>5</v>
      </c>
    </row>
    <row r="13" spans="1:44">
      <c r="A13" s="1" t="s">
        <v>250</v>
      </c>
      <c r="B13" s="1">
        <v>4</v>
      </c>
      <c r="C13" s="1">
        <v>4</v>
      </c>
      <c r="D13" s="1">
        <v>5</v>
      </c>
      <c r="E13" s="1">
        <v>5</v>
      </c>
      <c r="F13" s="1">
        <v>5</v>
      </c>
      <c r="G13" s="1">
        <v>5</v>
      </c>
      <c r="H13" s="1">
        <v>5</v>
      </c>
      <c r="I13" s="1">
        <v>5</v>
      </c>
      <c r="J13" s="1">
        <v>5</v>
      </c>
      <c r="K13" s="1">
        <v>5</v>
      </c>
      <c r="L13" s="1">
        <v>4</v>
      </c>
      <c r="M13" s="1">
        <v>4</v>
      </c>
      <c r="N13" s="1">
        <v>4</v>
      </c>
      <c r="O13" s="1">
        <v>4</v>
      </c>
      <c r="P13" s="1">
        <v>5</v>
      </c>
      <c r="Q13" s="1">
        <v>4</v>
      </c>
      <c r="R13" s="1">
        <v>4</v>
      </c>
      <c r="S13" s="1">
        <v>4</v>
      </c>
      <c r="T13" s="1">
        <v>4</v>
      </c>
      <c r="U13" s="1">
        <v>4</v>
      </c>
      <c r="V13" s="1">
        <v>5</v>
      </c>
      <c r="W13" s="1">
        <v>4</v>
      </c>
      <c r="X13" s="1">
        <v>4</v>
      </c>
      <c r="Y13" s="1">
        <v>4</v>
      </c>
      <c r="Z13" s="1">
        <v>5</v>
      </c>
      <c r="AA13" s="1">
        <v>4</v>
      </c>
      <c r="AB13" s="1">
        <v>4</v>
      </c>
      <c r="AC13" s="1">
        <v>5</v>
      </c>
      <c r="AD13" s="1">
        <v>4</v>
      </c>
      <c r="AE13" s="1">
        <v>5</v>
      </c>
      <c r="AF13" s="1">
        <v>4</v>
      </c>
      <c r="AG13" s="1">
        <v>4</v>
      </c>
      <c r="AH13" s="1">
        <v>5</v>
      </c>
      <c r="AI13" s="1">
        <v>4</v>
      </c>
      <c r="AJ13" s="1">
        <v>4</v>
      </c>
      <c r="AK13" s="1">
        <v>4</v>
      </c>
      <c r="AL13" s="1">
        <v>4</v>
      </c>
      <c r="AM13" s="1">
        <v>4</v>
      </c>
      <c r="AN13" s="1">
        <v>4</v>
      </c>
      <c r="AO13" s="1">
        <v>4</v>
      </c>
      <c r="AP13" s="1">
        <v>4</v>
      </c>
      <c r="AQ13" s="1">
        <v>4</v>
      </c>
      <c r="AR13" s="1">
        <v>5</v>
      </c>
    </row>
    <row r="14" spans="1:44">
      <c r="A14" s="1" t="s">
        <v>254</v>
      </c>
      <c r="B14" s="1">
        <v>5</v>
      </c>
      <c r="C14" s="1">
        <v>5</v>
      </c>
      <c r="D14" s="1">
        <v>5</v>
      </c>
      <c r="E14" s="1">
        <v>5</v>
      </c>
      <c r="F14" s="1">
        <v>5</v>
      </c>
      <c r="G14" s="1">
        <v>5</v>
      </c>
      <c r="H14" s="1">
        <v>5</v>
      </c>
      <c r="I14" s="1">
        <v>5</v>
      </c>
      <c r="J14" s="1">
        <v>5</v>
      </c>
      <c r="K14" s="1">
        <v>5</v>
      </c>
      <c r="L14" s="1">
        <v>5</v>
      </c>
      <c r="M14" s="1">
        <v>5</v>
      </c>
      <c r="N14" s="1">
        <v>5</v>
      </c>
      <c r="O14" s="1">
        <v>5</v>
      </c>
      <c r="P14" s="1">
        <v>5</v>
      </c>
      <c r="Q14" s="1">
        <v>5</v>
      </c>
      <c r="R14" s="1">
        <v>5</v>
      </c>
      <c r="S14" s="1">
        <v>5</v>
      </c>
      <c r="T14" s="1">
        <v>5</v>
      </c>
      <c r="U14" s="1">
        <v>5</v>
      </c>
      <c r="V14" s="1">
        <v>5</v>
      </c>
      <c r="W14" s="1">
        <v>5</v>
      </c>
      <c r="X14" s="1">
        <v>5</v>
      </c>
      <c r="Y14" s="1">
        <v>5</v>
      </c>
      <c r="Z14" s="1">
        <v>5</v>
      </c>
      <c r="AA14" s="1">
        <v>5</v>
      </c>
      <c r="AB14" s="1">
        <v>5</v>
      </c>
      <c r="AC14" s="1">
        <v>5</v>
      </c>
      <c r="AD14" s="1">
        <v>5</v>
      </c>
      <c r="AE14" s="1">
        <v>5</v>
      </c>
      <c r="AF14" s="1">
        <v>5</v>
      </c>
      <c r="AG14" s="1">
        <v>5</v>
      </c>
      <c r="AH14" s="1">
        <v>5</v>
      </c>
      <c r="AI14" s="1">
        <v>5</v>
      </c>
      <c r="AJ14" s="1">
        <v>5</v>
      </c>
      <c r="AK14" s="1">
        <v>5</v>
      </c>
      <c r="AL14" s="1">
        <v>5</v>
      </c>
      <c r="AM14" s="1">
        <v>5</v>
      </c>
      <c r="AN14" s="1">
        <v>5</v>
      </c>
      <c r="AO14" s="1">
        <v>5</v>
      </c>
      <c r="AP14" s="1">
        <v>5</v>
      </c>
      <c r="AQ14" s="1">
        <v>5</v>
      </c>
      <c r="AR14" s="1">
        <v>5</v>
      </c>
    </row>
    <row r="15" spans="1:44">
      <c r="A15" s="1" t="s">
        <v>258</v>
      </c>
      <c r="B15" s="1">
        <v>3</v>
      </c>
      <c r="C15" s="1">
        <v>3</v>
      </c>
      <c r="D15" s="1">
        <v>3</v>
      </c>
      <c r="E15" s="1">
        <v>5</v>
      </c>
      <c r="F15" s="1">
        <v>3</v>
      </c>
      <c r="G15" s="1">
        <v>5</v>
      </c>
      <c r="H15" s="1">
        <v>3</v>
      </c>
      <c r="I15" s="1">
        <v>4</v>
      </c>
      <c r="J15" s="1">
        <v>4</v>
      </c>
      <c r="K15" s="1">
        <v>5</v>
      </c>
      <c r="L15" s="1">
        <v>3</v>
      </c>
      <c r="M15" s="1">
        <v>3</v>
      </c>
      <c r="N15" s="1">
        <v>4</v>
      </c>
      <c r="O15" s="1">
        <v>3</v>
      </c>
      <c r="P15" s="1">
        <v>3</v>
      </c>
      <c r="Q15" s="1">
        <v>3</v>
      </c>
      <c r="R15" s="1">
        <v>3</v>
      </c>
      <c r="S15" s="1">
        <v>3</v>
      </c>
      <c r="T15" s="1">
        <v>5</v>
      </c>
      <c r="U15" s="1">
        <v>3</v>
      </c>
      <c r="V15" s="1">
        <v>4</v>
      </c>
      <c r="W15" s="1">
        <v>3</v>
      </c>
      <c r="X15" s="1">
        <v>3</v>
      </c>
      <c r="Y15" s="1">
        <v>3</v>
      </c>
      <c r="Z15" s="1">
        <v>4</v>
      </c>
      <c r="AA15" s="1">
        <v>3</v>
      </c>
      <c r="AB15" s="1">
        <v>4</v>
      </c>
      <c r="AC15" s="1">
        <v>3</v>
      </c>
      <c r="AD15" s="1">
        <v>3</v>
      </c>
      <c r="AE15" s="1">
        <v>4</v>
      </c>
      <c r="AF15" s="1">
        <v>3</v>
      </c>
      <c r="AG15" s="1">
        <v>3</v>
      </c>
      <c r="AH15" s="1">
        <v>3</v>
      </c>
      <c r="AI15" s="1">
        <v>3</v>
      </c>
      <c r="AJ15" s="1">
        <v>3</v>
      </c>
      <c r="AK15" s="1">
        <v>3</v>
      </c>
      <c r="AL15" s="1">
        <v>4</v>
      </c>
      <c r="AM15" s="1">
        <v>3</v>
      </c>
      <c r="AN15" s="1">
        <v>3</v>
      </c>
      <c r="AO15" s="1">
        <v>4</v>
      </c>
      <c r="AP15" s="1">
        <v>3</v>
      </c>
      <c r="AQ15" s="1">
        <v>3</v>
      </c>
      <c r="AR15" s="1">
        <v>5</v>
      </c>
    </row>
    <row r="16" spans="1:44">
      <c r="A16" s="1" t="s">
        <v>263</v>
      </c>
      <c r="B16" s="1">
        <v>4</v>
      </c>
      <c r="C16" s="1">
        <v>5</v>
      </c>
      <c r="D16" s="1">
        <v>4</v>
      </c>
      <c r="E16" s="1">
        <v>5</v>
      </c>
      <c r="F16" s="1">
        <v>5</v>
      </c>
      <c r="G16" s="1">
        <v>5</v>
      </c>
      <c r="H16" s="1">
        <v>4</v>
      </c>
      <c r="I16" s="1">
        <v>5</v>
      </c>
      <c r="J16" s="1">
        <v>5</v>
      </c>
      <c r="K16" s="1">
        <v>5</v>
      </c>
      <c r="L16" s="1">
        <v>4</v>
      </c>
      <c r="M16" s="1">
        <v>4</v>
      </c>
      <c r="N16" s="1">
        <v>5</v>
      </c>
      <c r="O16" s="1">
        <v>4</v>
      </c>
      <c r="P16" s="1">
        <v>5</v>
      </c>
      <c r="Q16" s="1">
        <v>4</v>
      </c>
      <c r="R16" s="1">
        <v>4</v>
      </c>
      <c r="S16" s="1">
        <v>4</v>
      </c>
      <c r="T16" s="1">
        <v>5</v>
      </c>
      <c r="U16" s="1">
        <v>4</v>
      </c>
      <c r="V16" s="1">
        <v>5</v>
      </c>
      <c r="W16" s="1">
        <v>4</v>
      </c>
      <c r="X16" s="1">
        <v>5</v>
      </c>
      <c r="Y16" s="1">
        <v>4</v>
      </c>
      <c r="Z16" s="1">
        <v>4</v>
      </c>
      <c r="AA16" s="1">
        <v>4</v>
      </c>
      <c r="AB16" s="1">
        <v>5</v>
      </c>
      <c r="AC16" s="1">
        <v>5</v>
      </c>
      <c r="AD16" s="1">
        <v>4</v>
      </c>
      <c r="AE16" s="1">
        <v>4</v>
      </c>
      <c r="AF16" s="1">
        <v>4</v>
      </c>
      <c r="AG16" s="1">
        <v>4</v>
      </c>
      <c r="AH16" s="1">
        <v>5</v>
      </c>
      <c r="AI16" s="1">
        <v>5</v>
      </c>
      <c r="AJ16" s="1">
        <v>5</v>
      </c>
      <c r="AK16" s="1">
        <v>4</v>
      </c>
      <c r="AL16" s="1">
        <v>5</v>
      </c>
      <c r="AM16" s="1">
        <v>4</v>
      </c>
      <c r="AN16" s="1">
        <v>4</v>
      </c>
      <c r="AO16" s="1">
        <v>4</v>
      </c>
      <c r="AP16" s="1">
        <v>5</v>
      </c>
      <c r="AQ16" s="1">
        <v>5</v>
      </c>
      <c r="AR16" s="1">
        <v>5</v>
      </c>
    </row>
    <row r="17" spans="1:44">
      <c r="A17" s="1" t="s">
        <v>267</v>
      </c>
      <c r="B17" s="1">
        <v>5</v>
      </c>
      <c r="C17" s="1">
        <v>5</v>
      </c>
      <c r="D17" s="1">
        <v>5</v>
      </c>
      <c r="E17" s="1">
        <v>5</v>
      </c>
      <c r="F17" s="1">
        <v>5</v>
      </c>
      <c r="G17" s="1">
        <v>5</v>
      </c>
      <c r="H17" s="1">
        <v>5</v>
      </c>
      <c r="I17" s="1">
        <v>5</v>
      </c>
      <c r="J17" s="1">
        <v>5</v>
      </c>
      <c r="K17" s="1">
        <v>5</v>
      </c>
      <c r="L17" s="1">
        <v>5</v>
      </c>
      <c r="M17" s="1">
        <v>5</v>
      </c>
      <c r="N17" s="1">
        <v>5</v>
      </c>
      <c r="O17" s="1">
        <v>5</v>
      </c>
      <c r="P17" s="1">
        <v>5</v>
      </c>
      <c r="Q17" s="1">
        <v>5</v>
      </c>
      <c r="R17" s="1">
        <v>5</v>
      </c>
      <c r="S17" s="1">
        <v>5</v>
      </c>
      <c r="T17" s="1">
        <v>5</v>
      </c>
      <c r="U17" s="1">
        <v>5</v>
      </c>
      <c r="V17" s="1">
        <v>5</v>
      </c>
      <c r="W17" s="1">
        <v>5</v>
      </c>
      <c r="X17" s="1">
        <v>5</v>
      </c>
      <c r="Y17" s="1">
        <v>5</v>
      </c>
      <c r="Z17" s="1">
        <v>5</v>
      </c>
      <c r="AA17" s="1">
        <v>5</v>
      </c>
      <c r="AB17" s="1">
        <v>5</v>
      </c>
      <c r="AC17" s="1">
        <v>5</v>
      </c>
      <c r="AD17" s="1">
        <v>5</v>
      </c>
      <c r="AE17" s="1">
        <v>5</v>
      </c>
      <c r="AF17" s="1">
        <v>5</v>
      </c>
      <c r="AG17" s="1">
        <v>5</v>
      </c>
      <c r="AH17" s="1">
        <v>5</v>
      </c>
      <c r="AI17" s="1">
        <v>5</v>
      </c>
      <c r="AJ17" s="1">
        <v>5</v>
      </c>
      <c r="AK17" s="1">
        <v>5</v>
      </c>
      <c r="AL17" s="1">
        <v>5</v>
      </c>
      <c r="AM17" s="1">
        <v>5</v>
      </c>
      <c r="AN17" s="1">
        <v>5</v>
      </c>
      <c r="AO17" s="1">
        <v>5</v>
      </c>
      <c r="AP17" s="1">
        <v>5</v>
      </c>
      <c r="AQ17" s="1">
        <v>5</v>
      </c>
      <c r="AR17" s="1">
        <v>5</v>
      </c>
    </row>
    <row r="18" spans="1:44">
      <c r="A18" s="1" t="s">
        <v>272</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row>
    <row r="19" spans="1:44">
      <c r="A19" s="1" t="s">
        <v>276</v>
      </c>
      <c r="B19" s="1">
        <v>4</v>
      </c>
      <c r="C19" s="1">
        <v>5</v>
      </c>
      <c r="D19" s="1">
        <v>5</v>
      </c>
      <c r="E19" s="1">
        <v>5</v>
      </c>
      <c r="F19" s="1">
        <v>5</v>
      </c>
      <c r="G19" s="1">
        <v>5</v>
      </c>
      <c r="H19" s="1">
        <v>5</v>
      </c>
      <c r="I19" s="1">
        <v>5</v>
      </c>
      <c r="J19" s="1">
        <v>5</v>
      </c>
      <c r="K19" s="1">
        <v>5</v>
      </c>
      <c r="L19" s="1">
        <v>5</v>
      </c>
      <c r="M19" s="1">
        <v>5</v>
      </c>
      <c r="N19" s="1">
        <v>5</v>
      </c>
      <c r="O19" s="1">
        <v>5</v>
      </c>
      <c r="P19" s="1">
        <v>5</v>
      </c>
      <c r="Q19" s="1">
        <v>5</v>
      </c>
      <c r="R19" s="1">
        <v>5</v>
      </c>
      <c r="S19" s="1">
        <v>5</v>
      </c>
      <c r="T19" s="1">
        <v>5</v>
      </c>
      <c r="U19" s="1">
        <v>5</v>
      </c>
      <c r="V19" s="1">
        <v>5</v>
      </c>
      <c r="W19" s="1">
        <v>5</v>
      </c>
      <c r="X19" s="1">
        <v>5</v>
      </c>
      <c r="Y19" s="1">
        <v>5</v>
      </c>
      <c r="Z19" s="1">
        <v>5</v>
      </c>
      <c r="AA19" s="1">
        <v>5</v>
      </c>
      <c r="AB19" s="1">
        <v>5</v>
      </c>
      <c r="AC19" s="1">
        <v>5</v>
      </c>
      <c r="AD19" s="1">
        <v>5</v>
      </c>
      <c r="AE19" s="1">
        <v>5</v>
      </c>
      <c r="AF19" s="1">
        <v>5</v>
      </c>
      <c r="AG19" s="1">
        <v>5</v>
      </c>
      <c r="AH19" s="1">
        <v>5</v>
      </c>
      <c r="AI19" s="1">
        <v>5</v>
      </c>
      <c r="AJ19" s="1">
        <v>5</v>
      </c>
      <c r="AK19" s="1">
        <v>5</v>
      </c>
      <c r="AL19" s="1">
        <v>5</v>
      </c>
      <c r="AM19" s="1">
        <v>5</v>
      </c>
      <c r="AN19" s="1">
        <v>5</v>
      </c>
      <c r="AO19" s="1">
        <v>5</v>
      </c>
      <c r="AP19" s="1">
        <v>5</v>
      </c>
      <c r="AQ19" s="1">
        <v>5</v>
      </c>
      <c r="AR19" s="1">
        <v>5</v>
      </c>
    </row>
    <row r="20" spans="1:44">
      <c r="A20" s="1" t="s">
        <v>280</v>
      </c>
      <c r="B20" s="1">
        <v>5</v>
      </c>
      <c r="C20" s="1">
        <v>4</v>
      </c>
      <c r="D20" s="1">
        <v>4</v>
      </c>
      <c r="E20" s="1">
        <v>5</v>
      </c>
      <c r="F20" s="1">
        <v>4</v>
      </c>
      <c r="G20" s="1">
        <v>5</v>
      </c>
      <c r="H20" s="1">
        <v>5</v>
      </c>
      <c r="I20" s="1">
        <v>5</v>
      </c>
      <c r="J20" s="1">
        <v>4</v>
      </c>
      <c r="K20" s="1">
        <v>4</v>
      </c>
      <c r="L20" s="1">
        <v>4</v>
      </c>
      <c r="M20" s="1">
        <v>5</v>
      </c>
      <c r="N20" s="1">
        <v>5</v>
      </c>
      <c r="O20" s="1">
        <v>4</v>
      </c>
      <c r="P20" s="1">
        <v>4</v>
      </c>
      <c r="Q20" s="1">
        <v>4</v>
      </c>
      <c r="R20" s="1">
        <v>5</v>
      </c>
      <c r="S20" s="1">
        <v>4</v>
      </c>
      <c r="T20" s="1">
        <v>5</v>
      </c>
      <c r="U20" s="1">
        <v>4</v>
      </c>
      <c r="V20" s="1">
        <v>4</v>
      </c>
      <c r="W20" s="1">
        <v>5</v>
      </c>
      <c r="X20" s="1">
        <v>4</v>
      </c>
      <c r="Y20" s="1">
        <v>4</v>
      </c>
      <c r="Z20" s="1">
        <v>5</v>
      </c>
      <c r="AA20" s="1">
        <v>5</v>
      </c>
      <c r="AB20" s="1">
        <v>5</v>
      </c>
      <c r="AC20" s="1">
        <v>5</v>
      </c>
      <c r="AD20" s="1">
        <v>4</v>
      </c>
      <c r="AE20" s="1">
        <v>5</v>
      </c>
      <c r="AF20" s="1">
        <v>5</v>
      </c>
      <c r="AG20" s="1">
        <v>4</v>
      </c>
      <c r="AH20" s="1">
        <v>5</v>
      </c>
      <c r="AI20" s="1">
        <v>4</v>
      </c>
      <c r="AJ20" s="1">
        <v>5</v>
      </c>
      <c r="AK20" s="1">
        <v>4</v>
      </c>
      <c r="AL20" s="1">
        <v>3</v>
      </c>
      <c r="AM20" s="1">
        <v>4</v>
      </c>
      <c r="AN20" s="1">
        <v>4</v>
      </c>
      <c r="AO20" s="1">
        <v>5</v>
      </c>
      <c r="AP20" s="1">
        <v>5</v>
      </c>
      <c r="AQ20" s="1">
        <v>5</v>
      </c>
      <c r="AR20" s="1">
        <v>5</v>
      </c>
    </row>
    <row r="21" spans="1:44">
      <c r="A21" s="1" t="s">
        <v>283</v>
      </c>
      <c r="B21" s="1">
        <v>5</v>
      </c>
      <c r="C21" s="1">
        <v>5</v>
      </c>
      <c r="D21" s="1">
        <v>5</v>
      </c>
      <c r="E21" s="1">
        <v>5</v>
      </c>
      <c r="F21" s="1">
        <v>5</v>
      </c>
      <c r="G21" s="1">
        <v>5</v>
      </c>
      <c r="H21" s="1">
        <v>5</v>
      </c>
      <c r="I21" s="1">
        <v>5</v>
      </c>
      <c r="J21" s="1">
        <v>5</v>
      </c>
      <c r="K21" s="1">
        <v>5</v>
      </c>
      <c r="L21" s="1">
        <v>5</v>
      </c>
      <c r="M21" s="1">
        <v>5</v>
      </c>
      <c r="N21" s="1">
        <v>5</v>
      </c>
      <c r="O21" s="1">
        <v>5</v>
      </c>
      <c r="P21" s="1">
        <v>5</v>
      </c>
      <c r="Q21" s="1">
        <v>5</v>
      </c>
      <c r="R21" s="1">
        <v>5</v>
      </c>
      <c r="S21" s="1">
        <v>5</v>
      </c>
      <c r="T21" s="1">
        <v>5</v>
      </c>
      <c r="U21" s="1">
        <v>5</v>
      </c>
      <c r="V21" s="1">
        <v>5</v>
      </c>
      <c r="W21" s="1">
        <v>5</v>
      </c>
      <c r="X21" s="1">
        <v>5</v>
      </c>
      <c r="Y21" s="1">
        <v>4</v>
      </c>
      <c r="Z21" s="1">
        <v>4</v>
      </c>
      <c r="AA21" s="1">
        <v>5</v>
      </c>
      <c r="AB21" s="1">
        <v>4</v>
      </c>
      <c r="AC21" s="1">
        <v>5</v>
      </c>
      <c r="AD21" s="1">
        <v>5</v>
      </c>
      <c r="AE21" s="1">
        <v>5</v>
      </c>
      <c r="AF21" s="1">
        <v>4</v>
      </c>
      <c r="AG21" s="1">
        <v>4</v>
      </c>
      <c r="AH21" s="1">
        <v>5</v>
      </c>
      <c r="AI21" s="1">
        <v>5</v>
      </c>
      <c r="AJ21" s="1">
        <v>4</v>
      </c>
      <c r="AK21" s="1">
        <v>5</v>
      </c>
      <c r="AL21" s="1">
        <v>5</v>
      </c>
      <c r="AM21" s="1">
        <v>4</v>
      </c>
      <c r="AN21" s="1">
        <v>5</v>
      </c>
      <c r="AO21" s="1">
        <v>5</v>
      </c>
      <c r="AP21" s="1">
        <v>4</v>
      </c>
      <c r="AQ21" s="1">
        <v>5</v>
      </c>
      <c r="AR21" s="1">
        <v>4</v>
      </c>
    </row>
    <row r="22" spans="1:44">
      <c r="A22" s="1" t="s">
        <v>287</v>
      </c>
      <c r="B22" s="1">
        <v>5</v>
      </c>
      <c r="C22" s="1">
        <v>5</v>
      </c>
      <c r="D22" s="1">
        <v>5</v>
      </c>
      <c r="E22" s="1">
        <v>5</v>
      </c>
      <c r="F22" s="1">
        <v>4</v>
      </c>
      <c r="G22" s="1">
        <v>5</v>
      </c>
      <c r="H22" s="1">
        <v>4</v>
      </c>
      <c r="I22" s="1">
        <v>4</v>
      </c>
      <c r="J22" s="1">
        <v>4</v>
      </c>
      <c r="K22" s="1">
        <v>4</v>
      </c>
      <c r="L22" s="1">
        <v>4</v>
      </c>
      <c r="M22" s="1">
        <v>4</v>
      </c>
      <c r="N22" s="1">
        <v>4</v>
      </c>
      <c r="O22" s="1">
        <v>5</v>
      </c>
      <c r="P22" s="1">
        <v>4</v>
      </c>
      <c r="Q22" s="1">
        <v>4</v>
      </c>
      <c r="R22" s="1">
        <v>4</v>
      </c>
      <c r="S22" s="1">
        <v>5</v>
      </c>
      <c r="T22" s="1">
        <v>5</v>
      </c>
      <c r="U22" s="1">
        <v>4</v>
      </c>
      <c r="V22" s="1">
        <v>5</v>
      </c>
      <c r="W22" s="1">
        <v>5</v>
      </c>
      <c r="X22" s="1">
        <v>5</v>
      </c>
      <c r="Y22" s="1">
        <v>4</v>
      </c>
      <c r="Z22" s="1">
        <v>4</v>
      </c>
      <c r="AA22" s="1">
        <v>4</v>
      </c>
      <c r="AB22" s="1">
        <v>4</v>
      </c>
      <c r="AC22" s="1">
        <v>5</v>
      </c>
      <c r="AD22" s="1">
        <v>5</v>
      </c>
      <c r="AE22" s="1">
        <v>5</v>
      </c>
      <c r="AF22" s="1">
        <v>5</v>
      </c>
      <c r="AG22" s="1">
        <v>4</v>
      </c>
      <c r="AH22" s="1">
        <v>4</v>
      </c>
      <c r="AI22" s="1">
        <v>4</v>
      </c>
      <c r="AJ22" s="1">
        <v>4</v>
      </c>
      <c r="AK22" s="1">
        <v>4</v>
      </c>
      <c r="AL22" s="1">
        <v>4</v>
      </c>
      <c r="AM22" s="1">
        <v>4</v>
      </c>
      <c r="AN22" s="1">
        <v>4</v>
      </c>
      <c r="AO22" s="1">
        <v>5</v>
      </c>
      <c r="AP22" s="1">
        <v>5</v>
      </c>
      <c r="AQ22" s="1">
        <v>4</v>
      </c>
      <c r="AR22" s="1">
        <v>5</v>
      </c>
    </row>
    <row r="23" spans="1:44">
      <c r="A23" s="1" t="s">
        <v>290</v>
      </c>
      <c r="B23" s="1">
        <v>5</v>
      </c>
      <c r="C23" s="1">
        <v>5</v>
      </c>
      <c r="D23" s="1">
        <v>5</v>
      </c>
      <c r="E23" s="1">
        <v>5</v>
      </c>
      <c r="F23" s="1">
        <v>5</v>
      </c>
      <c r="G23" s="1">
        <v>5</v>
      </c>
      <c r="H23" s="1">
        <v>4</v>
      </c>
      <c r="I23" s="1">
        <v>4</v>
      </c>
      <c r="J23" s="1">
        <v>5</v>
      </c>
      <c r="K23" s="1">
        <v>5</v>
      </c>
      <c r="L23" s="1">
        <v>5</v>
      </c>
      <c r="M23" s="1">
        <v>5</v>
      </c>
      <c r="N23" s="1">
        <v>5</v>
      </c>
      <c r="O23" s="1">
        <v>4</v>
      </c>
      <c r="P23" s="1">
        <v>4</v>
      </c>
      <c r="Q23" s="1">
        <v>5</v>
      </c>
      <c r="R23" s="1">
        <v>5</v>
      </c>
      <c r="S23" s="1">
        <v>5</v>
      </c>
      <c r="T23" s="1">
        <v>5</v>
      </c>
      <c r="U23" s="1">
        <v>5</v>
      </c>
      <c r="V23" s="1">
        <v>5</v>
      </c>
      <c r="W23" s="1">
        <v>4</v>
      </c>
      <c r="X23" s="1">
        <v>4</v>
      </c>
      <c r="Y23" s="1">
        <v>5</v>
      </c>
      <c r="Z23" s="1">
        <v>5</v>
      </c>
      <c r="AA23" s="1">
        <v>5</v>
      </c>
      <c r="AB23" s="1">
        <v>5</v>
      </c>
      <c r="AC23" s="1">
        <v>5</v>
      </c>
      <c r="AD23" s="1">
        <v>4</v>
      </c>
      <c r="AE23" s="1">
        <v>5</v>
      </c>
      <c r="AF23" s="1">
        <v>5</v>
      </c>
      <c r="AG23" s="1">
        <v>5</v>
      </c>
      <c r="AH23" s="1">
        <v>5</v>
      </c>
      <c r="AI23" s="1">
        <v>4</v>
      </c>
      <c r="AJ23" s="1">
        <v>4</v>
      </c>
      <c r="AK23" s="1">
        <v>5</v>
      </c>
      <c r="AL23" s="1">
        <v>5</v>
      </c>
      <c r="AM23" s="1">
        <v>5</v>
      </c>
      <c r="AN23" s="1">
        <v>5</v>
      </c>
      <c r="AO23" s="1">
        <v>5</v>
      </c>
      <c r="AP23" s="1">
        <v>5</v>
      </c>
      <c r="AQ23" s="1">
        <v>4</v>
      </c>
      <c r="AR23" s="1">
        <v>5</v>
      </c>
    </row>
    <row r="24" spans="1:44">
      <c r="A24" s="1" t="s">
        <v>294</v>
      </c>
      <c r="B24" s="1">
        <v>5</v>
      </c>
      <c r="C24" s="1">
        <v>5</v>
      </c>
      <c r="D24" s="1">
        <v>5</v>
      </c>
      <c r="E24" s="1">
        <v>5</v>
      </c>
      <c r="F24" s="1">
        <v>5</v>
      </c>
      <c r="G24" s="1">
        <v>5</v>
      </c>
      <c r="H24" s="1">
        <v>5</v>
      </c>
      <c r="I24" s="1">
        <v>5</v>
      </c>
      <c r="J24" s="1">
        <v>5</v>
      </c>
      <c r="K24" s="1">
        <v>5</v>
      </c>
      <c r="L24" s="1">
        <v>5</v>
      </c>
      <c r="M24" s="1">
        <v>5</v>
      </c>
      <c r="N24" s="1">
        <v>5</v>
      </c>
      <c r="O24" s="1">
        <v>5</v>
      </c>
      <c r="P24" s="1">
        <v>5</v>
      </c>
      <c r="Q24" s="1">
        <v>5</v>
      </c>
      <c r="R24" s="1">
        <v>5</v>
      </c>
      <c r="S24" s="1">
        <v>5</v>
      </c>
      <c r="T24" s="1">
        <v>5</v>
      </c>
      <c r="U24" s="1">
        <v>5</v>
      </c>
      <c r="V24" s="1">
        <v>5</v>
      </c>
      <c r="W24" s="1">
        <v>5</v>
      </c>
      <c r="X24" s="1">
        <v>5</v>
      </c>
      <c r="Y24" s="1">
        <v>5</v>
      </c>
      <c r="Z24" s="1">
        <v>5</v>
      </c>
      <c r="AA24" s="1">
        <v>5</v>
      </c>
      <c r="AB24" s="1">
        <v>5</v>
      </c>
      <c r="AC24" s="1">
        <v>5</v>
      </c>
      <c r="AD24" s="1">
        <v>5</v>
      </c>
      <c r="AE24" s="1">
        <v>5</v>
      </c>
      <c r="AF24" s="1">
        <v>5</v>
      </c>
      <c r="AG24" s="1">
        <v>5</v>
      </c>
      <c r="AH24" s="1">
        <v>5</v>
      </c>
      <c r="AI24" s="1">
        <v>5</v>
      </c>
      <c r="AJ24" s="1">
        <v>5</v>
      </c>
      <c r="AK24" s="1">
        <v>5</v>
      </c>
      <c r="AL24" s="1">
        <v>5</v>
      </c>
      <c r="AM24" s="1">
        <v>5</v>
      </c>
      <c r="AN24" s="1">
        <v>5</v>
      </c>
      <c r="AO24" s="1">
        <v>5</v>
      </c>
      <c r="AP24" s="1">
        <v>5</v>
      </c>
      <c r="AQ24" s="1">
        <v>5</v>
      </c>
      <c r="AR24" s="1">
        <v>5</v>
      </c>
    </row>
    <row r="25" spans="1:44">
      <c r="A25" s="1" t="s">
        <v>297</v>
      </c>
      <c r="B25" s="1">
        <v>5</v>
      </c>
      <c r="C25" s="1">
        <v>5</v>
      </c>
      <c r="D25" s="1">
        <v>5</v>
      </c>
      <c r="E25" s="1">
        <v>5</v>
      </c>
      <c r="F25" s="1">
        <v>5</v>
      </c>
      <c r="G25" s="1">
        <v>5</v>
      </c>
      <c r="H25" s="1">
        <v>5</v>
      </c>
      <c r="I25" s="1">
        <v>5</v>
      </c>
      <c r="J25" s="1">
        <v>5</v>
      </c>
      <c r="K25" s="1">
        <v>5</v>
      </c>
      <c r="L25" s="1">
        <v>5</v>
      </c>
      <c r="M25" s="1">
        <v>5</v>
      </c>
      <c r="N25" s="1">
        <v>5</v>
      </c>
      <c r="O25" s="1">
        <v>5</v>
      </c>
      <c r="P25" s="1">
        <v>5</v>
      </c>
      <c r="Q25" s="1">
        <v>5</v>
      </c>
      <c r="R25" s="1">
        <v>5</v>
      </c>
      <c r="S25" s="1">
        <v>5</v>
      </c>
      <c r="T25" s="1">
        <v>5</v>
      </c>
      <c r="U25" s="1">
        <v>5</v>
      </c>
      <c r="V25" s="1">
        <v>5</v>
      </c>
      <c r="W25" s="1">
        <v>5</v>
      </c>
      <c r="X25" s="1">
        <v>5</v>
      </c>
      <c r="Y25" s="1">
        <v>5</v>
      </c>
      <c r="Z25" s="1">
        <v>5</v>
      </c>
      <c r="AA25" s="1">
        <v>5</v>
      </c>
      <c r="AB25" s="1">
        <v>5</v>
      </c>
      <c r="AC25" s="1">
        <v>5</v>
      </c>
      <c r="AD25" s="1">
        <v>5</v>
      </c>
      <c r="AE25" s="1">
        <v>5</v>
      </c>
      <c r="AF25" s="1">
        <v>5</v>
      </c>
      <c r="AG25" s="1">
        <v>5</v>
      </c>
      <c r="AH25" s="1">
        <v>5</v>
      </c>
      <c r="AI25" s="1">
        <v>5</v>
      </c>
      <c r="AJ25" s="1">
        <v>5</v>
      </c>
      <c r="AK25" s="1">
        <v>5</v>
      </c>
      <c r="AL25" s="1">
        <v>5</v>
      </c>
      <c r="AM25" s="1">
        <v>5</v>
      </c>
      <c r="AN25" s="1">
        <v>5</v>
      </c>
      <c r="AO25" s="1">
        <v>5</v>
      </c>
      <c r="AP25" s="1">
        <v>5</v>
      </c>
      <c r="AQ25" s="1">
        <v>5</v>
      </c>
      <c r="AR25" s="1">
        <v>5</v>
      </c>
    </row>
    <row r="26" spans="1:44">
      <c r="A26" s="1" t="s">
        <v>300</v>
      </c>
      <c r="B26" s="1">
        <v>5</v>
      </c>
      <c r="C26" s="1">
        <v>5</v>
      </c>
      <c r="D26" s="1">
        <v>5</v>
      </c>
      <c r="E26" s="1">
        <v>5</v>
      </c>
      <c r="F26" s="1">
        <v>5</v>
      </c>
      <c r="G26" s="1">
        <v>5</v>
      </c>
      <c r="H26" s="1">
        <v>5</v>
      </c>
      <c r="I26" s="1">
        <v>5</v>
      </c>
      <c r="J26" s="1">
        <v>5</v>
      </c>
      <c r="K26" s="1">
        <v>5</v>
      </c>
      <c r="L26" s="1">
        <v>4</v>
      </c>
      <c r="M26" s="1">
        <v>5</v>
      </c>
      <c r="N26" s="1">
        <v>5</v>
      </c>
      <c r="O26" s="1">
        <v>5</v>
      </c>
      <c r="P26" s="1">
        <v>5</v>
      </c>
      <c r="Q26" s="1">
        <v>5</v>
      </c>
      <c r="R26" s="1">
        <v>5</v>
      </c>
      <c r="S26" s="1">
        <v>5</v>
      </c>
      <c r="T26" s="1">
        <v>5</v>
      </c>
      <c r="U26" s="1">
        <v>5</v>
      </c>
      <c r="V26" s="1">
        <v>5</v>
      </c>
      <c r="W26" s="1">
        <v>5</v>
      </c>
      <c r="X26" s="1">
        <v>5</v>
      </c>
      <c r="Y26" s="1">
        <v>5</v>
      </c>
      <c r="Z26" s="1">
        <v>5</v>
      </c>
      <c r="AA26" s="1">
        <v>5</v>
      </c>
      <c r="AB26" s="1">
        <v>5</v>
      </c>
      <c r="AC26" s="1">
        <v>5</v>
      </c>
      <c r="AD26" s="1">
        <v>5</v>
      </c>
      <c r="AE26" s="1">
        <v>5</v>
      </c>
      <c r="AF26" s="1">
        <v>5</v>
      </c>
      <c r="AG26" s="1">
        <v>5</v>
      </c>
      <c r="AH26" s="1">
        <v>3</v>
      </c>
      <c r="AI26" s="1">
        <v>5</v>
      </c>
      <c r="AJ26" s="1">
        <v>5</v>
      </c>
      <c r="AK26" s="1">
        <v>5</v>
      </c>
      <c r="AL26" s="1">
        <v>5</v>
      </c>
      <c r="AM26" s="1">
        <v>5</v>
      </c>
      <c r="AN26" s="1">
        <v>5</v>
      </c>
      <c r="AO26" s="1">
        <v>5</v>
      </c>
      <c r="AP26" s="1">
        <v>5</v>
      </c>
      <c r="AQ26" s="1">
        <v>5</v>
      </c>
      <c r="AR26" s="1">
        <v>5</v>
      </c>
    </row>
    <row r="27" spans="1:44">
      <c r="A27" s="1" t="s">
        <v>303</v>
      </c>
      <c r="B27" s="1">
        <v>4</v>
      </c>
      <c r="C27" s="1">
        <v>4</v>
      </c>
      <c r="D27" s="1">
        <v>4</v>
      </c>
      <c r="E27" s="1">
        <v>4</v>
      </c>
      <c r="F27" s="1">
        <v>4</v>
      </c>
      <c r="G27" s="1">
        <v>4</v>
      </c>
      <c r="H27" s="1">
        <v>4</v>
      </c>
      <c r="I27" s="1">
        <v>4</v>
      </c>
      <c r="J27" s="1">
        <v>4</v>
      </c>
      <c r="K27" s="1">
        <v>4</v>
      </c>
      <c r="L27" s="1">
        <v>4</v>
      </c>
      <c r="M27" s="1">
        <v>4</v>
      </c>
      <c r="N27" s="1">
        <v>4</v>
      </c>
      <c r="O27" s="1">
        <v>4</v>
      </c>
      <c r="P27" s="1">
        <v>4</v>
      </c>
      <c r="Q27" s="1">
        <v>4</v>
      </c>
      <c r="R27" s="1">
        <v>4</v>
      </c>
      <c r="S27" s="1">
        <v>4</v>
      </c>
      <c r="T27" s="1">
        <v>4</v>
      </c>
      <c r="U27" s="1">
        <v>4</v>
      </c>
      <c r="V27" s="1">
        <v>4</v>
      </c>
      <c r="W27" s="1">
        <v>4</v>
      </c>
      <c r="X27" s="1">
        <v>4</v>
      </c>
      <c r="Y27" s="1">
        <v>4</v>
      </c>
      <c r="Z27" s="1">
        <v>4</v>
      </c>
      <c r="AA27" s="1">
        <v>4</v>
      </c>
      <c r="AB27" s="1">
        <v>4</v>
      </c>
      <c r="AC27" s="1">
        <v>4</v>
      </c>
      <c r="AD27" s="1">
        <v>4</v>
      </c>
      <c r="AE27" s="1">
        <v>4</v>
      </c>
      <c r="AF27" s="1">
        <v>4</v>
      </c>
      <c r="AG27" s="1">
        <v>4</v>
      </c>
      <c r="AH27" s="1">
        <v>4</v>
      </c>
      <c r="AI27" s="1">
        <v>4</v>
      </c>
      <c r="AJ27" s="1">
        <v>4</v>
      </c>
      <c r="AK27" s="1">
        <v>4</v>
      </c>
      <c r="AL27" s="1">
        <v>4</v>
      </c>
      <c r="AM27" s="1">
        <v>4</v>
      </c>
      <c r="AN27" s="1">
        <v>4</v>
      </c>
      <c r="AO27" s="1">
        <v>4</v>
      </c>
      <c r="AP27" s="1">
        <v>4</v>
      </c>
      <c r="AQ27" s="1">
        <v>4</v>
      </c>
      <c r="AR27" s="1">
        <v>4</v>
      </c>
    </row>
    <row r="28" spans="1:44">
      <c r="A28" s="1" t="s">
        <v>307</v>
      </c>
      <c r="B28" s="1">
        <v>4</v>
      </c>
      <c r="C28" s="1">
        <v>5</v>
      </c>
      <c r="D28" s="1">
        <v>5</v>
      </c>
      <c r="E28" s="1">
        <v>5</v>
      </c>
      <c r="F28" s="1">
        <v>5</v>
      </c>
      <c r="G28" s="1">
        <v>5</v>
      </c>
      <c r="H28" s="1">
        <v>5</v>
      </c>
      <c r="I28" s="1">
        <v>5</v>
      </c>
      <c r="J28" s="1">
        <v>5</v>
      </c>
      <c r="K28" s="1">
        <v>5</v>
      </c>
      <c r="L28" s="1">
        <v>5</v>
      </c>
      <c r="M28" s="1">
        <v>5</v>
      </c>
      <c r="N28" s="1">
        <v>5</v>
      </c>
      <c r="O28" s="1">
        <v>5</v>
      </c>
      <c r="P28" s="1">
        <v>5</v>
      </c>
      <c r="Q28" s="1">
        <v>5</v>
      </c>
      <c r="R28" s="1">
        <v>5</v>
      </c>
      <c r="S28" s="1">
        <v>5</v>
      </c>
      <c r="T28" s="1">
        <v>5</v>
      </c>
      <c r="U28" s="1">
        <v>5</v>
      </c>
      <c r="V28" s="1">
        <v>5</v>
      </c>
      <c r="W28" s="1">
        <v>5</v>
      </c>
      <c r="X28" s="1">
        <v>5</v>
      </c>
      <c r="Y28" s="1">
        <v>5</v>
      </c>
      <c r="Z28" s="1">
        <v>5</v>
      </c>
      <c r="AA28" s="1">
        <v>5</v>
      </c>
      <c r="AB28" s="1">
        <v>5</v>
      </c>
      <c r="AC28" s="1">
        <v>5</v>
      </c>
      <c r="AD28" s="1">
        <v>5</v>
      </c>
      <c r="AE28" s="1">
        <v>5</v>
      </c>
      <c r="AF28" s="1">
        <v>5</v>
      </c>
      <c r="AG28" s="1">
        <v>5</v>
      </c>
      <c r="AH28" s="1">
        <v>5</v>
      </c>
      <c r="AI28" s="1">
        <v>5</v>
      </c>
      <c r="AJ28" s="1">
        <v>5</v>
      </c>
      <c r="AK28" s="1">
        <v>5</v>
      </c>
      <c r="AL28" s="1">
        <v>5</v>
      </c>
      <c r="AM28" s="1">
        <v>5</v>
      </c>
      <c r="AN28" s="1">
        <v>5</v>
      </c>
      <c r="AO28" s="1">
        <v>5</v>
      </c>
      <c r="AP28" s="1">
        <v>5</v>
      </c>
      <c r="AQ28" s="1">
        <v>5</v>
      </c>
      <c r="AR28" s="1">
        <v>5</v>
      </c>
    </row>
    <row r="29" spans="1:44">
      <c r="A29" s="1" t="s">
        <v>311</v>
      </c>
      <c r="B29" s="1">
        <v>5</v>
      </c>
      <c r="C29" s="1">
        <v>5</v>
      </c>
      <c r="D29" s="1">
        <v>5</v>
      </c>
      <c r="E29" s="1">
        <v>5</v>
      </c>
      <c r="F29" s="1">
        <v>4</v>
      </c>
      <c r="G29" s="1">
        <v>5</v>
      </c>
      <c r="H29" s="1">
        <v>4</v>
      </c>
      <c r="I29" s="1">
        <v>5</v>
      </c>
      <c r="J29" s="1">
        <v>5</v>
      </c>
      <c r="K29" s="1">
        <v>5</v>
      </c>
      <c r="L29" s="1">
        <v>4</v>
      </c>
      <c r="M29" s="1">
        <v>5</v>
      </c>
      <c r="N29" s="1">
        <v>5</v>
      </c>
      <c r="O29" s="1">
        <v>5</v>
      </c>
      <c r="P29" s="1">
        <v>4</v>
      </c>
      <c r="Q29" s="1">
        <v>4</v>
      </c>
      <c r="R29" s="1">
        <v>5</v>
      </c>
      <c r="S29" s="1">
        <v>4</v>
      </c>
      <c r="T29" s="1">
        <v>5</v>
      </c>
      <c r="U29" s="1">
        <v>5</v>
      </c>
      <c r="V29" s="1">
        <v>4</v>
      </c>
      <c r="W29" s="1">
        <v>4</v>
      </c>
      <c r="X29" s="1">
        <v>5</v>
      </c>
      <c r="Y29" s="1">
        <v>4</v>
      </c>
      <c r="Z29" s="1">
        <v>4</v>
      </c>
      <c r="AA29" s="1">
        <v>4</v>
      </c>
      <c r="AB29" s="1">
        <v>5</v>
      </c>
      <c r="AC29" s="1">
        <v>5</v>
      </c>
      <c r="AD29" s="1">
        <v>5</v>
      </c>
      <c r="AE29" s="1">
        <v>5</v>
      </c>
      <c r="AF29" s="1">
        <v>4</v>
      </c>
      <c r="AG29" s="1">
        <v>5</v>
      </c>
      <c r="AH29" s="1">
        <v>5</v>
      </c>
      <c r="AI29" s="1">
        <v>4</v>
      </c>
      <c r="AJ29" s="1">
        <v>5</v>
      </c>
      <c r="AK29" s="1">
        <v>5</v>
      </c>
      <c r="AL29" s="1">
        <v>5</v>
      </c>
      <c r="AM29" s="1">
        <v>4</v>
      </c>
      <c r="AN29" s="1">
        <v>5</v>
      </c>
      <c r="AO29" s="1">
        <v>5</v>
      </c>
      <c r="AP29" s="1">
        <v>5</v>
      </c>
      <c r="AQ29" s="1">
        <v>4</v>
      </c>
      <c r="AR29" s="1">
        <v>5</v>
      </c>
    </row>
    <row r="30" spans="1:44">
      <c r="A30" s="1" t="s">
        <v>315</v>
      </c>
      <c r="B30" s="1">
        <v>4</v>
      </c>
      <c r="C30" s="1">
        <v>5</v>
      </c>
      <c r="D30" s="1">
        <v>5</v>
      </c>
      <c r="E30" s="1">
        <v>5</v>
      </c>
      <c r="F30" s="1">
        <v>5</v>
      </c>
      <c r="G30" s="1">
        <v>5</v>
      </c>
      <c r="H30" s="1">
        <v>5</v>
      </c>
      <c r="I30" s="1">
        <v>5</v>
      </c>
      <c r="J30" s="1">
        <v>5</v>
      </c>
      <c r="K30" s="1">
        <v>5</v>
      </c>
      <c r="L30" s="1">
        <v>5</v>
      </c>
      <c r="M30" s="1">
        <v>4</v>
      </c>
      <c r="N30" s="1">
        <v>5</v>
      </c>
      <c r="O30" s="1">
        <v>5</v>
      </c>
      <c r="P30" s="1">
        <v>5</v>
      </c>
      <c r="Q30" s="1">
        <v>5</v>
      </c>
      <c r="R30" s="1">
        <v>5</v>
      </c>
      <c r="S30" s="1">
        <v>5</v>
      </c>
      <c r="T30" s="1">
        <v>5</v>
      </c>
      <c r="U30" s="1">
        <v>5</v>
      </c>
      <c r="V30" s="1">
        <v>5</v>
      </c>
      <c r="W30" s="1">
        <v>5</v>
      </c>
      <c r="X30" s="1">
        <v>5</v>
      </c>
      <c r="Y30" s="1">
        <v>5</v>
      </c>
      <c r="Z30" s="1">
        <v>5</v>
      </c>
      <c r="AA30" s="1">
        <v>5</v>
      </c>
      <c r="AB30" s="1">
        <v>5</v>
      </c>
      <c r="AC30" s="1">
        <v>5</v>
      </c>
      <c r="AD30" s="1">
        <v>5</v>
      </c>
      <c r="AE30" s="1">
        <v>5</v>
      </c>
      <c r="AF30" s="1">
        <v>4</v>
      </c>
      <c r="AG30" s="1">
        <v>5</v>
      </c>
      <c r="AH30" s="1">
        <v>5</v>
      </c>
      <c r="AI30" s="1">
        <v>5</v>
      </c>
      <c r="AJ30" s="1">
        <v>5</v>
      </c>
      <c r="AK30" s="1">
        <v>5</v>
      </c>
      <c r="AL30" s="1">
        <v>5</v>
      </c>
      <c r="AM30" s="1">
        <v>5</v>
      </c>
      <c r="AN30" s="1">
        <v>5</v>
      </c>
      <c r="AO30" s="1">
        <v>5</v>
      </c>
      <c r="AP30" s="1">
        <v>5</v>
      </c>
      <c r="AQ30" s="1">
        <v>5</v>
      </c>
      <c r="AR30" s="1">
        <v>5</v>
      </c>
    </row>
    <row r="31" spans="1:44">
      <c r="A31" s="1" t="s">
        <v>318</v>
      </c>
      <c r="B31" s="1">
        <v>5</v>
      </c>
      <c r="C31" s="1">
        <v>5</v>
      </c>
      <c r="D31" s="1">
        <v>4</v>
      </c>
      <c r="E31" s="1">
        <v>5</v>
      </c>
      <c r="F31" s="1">
        <v>4</v>
      </c>
      <c r="G31" s="1">
        <v>5</v>
      </c>
      <c r="H31" s="1">
        <v>4</v>
      </c>
      <c r="I31" s="1">
        <v>4</v>
      </c>
      <c r="J31" s="1">
        <v>5</v>
      </c>
      <c r="K31" s="1">
        <v>5</v>
      </c>
      <c r="L31" s="1">
        <v>5</v>
      </c>
      <c r="M31" s="1">
        <v>5</v>
      </c>
      <c r="N31" s="1">
        <v>5</v>
      </c>
      <c r="O31" s="1">
        <v>5</v>
      </c>
      <c r="P31" s="1">
        <v>5</v>
      </c>
      <c r="Q31" s="1">
        <v>5</v>
      </c>
      <c r="R31" s="1">
        <v>5</v>
      </c>
      <c r="S31" s="1">
        <v>5</v>
      </c>
      <c r="T31" s="1">
        <v>5</v>
      </c>
      <c r="U31" s="1">
        <v>4</v>
      </c>
      <c r="V31" s="1">
        <v>5</v>
      </c>
      <c r="W31" s="1">
        <v>5</v>
      </c>
      <c r="X31" s="1">
        <v>5</v>
      </c>
      <c r="Y31" s="1">
        <v>5</v>
      </c>
      <c r="Z31" s="1">
        <v>5</v>
      </c>
      <c r="AA31" s="1">
        <v>5</v>
      </c>
      <c r="AB31" s="1">
        <v>5</v>
      </c>
      <c r="AC31" s="1">
        <v>5</v>
      </c>
      <c r="AD31" s="1">
        <v>5</v>
      </c>
      <c r="AE31" s="1">
        <v>5</v>
      </c>
      <c r="AF31" s="1">
        <v>4</v>
      </c>
      <c r="AG31" s="1">
        <v>4</v>
      </c>
      <c r="AH31" s="1">
        <v>4</v>
      </c>
      <c r="AI31" s="1">
        <v>5</v>
      </c>
      <c r="AJ31" s="1">
        <v>5</v>
      </c>
      <c r="AK31" s="1">
        <v>4</v>
      </c>
      <c r="AL31" s="1">
        <v>5</v>
      </c>
      <c r="AM31" s="1">
        <v>4</v>
      </c>
      <c r="AN31" s="1">
        <v>5</v>
      </c>
      <c r="AO31" s="1">
        <v>4</v>
      </c>
      <c r="AP31" s="1">
        <v>4</v>
      </c>
      <c r="AQ31" s="1">
        <v>4</v>
      </c>
      <c r="AR31" s="1">
        <v>5</v>
      </c>
    </row>
    <row r="32" spans="1:44">
      <c r="A32" s="1" t="s">
        <v>322</v>
      </c>
      <c r="B32" s="1">
        <v>4</v>
      </c>
      <c r="C32" s="1">
        <v>3</v>
      </c>
      <c r="D32" s="1">
        <v>3</v>
      </c>
      <c r="E32" s="1">
        <v>5</v>
      </c>
      <c r="F32" s="1">
        <v>3</v>
      </c>
      <c r="G32" s="1">
        <v>5</v>
      </c>
      <c r="H32" s="1">
        <v>3</v>
      </c>
      <c r="I32" s="1">
        <v>4</v>
      </c>
      <c r="J32" s="1">
        <v>3</v>
      </c>
      <c r="K32" s="1">
        <v>5</v>
      </c>
      <c r="L32" s="1">
        <v>3</v>
      </c>
      <c r="M32" s="1">
        <v>4</v>
      </c>
      <c r="N32" s="1">
        <v>5</v>
      </c>
      <c r="O32" s="1">
        <v>3</v>
      </c>
      <c r="P32" s="1">
        <v>4</v>
      </c>
      <c r="Q32" s="1">
        <v>1</v>
      </c>
      <c r="R32" s="1">
        <v>3</v>
      </c>
      <c r="S32" s="1">
        <v>3</v>
      </c>
      <c r="T32" s="1">
        <v>5</v>
      </c>
      <c r="U32" s="1">
        <v>3</v>
      </c>
      <c r="V32" s="1">
        <v>5</v>
      </c>
      <c r="W32" s="1">
        <v>3</v>
      </c>
      <c r="X32" s="1">
        <v>4</v>
      </c>
      <c r="Y32" s="1">
        <v>3</v>
      </c>
      <c r="Z32" s="1">
        <v>4</v>
      </c>
      <c r="AA32" s="1">
        <v>5</v>
      </c>
      <c r="AB32" s="1">
        <v>3</v>
      </c>
      <c r="AC32" s="1">
        <v>5</v>
      </c>
      <c r="AD32" s="1">
        <v>4</v>
      </c>
      <c r="AE32" s="1">
        <v>5</v>
      </c>
      <c r="AF32" s="1">
        <v>1</v>
      </c>
      <c r="AG32" s="1">
        <v>4</v>
      </c>
      <c r="AH32" s="1">
        <v>4</v>
      </c>
      <c r="AI32" s="1">
        <v>1</v>
      </c>
      <c r="AJ32" s="1">
        <v>3</v>
      </c>
      <c r="AK32" s="1">
        <v>3</v>
      </c>
      <c r="AL32" s="1">
        <v>5</v>
      </c>
      <c r="AM32" s="1">
        <v>5</v>
      </c>
      <c r="AN32" s="1">
        <v>4</v>
      </c>
      <c r="AO32" s="1">
        <v>3</v>
      </c>
      <c r="AP32" s="1">
        <v>3</v>
      </c>
      <c r="AQ32" s="1">
        <v>3</v>
      </c>
      <c r="AR32" s="1">
        <v>3</v>
      </c>
    </row>
    <row r="33" spans="1:44">
      <c r="A33" s="1" t="s">
        <v>325</v>
      </c>
      <c r="B33" s="1">
        <v>5</v>
      </c>
      <c r="C33" s="1">
        <v>5</v>
      </c>
      <c r="D33" s="1">
        <v>5</v>
      </c>
      <c r="E33" s="1">
        <v>5</v>
      </c>
      <c r="F33" s="1">
        <v>5</v>
      </c>
      <c r="G33" s="1">
        <v>5</v>
      </c>
      <c r="H33" s="1">
        <v>5</v>
      </c>
      <c r="I33" s="1">
        <v>5</v>
      </c>
      <c r="J33" s="1">
        <v>5</v>
      </c>
      <c r="K33" s="1">
        <v>5</v>
      </c>
      <c r="L33" s="1">
        <v>5</v>
      </c>
      <c r="M33" s="1">
        <v>5</v>
      </c>
      <c r="N33" s="1">
        <v>5</v>
      </c>
      <c r="O33" s="1">
        <v>5</v>
      </c>
      <c r="P33" s="1">
        <v>5</v>
      </c>
      <c r="Q33" s="1">
        <v>5</v>
      </c>
      <c r="R33" s="1">
        <v>5</v>
      </c>
      <c r="S33" s="1">
        <v>5</v>
      </c>
      <c r="T33" s="1">
        <v>5</v>
      </c>
      <c r="U33" s="1">
        <v>5</v>
      </c>
      <c r="V33" s="1">
        <v>5</v>
      </c>
      <c r="W33" s="1">
        <v>5</v>
      </c>
      <c r="X33" s="1">
        <v>5</v>
      </c>
      <c r="Y33" s="1">
        <v>5</v>
      </c>
      <c r="Z33" s="1">
        <v>5</v>
      </c>
      <c r="AA33" s="1">
        <v>5</v>
      </c>
      <c r="AB33" s="1">
        <v>5</v>
      </c>
      <c r="AC33" s="1">
        <v>5</v>
      </c>
      <c r="AD33" s="1">
        <v>5</v>
      </c>
      <c r="AE33" s="1">
        <v>5</v>
      </c>
      <c r="AF33" s="1">
        <v>5</v>
      </c>
      <c r="AG33" s="1">
        <v>5</v>
      </c>
      <c r="AH33" s="1">
        <v>5</v>
      </c>
      <c r="AI33" s="1">
        <v>5</v>
      </c>
      <c r="AJ33" s="1">
        <v>5</v>
      </c>
      <c r="AK33" s="1">
        <v>5</v>
      </c>
      <c r="AL33" s="1">
        <v>5</v>
      </c>
      <c r="AM33" s="1">
        <v>5</v>
      </c>
      <c r="AN33" s="1">
        <v>5</v>
      </c>
      <c r="AO33" s="1">
        <v>5</v>
      </c>
      <c r="AP33" s="1">
        <v>5</v>
      </c>
      <c r="AQ33" s="1">
        <v>5</v>
      </c>
      <c r="AR33" s="1">
        <v>5</v>
      </c>
    </row>
    <row r="34" spans="1:44">
      <c r="A34" s="1" t="s">
        <v>328</v>
      </c>
      <c r="B34" s="1">
        <v>5</v>
      </c>
      <c r="C34" s="1">
        <v>5</v>
      </c>
      <c r="D34" s="1">
        <v>5</v>
      </c>
      <c r="E34" s="1">
        <v>5</v>
      </c>
      <c r="F34" s="1">
        <v>5</v>
      </c>
      <c r="G34" s="1">
        <v>5</v>
      </c>
      <c r="H34" s="1">
        <v>5</v>
      </c>
      <c r="I34" s="1">
        <v>5</v>
      </c>
      <c r="J34" s="1">
        <v>5</v>
      </c>
      <c r="K34" s="1">
        <v>5</v>
      </c>
      <c r="L34" s="1">
        <v>5</v>
      </c>
      <c r="M34" s="1">
        <v>5</v>
      </c>
      <c r="N34" s="1">
        <v>4</v>
      </c>
      <c r="O34" s="1">
        <v>5</v>
      </c>
      <c r="P34" s="1">
        <v>5</v>
      </c>
      <c r="Q34" s="1">
        <v>5</v>
      </c>
      <c r="R34" s="1">
        <v>5</v>
      </c>
      <c r="S34" s="1">
        <v>4</v>
      </c>
      <c r="T34" s="1">
        <v>5</v>
      </c>
      <c r="U34" s="1">
        <v>4</v>
      </c>
      <c r="V34" s="1">
        <v>5</v>
      </c>
      <c r="W34" s="1">
        <v>4</v>
      </c>
      <c r="X34" s="1">
        <v>5</v>
      </c>
      <c r="Y34" s="1">
        <v>4</v>
      </c>
      <c r="Z34" s="1">
        <v>5</v>
      </c>
      <c r="AA34" s="1">
        <v>5</v>
      </c>
      <c r="AB34" s="1">
        <v>4</v>
      </c>
      <c r="AC34" s="1">
        <v>5</v>
      </c>
      <c r="AD34" s="1">
        <v>5</v>
      </c>
      <c r="AE34" s="1">
        <v>5</v>
      </c>
      <c r="AF34" s="1">
        <v>5</v>
      </c>
      <c r="AG34" s="1">
        <v>5</v>
      </c>
      <c r="AH34" s="1">
        <v>5</v>
      </c>
      <c r="AI34" s="1">
        <v>5</v>
      </c>
      <c r="AJ34" s="1">
        <v>5</v>
      </c>
      <c r="AK34" s="1">
        <v>5</v>
      </c>
      <c r="AL34" s="1">
        <v>5</v>
      </c>
      <c r="AM34" s="1">
        <v>5</v>
      </c>
      <c r="AN34" s="1">
        <v>5</v>
      </c>
      <c r="AO34" s="1">
        <v>5</v>
      </c>
      <c r="AP34" s="1">
        <v>5</v>
      </c>
      <c r="AQ34" s="1">
        <v>5</v>
      </c>
      <c r="AR34" s="1">
        <v>5</v>
      </c>
    </row>
    <row r="35" spans="1:44">
      <c r="A35" s="1" t="s">
        <v>331</v>
      </c>
      <c r="B35" s="1">
        <v>5</v>
      </c>
      <c r="C35" s="1">
        <v>5</v>
      </c>
      <c r="D35" s="1">
        <v>5</v>
      </c>
      <c r="E35" s="1">
        <v>5</v>
      </c>
      <c r="F35" s="1">
        <v>5</v>
      </c>
      <c r="G35" s="1">
        <v>5</v>
      </c>
      <c r="H35" s="1">
        <v>5</v>
      </c>
      <c r="I35" s="1">
        <v>5</v>
      </c>
      <c r="J35" s="1">
        <v>5</v>
      </c>
      <c r="K35" s="1">
        <v>5</v>
      </c>
      <c r="L35" s="1">
        <v>5</v>
      </c>
      <c r="M35" s="1">
        <v>5</v>
      </c>
      <c r="N35" s="1">
        <v>5</v>
      </c>
      <c r="O35" s="1">
        <v>5</v>
      </c>
      <c r="P35" s="1">
        <v>5</v>
      </c>
      <c r="Q35" s="1">
        <v>5</v>
      </c>
      <c r="R35" s="1">
        <v>5</v>
      </c>
      <c r="S35" s="1">
        <v>5</v>
      </c>
      <c r="T35" s="1">
        <v>5</v>
      </c>
      <c r="U35" s="1">
        <v>5</v>
      </c>
      <c r="V35" s="1">
        <v>5</v>
      </c>
      <c r="W35" s="1">
        <v>5</v>
      </c>
      <c r="X35" s="1">
        <v>5</v>
      </c>
      <c r="Y35" s="1">
        <v>5</v>
      </c>
      <c r="Z35" s="1">
        <v>5</v>
      </c>
      <c r="AA35" s="1">
        <v>5</v>
      </c>
      <c r="AB35" s="1">
        <v>5</v>
      </c>
      <c r="AC35" s="1">
        <v>5</v>
      </c>
      <c r="AD35" s="1">
        <v>5</v>
      </c>
      <c r="AE35" s="1">
        <v>5</v>
      </c>
      <c r="AF35" s="1">
        <v>5</v>
      </c>
      <c r="AG35" s="1">
        <v>5</v>
      </c>
      <c r="AH35" s="1">
        <v>5</v>
      </c>
      <c r="AI35" s="1">
        <v>5</v>
      </c>
      <c r="AJ35" s="1">
        <v>5</v>
      </c>
      <c r="AK35" s="1">
        <v>5</v>
      </c>
      <c r="AL35" s="1">
        <v>5</v>
      </c>
      <c r="AM35" s="1">
        <v>5</v>
      </c>
      <c r="AN35" s="1">
        <v>5</v>
      </c>
      <c r="AO35" s="1">
        <v>5</v>
      </c>
      <c r="AP35" s="1">
        <v>5</v>
      </c>
      <c r="AQ35" s="1">
        <v>5</v>
      </c>
      <c r="AR35" s="1">
        <v>5</v>
      </c>
    </row>
    <row r="36" spans="1:44">
      <c r="A36" s="1" t="s">
        <v>335</v>
      </c>
      <c r="B36" s="1">
        <v>5</v>
      </c>
      <c r="C36" s="1">
        <v>5</v>
      </c>
      <c r="D36" s="1">
        <v>4</v>
      </c>
      <c r="E36" s="1">
        <v>4</v>
      </c>
      <c r="F36" s="1">
        <v>4</v>
      </c>
      <c r="G36" s="1">
        <v>4</v>
      </c>
      <c r="H36" s="1">
        <v>4</v>
      </c>
      <c r="I36" s="1">
        <v>4</v>
      </c>
      <c r="J36" s="1">
        <v>4</v>
      </c>
      <c r="K36" s="1">
        <v>4</v>
      </c>
      <c r="L36" s="1">
        <v>4</v>
      </c>
      <c r="M36" s="1">
        <v>4</v>
      </c>
      <c r="N36" s="1">
        <v>4</v>
      </c>
      <c r="O36" s="1">
        <v>4</v>
      </c>
      <c r="P36" s="1">
        <v>5</v>
      </c>
      <c r="Q36" s="1">
        <v>5</v>
      </c>
      <c r="R36" s="1">
        <v>5</v>
      </c>
      <c r="S36" s="1">
        <v>5</v>
      </c>
      <c r="T36" s="1">
        <v>5</v>
      </c>
      <c r="U36" s="1">
        <v>5</v>
      </c>
      <c r="V36" s="1">
        <v>4</v>
      </c>
      <c r="W36" s="1">
        <v>4</v>
      </c>
      <c r="X36" s="1">
        <v>4</v>
      </c>
      <c r="Y36" s="1">
        <v>4</v>
      </c>
      <c r="Z36" s="1">
        <v>4</v>
      </c>
      <c r="AA36" s="1">
        <v>4</v>
      </c>
      <c r="AB36" s="1">
        <v>4</v>
      </c>
      <c r="AC36" s="1">
        <v>4</v>
      </c>
      <c r="AD36" s="1">
        <v>4</v>
      </c>
      <c r="AE36" s="1">
        <v>5</v>
      </c>
      <c r="AF36" s="1">
        <v>5</v>
      </c>
      <c r="AG36" s="1">
        <v>5</v>
      </c>
      <c r="AH36" s="1">
        <v>4</v>
      </c>
      <c r="AI36" s="1">
        <v>4</v>
      </c>
      <c r="AJ36" s="1">
        <v>4</v>
      </c>
      <c r="AK36" s="1">
        <v>4</v>
      </c>
      <c r="AL36" s="1">
        <v>5</v>
      </c>
      <c r="AM36" s="1">
        <v>4</v>
      </c>
      <c r="AN36" s="1">
        <v>4</v>
      </c>
      <c r="AO36" s="1">
        <v>4</v>
      </c>
      <c r="AP36" s="1">
        <v>4</v>
      </c>
      <c r="AQ36" s="1">
        <v>4</v>
      </c>
      <c r="AR36" s="1">
        <v>5</v>
      </c>
    </row>
    <row r="37" spans="1:44">
      <c r="A37" s="1" t="s">
        <v>338</v>
      </c>
      <c r="B37" s="1">
        <v>4</v>
      </c>
      <c r="C37" s="1">
        <v>4</v>
      </c>
      <c r="D37" s="1">
        <v>4</v>
      </c>
      <c r="E37" s="1">
        <v>4</v>
      </c>
      <c r="F37" s="1">
        <v>4</v>
      </c>
      <c r="G37" s="1">
        <v>4</v>
      </c>
      <c r="H37" s="1">
        <v>4</v>
      </c>
      <c r="I37" s="1">
        <v>4</v>
      </c>
      <c r="J37" s="1">
        <v>4</v>
      </c>
      <c r="K37" s="1">
        <v>4</v>
      </c>
      <c r="L37" s="1">
        <v>4</v>
      </c>
      <c r="M37" s="1">
        <v>4</v>
      </c>
      <c r="N37" s="1">
        <v>4</v>
      </c>
      <c r="O37" s="1">
        <v>4</v>
      </c>
      <c r="P37" s="1">
        <v>4</v>
      </c>
      <c r="Q37" s="1">
        <v>4</v>
      </c>
      <c r="R37" s="1">
        <v>4</v>
      </c>
      <c r="S37" s="1">
        <v>4</v>
      </c>
      <c r="T37" s="1">
        <v>4</v>
      </c>
      <c r="U37" s="1">
        <v>4</v>
      </c>
      <c r="V37" s="1">
        <v>4</v>
      </c>
      <c r="W37" s="1">
        <v>4</v>
      </c>
      <c r="X37" s="1">
        <v>4</v>
      </c>
      <c r="Y37" s="1">
        <v>4</v>
      </c>
      <c r="Z37" s="1">
        <v>4</v>
      </c>
      <c r="AA37" s="1">
        <v>4</v>
      </c>
      <c r="AB37" s="1">
        <v>4</v>
      </c>
      <c r="AC37" s="1">
        <v>4</v>
      </c>
      <c r="AD37" s="1">
        <v>4</v>
      </c>
      <c r="AE37" s="1">
        <v>4</v>
      </c>
      <c r="AF37" s="1">
        <v>4</v>
      </c>
      <c r="AG37" s="1">
        <v>4</v>
      </c>
      <c r="AH37" s="1">
        <v>4</v>
      </c>
      <c r="AI37" s="1">
        <v>4</v>
      </c>
      <c r="AJ37" s="1">
        <v>4</v>
      </c>
      <c r="AK37" s="1">
        <v>4</v>
      </c>
      <c r="AL37" s="1">
        <v>4</v>
      </c>
      <c r="AM37" s="1">
        <v>4</v>
      </c>
      <c r="AN37" s="1">
        <v>4</v>
      </c>
      <c r="AO37" s="1">
        <v>4</v>
      </c>
      <c r="AP37" s="1">
        <v>4</v>
      </c>
      <c r="AQ37" s="1">
        <v>4</v>
      </c>
      <c r="AR37" s="1">
        <v>4</v>
      </c>
    </row>
    <row r="38" spans="1:44">
      <c r="A38" s="1" t="s">
        <v>341</v>
      </c>
      <c r="B38" s="1">
        <v>5</v>
      </c>
      <c r="C38" s="1">
        <v>5</v>
      </c>
      <c r="D38" s="1">
        <v>5</v>
      </c>
      <c r="E38" s="1">
        <v>5</v>
      </c>
      <c r="F38" s="1">
        <v>5</v>
      </c>
      <c r="G38" s="1">
        <v>5</v>
      </c>
      <c r="H38" s="1">
        <v>5</v>
      </c>
      <c r="I38" s="1">
        <v>5</v>
      </c>
      <c r="J38" s="1">
        <v>5</v>
      </c>
      <c r="K38" s="1">
        <v>5</v>
      </c>
      <c r="L38" s="1">
        <v>5</v>
      </c>
      <c r="M38" s="1">
        <v>5</v>
      </c>
      <c r="N38" s="1">
        <v>5</v>
      </c>
      <c r="O38" s="1">
        <v>5</v>
      </c>
      <c r="P38" s="1">
        <v>5</v>
      </c>
      <c r="Q38" s="1">
        <v>5</v>
      </c>
      <c r="R38" s="1">
        <v>5</v>
      </c>
      <c r="S38" s="1">
        <v>5</v>
      </c>
      <c r="T38" s="1">
        <v>5</v>
      </c>
      <c r="U38" s="1">
        <v>5</v>
      </c>
      <c r="V38" s="1">
        <v>5</v>
      </c>
      <c r="W38" s="1">
        <v>5</v>
      </c>
      <c r="X38" s="1">
        <v>5</v>
      </c>
      <c r="Y38" s="1">
        <v>5</v>
      </c>
      <c r="Z38" s="1">
        <v>4</v>
      </c>
      <c r="AA38" s="1">
        <v>5</v>
      </c>
      <c r="AB38" s="1">
        <v>5</v>
      </c>
      <c r="AC38" s="1">
        <v>5</v>
      </c>
      <c r="AD38" s="1">
        <v>4</v>
      </c>
      <c r="AE38" s="1">
        <v>5</v>
      </c>
      <c r="AF38" s="1">
        <v>4</v>
      </c>
      <c r="AG38" s="1">
        <v>4</v>
      </c>
      <c r="AH38" s="1">
        <v>5</v>
      </c>
      <c r="AI38" s="1">
        <v>5</v>
      </c>
      <c r="AJ38" s="1">
        <v>5</v>
      </c>
      <c r="AK38" s="1">
        <v>4</v>
      </c>
      <c r="AL38" s="1">
        <v>5</v>
      </c>
      <c r="AM38" s="1">
        <v>4</v>
      </c>
      <c r="AN38" s="1">
        <v>5</v>
      </c>
      <c r="AO38" s="1">
        <v>5</v>
      </c>
      <c r="AP38" s="1">
        <v>5</v>
      </c>
      <c r="AQ38" s="1">
        <v>5</v>
      </c>
      <c r="AR38" s="1">
        <v>5</v>
      </c>
    </row>
    <row r="39" spans="1:44">
      <c r="A39" s="1" t="s">
        <v>344</v>
      </c>
      <c r="B39" s="1">
        <v>3</v>
      </c>
      <c r="C39" s="1">
        <v>4</v>
      </c>
      <c r="D39" s="1">
        <v>4</v>
      </c>
      <c r="E39" s="1">
        <v>4</v>
      </c>
      <c r="F39" s="1">
        <v>4</v>
      </c>
      <c r="G39" s="1">
        <v>4</v>
      </c>
      <c r="H39" s="1">
        <v>3</v>
      </c>
      <c r="I39" s="1">
        <v>4</v>
      </c>
      <c r="J39" s="1">
        <v>4</v>
      </c>
      <c r="K39" s="1">
        <v>4</v>
      </c>
      <c r="L39" s="1">
        <v>4</v>
      </c>
      <c r="M39" s="1">
        <v>3</v>
      </c>
      <c r="N39" s="1">
        <v>4</v>
      </c>
      <c r="O39" s="1">
        <v>4</v>
      </c>
      <c r="P39" s="1">
        <v>4</v>
      </c>
      <c r="Q39" s="1">
        <v>4</v>
      </c>
      <c r="R39" s="1">
        <v>3</v>
      </c>
      <c r="S39" s="1">
        <v>4</v>
      </c>
      <c r="T39" s="1">
        <v>4</v>
      </c>
      <c r="U39" s="1">
        <v>4</v>
      </c>
      <c r="V39" s="1">
        <v>4</v>
      </c>
      <c r="W39" s="1">
        <v>4</v>
      </c>
      <c r="X39" s="1">
        <v>4</v>
      </c>
      <c r="Y39" s="1">
        <v>4</v>
      </c>
      <c r="Z39" s="1">
        <v>4</v>
      </c>
      <c r="AA39" s="1">
        <v>4</v>
      </c>
      <c r="AB39" s="1">
        <v>4</v>
      </c>
      <c r="AC39" s="1">
        <v>4</v>
      </c>
      <c r="AD39" s="1">
        <v>4</v>
      </c>
      <c r="AE39" s="1">
        <v>4</v>
      </c>
      <c r="AF39" s="1">
        <v>4</v>
      </c>
      <c r="AG39" s="1">
        <v>4</v>
      </c>
      <c r="AH39" s="1">
        <v>4</v>
      </c>
      <c r="AI39" s="1">
        <v>4</v>
      </c>
      <c r="AJ39" s="1">
        <v>4</v>
      </c>
      <c r="AK39" s="1">
        <v>4</v>
      </c>
      <c r="AL39" s="1">
        <v>4</v>
      </c>
      <c r="AM39" s="1">
        <v>3</v>
      </c>
      <c r="AN39" s="1">
        <v>3</v>
      </c>
      <c r="AO39" s="1">
        <v>4</v>
      </c>
      <c r="AP39" s="1">
        <v>4</v>
      </c>
      <c r="AQ39" s="1">
        <v>4</v>
      </c>
      <c r="AR39" s="1">
        <v>4</v>
      </c>
    </row>
    <row r="40" spans="1:44">
      <c r="A40" s="1" t="s">
        <v>348</v>
      </c>
      <c r="B40" s="1">
        <v>4</v>
      </c>
      <c r="C40" s="1">
        <v>4</v>
      </c>
      <c r="D40" s="1">
        <v>5</v>
      </c>
      <c r="E40" s="1">
        <v>5</v>
      </c>
      <c r="F40" s="1">
        <v>4</v>
      </c>
      <c r="G40" s="1">
        <v>5</v>
      </c>
      <c r="H40" s="1">
        <v>5</v>
      </c>
      <c r="I40" s="1">
        <v>4</v>
      </c>
      <c r="J40" s="1">
        <v>4</v>
      </c>
      <c r="K40" s="1">
        <v>5</v>
      </c>
      <c r="L40" s="1">
        <v>4</v>
      </c>
      <c r="M40" s="1">
        <v>4</v>
      </c>
      <c r="N40" s="1">
        <v>5</v>
      </c>
      <c r="O40" s="1">
        <v>4</v>
      </c>
      <c r="P40" s="1">
        <v>3</v>
      </c>
      <c r="Q40" s="1">
        <v>3</v>
      </c>
      <c r="R40" s="1">
        <v>4</v>
      </c>
      <c r="S40" s="1">
        <v>4</v>
      </c>
      <c r="T40" s="1">
        <v>4</v>
      </c>
      <c r="U40" s="1">
        <v>4</v>
      </c>
      <c r="V40" s="1">
        <v>4</v>
      </c>
      <c r="W40" s="1">
        <v>4</v>
      </c>
      <c r="X40" s="1">
        <v>5</v>
      </c>
      <c r="Y40" s="1">
        <v>4</v>
      </c>
      <c r="Z40" s="1">
        <v>5</v>
      </c>
      <c r="AA40" s="1">
        <v>5</v>
      </c>
      <c r="AB40" s="1">
        <v>5</v>
      </c>
      <c r="AC40" s="1">
        <v>4</v>
      </c>
      <c r="AD40" s="1">
        <v>4</v>
      </c>
      <c r="AE40" s="1">
        <v>4</v>
      </c>
      <c r="AF40" s="1">
        <v>4</v>
      </c>
      <c r="AG40" s="1">
        <v>4</v>
      </c>
      <c r="AH40" s="1">
        <v>5</v>
      </c>
      <c r="AI40" s="1">
        <v>4</v>
      </c>
      <c r="AJ40" s="1">
        <v>5</v>
      </c>
      <c r="AK40" s="1">
        <v>4</v>
      </c>
      <c r="AL40" s="1">
        <v>4</v>
      </c>
      <c r="AM40" s="1">
        <v>4</v>
      </c>
      <c r="AN40" s="1">
        <v>4</v>
      </c>
      <c r="AO40" s="1">
        <v>4</v>
      </c>
      <c r="AP40" s="1">
        <v>5</v>
      </c>
      <c r="AQ40" s="1">
        <v>4</v>
      </c>
      <c r="AR40" s="1">
        <v>5</v>
      </c>
    </row>
    <row r="41" spans="1:44">
      <c r="A41" s="1" t="s">
        <v>350</v>
      </c>
      <c r="B41" s="1">
        <v>4</v>
      </c>
      <c r="C41" s="1">
        <v>5</v>
      </c>
      <c r="D41" s="1">
        <v>5</v>
      </c>
      <c r="E41" s="1">
        <v>5</v>
      </c>
      <c r="F41" s="1">
        <v>5</v>
      </c>
      <c r="G41" s="1">
        <v>5</v>
      </c>
      <c r="H41" s="1">
        <v>5</v>
      </c>
      <c r="I41" s="1">
        <v>5</v>
      </c>
      <c r="J41" s="1">
        <v>5</v>
      </c>
      <c r="K41" s="1">
        <v>5</v>
      </c>
      <c r="L41" s="1">
        <v>5</v>
      </c>
      <c r="M41" s="1">
        <v>5</v>
      </c>
      <c r="N41" s="1">
        <v>4</v>
      </c>
      <c r="O41" s="1">
        <v>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5</v>
      </c>
      <c r="AK41" s="1">
        <v>5</v>
      </c>
      <c r="AL41" s="1">
        <v>5</v>
      </c>
      <c r="AM41" s="1">
        <v>5</v>
      </c>
      <c r="AN41" s="1">
        <v>5</v>
      </c>
      <c r="AO41" s="1">
        <v>5</v>
      </c>
      <c r="AP41" s="1">
        <v>5</v>
      </c>
      <c r="AQ41" s="1">
        <v>5</v>
      </c>
      <c r="AR41" s="1">
        <v>5</v>
      </c>
    </row>
    <row r="42" spans="1:44">
      <c r="A42" s="1" t="s">
        <v>354</v>
      </c>
      <c r="B42" s="1">
        <v>5</v>
      </c>
      <c r="C42" s="1">
        <v>5</v>
      </c>
      <c r="D42" s="1">
        <v>5</v>
      </c>
      <c r="E42" s="1">
        <v>5</v>
      </c>
      <c r="F42" s="1">
        <v>5</v>
      </c>
      <c r="G42" s="1">
        <v>5</v>
      </c>
      <c r="H42" s="1">
        <v>5</v>
      </c>
      <c r="I42" s="1">
        <v>5</v>
      </c>
      <c r="J42" s="1">
        <v>5</v>
      </c>
      <c r="K42" s="1">
        <v>5</v>
      </c>
      <c r="L42" s="1">
        <v>5</v>
      </c>
      <c r="M42" s="1">
        <v>5</v>
      </c>
      <c r="N42" s="1">
        <v>5</v>
      </c>
      <c r="O42" s="1">
        <v>5</v>
      </c>
      <c r="P42" s="1">
        <v>5</v>
      </c>
      <c r="Q42" s="1">
        <v>5</v>
      </c>
      <c r="R42" s="1">
        <v>5</v>
      </c>
      <c r="S42" s="1">
        <v>5</v>
      </c>
      <c r="T42" s="1">
        <v>5</v>
      </c>
      <c r="U42" s="1">
        <v>5</v>
      </c>
      <c r="V42" s="1">
        <v>5</v>
      </c>
      <c r="W42" s="1">
        <v>5</v>
      </c>
      <c r="X42" s="1">
        <v>5</v>
      </c>
      <c r="Y42" s="1">
        <v>5</v>
      </c>
      <c r="Z42" s="1">
        <v>5</v>
      </c>
      <c r="AA42" s="1">
        <v>5</v>
      </c>
      <c r="AB42" s="1">
        <v>5</v>
      </c>
      <c r="AC42" s="1">
        <v>5</v>
      </c>
      <c r="AD42" s="1">
        <v>5</v>
      </c>
      <c r="AE42" s="1">
        <v>5</v>
      </c>
      <c r="AF42" s="1">
        <v>5</v>
      </c>
      <c r="AG42" s="1">
        <v>5</v>
      </c>
      <c r="AH42" s="1">
        <v>5</v>
      </c>
      <c r="AI42" s="1">
        <v>5</v>
      </c>
      <c r="AJ42" s="1">
        <v>5</v>
      </c>
      <c r="AK42" s="1">
        <v>5</v>
      </c>
      <c r="AL42" s="1">
        <v>5</v>
      </c>
      <c r="AM42" s="1">
        <v>5</v>
      </c>
      <c r="AN42" s="1">
        <v>5</v>
      </c>
      <c r="AO42" s="1">
        <v>5</v>
      </c>
      <c r="AP42" s="1">
        <v>5</v>
      </c>
      <c r="AQ42" s="1">
        <v>5</v>
      </c>
      <c r="AR42" s="1">
        <v>5</v>
      </c>
    </row>
    <row r="43" spans="1:44">
      <c r="A43" s="1" t="s">
        <v>356</v>
      </c>
      <c r="B43" s="1">
        <v>4</v>
      </c>
      <c r="C43" s="1">
        <v>4</v>
      </c>
      <c r="D43" s="1">
        <v>4</v>
      </c>
      <c r="E43" s="1">
        <v>5</v>
      </c>
      <c r="F43" s="1">
        <v>3</v>
      </c>
      <c r="G43" s="1">
        <v>4</v>
      </c>
      <c r="H43" s="1">
        <v>4</v>
      </c>
      <c r="I43" s="1">
        <v>4</v>
      </c>
      <c r="J43" s="1">
        <v>4</v>
      </c>
      <c r="K43" s="1">
        <v>5</v>
      </c>
      <c r="L43" s="1">
        <v>4</v>
      </c>
      <c r="M43" s="1">
        <v>4</v>
      </c>
      <c r="N43" s="1">
        <v>5</v>
      </c>
      <c r="O43" s="1">
        <v>5</v>
      </c>
      <c r="P43" s="1">
        <v>5</v>
      </c>
      <c r="Q43" s="1">
        <v>5</v>
      </c>
      <c r="R43" s="1">
        <v>5</v>
      </c>
      <c r="S43" s="1">
        <v>5</v>
      </c>
      <c r="T43" s="1">
        <v>5</v>
      </c>
      <c r="U43" s="1">
        <v>5</v>
      </c>
      <c r="V43" s="1">
        <v>5</v>
      </c>
      <c r="W43" s="1">
        <v>4</v>
      </c>
      <c r="X43" s="1">
        <v>5</v>
      </c>
      <c r="Y43" s="1">
        <v>5</v>
      </c>
      <c r="Z43" s="1">
        <v>4</v>
      </c>
      <c r="AA43" s="1">
        <v>5</v>
      </c>
      <c r="AB43" s="1">
        <v>5</v>
      </c>
      <c r="AC43" s="1">
        <v>5</v>
      </c>
      <c r="AD43" s="1">
        <v>5</v>
      </c>
      <c r="AE43" s="1">
        <v>4</v>
      </c>
      <c r="AF43" s="1">
        <v>5</v>
      </c>
      <c r="AG43" s="1">
        <v>5</v>
      </c>
      <c r="AH43" s="1">
        <v>5</v>
      </c>
      <c r="AI43" s="1">
        <v>5</v>
      </c>
      <c r="AJ43" s="1">
        <v>5</v>
      </c>
      <c r="AK43" s="1">
        <v>4</v>
      </c>
      <c r="AL43" s="1">
        <v>5</v>
      </c>
      <c r="AM43" s="1">
        <v>5</v>
      </c>
      <c r="AN43" s="1">
        <v>5</v>
      </c>
      <c r="AO43" s="1">
        <v>5</v>
      </c>
      <c r="AP43" s="1">
        <v>5</v>
      </c>
      <c r="AQ43" s="1">
        <v>5</v>
      </c>
      <c r="AR43" s="1">
        <v>5</v>
      </c>
    </row>
    <row r="44" spans="1:44">
      <c r="A44" s="1" t="s">
        <v>359</v>
      </c>
      <c r="B44" s="1">
        <v>5</v>
      </c>
      <c r="C44" s="1">
        <v>4</v>
      </c>
      <c r="D44" s="1">
        <v>5</v>
      </c>
      <c r="E44" s="1">
        <v>5</v>
      </c>
      <c r="F44" s="1">
        <v>4</v>
      </c>
      <c r="G44" s="1">
        <v>5</v>
      </c>
      <c r="H44" s="1">
        <v>5</v>
      </c>
      <c r="I44" s="1">
        <v>5</v>
      </c>
      <c r="J44" s="1">
        <v>5</v>
      </c>
      <c r="K44" s="1">
        <v>5</v>
      </c>
      <c r="L44" s="1">
        <v>4</v>
      </c>
      <c r="M44" s="1">
        <v>4</v>
      </c>
      <c r="N44" s="1">
        <v>5</v>
      </c>
      <c r="O44" s="1">
        <v>4</v>
      </c>
      <c r="P44" s="1">
        <v>5</v>
      </c>
      <c r="Q44" s="1">
        <v>4</v>
      </c>
      <c r="R44" s="1">
        <v>4</v>
      </c>
      <c r="S44" s="1">
        <v>4</v>
      </c>
      <c r="T44" s="1">
        <v>5</v>
      </c>
      <c r="U44" s="1">
        <v>4</v>
      </c>
      <c r="V44" s="1">
        <v>5</v>
      </c>
      <c r="W44" s="1">
        <v>5</v>
      </c>
      <c r="X44" s="1">
        <v>5</v>
      </c>
      <c r="Y44" s="1">
        <v>4</v>
      </c>
      <c r="Z44" s="1">
        <v>4</v>
      </c>
      <c r="AA44" s="1">
        <v>5</v>
      </c>
      <c r="AB44" s="1">
        <v>5</v>
      </c>
      <c r="AC44" s="1">
        <v>5</v>
      </c>
      <c r="AD44" s="1">
        <v>4</v>
      </c>
      <c r="AE44" s="1">
        <v>5</v>
      </c>
      <c r="AF44" s="1">
        <v>4</v>
      </c>
      <c r="AG44" s="1">
        <v>4</v>
      </c>
      <c r="AH44" s="1">
        <v>5</v>
      </c>
      <c r="AI44" s="1">
        <v>5</v>
      </c>
      <c r="AJ44" s="1">
        <v>5</v>
      </c>
      <c r="AK44" s="1">
        <v>5</v>
      </c>
      <c r="AL44" s="1">
        <v>5</v>
      </c>
      <c r="AM44" s="1">
        <v>4</v>
      </c>
      <c r="AN44" s="1">
        <v>4</v>
      </c>
      <c r="AO44" s="1">
        <v>5</v>
      </c>
      <c r="AP44" s="1">
        <v>4</v>
      </c>
      <c r="AQ44" s="1">
        <v>4</v>
      </c>
      <c r="AR44" s="1">
        <v>5</v>
      </c>
    </row>
    <row r="45" spans="1:44">
      <c r="A45" s="1" t="s">
        <v>363</v>
      </c>
      <c r="B45" s="1">
        <v>5</v>
      </c>
      <c r="C45" s="1">
        <v>4</v>
      </c>
      <c r="D45" s="1">
        <v>5</v>
      </c>
      <c r="E45" s="1">
        <v>5</v>
      </c>
      <c r="F45" s="1">
        <v>5</v>
      </c>
      <c r="G45" s="1">
        <v>5</v>
      </c>
      <c r="H45" s="1">
        <v>5</v>
      </c>
      <c r="I45" s="1">
        <v>4</v>
      </c>
      <c r="J45" s="1">
        <v>5</v>
      </c>
      <c r="K45" s="1">
        <v>4</v>
      </c>
      <c r="L45" s="1">
        <v>5</v>
      </c>
      <c r="M45" s="1">
        <v>4</v>
      </c>
      <c r="N45" s="1">
        <v>5</v>
      </c>
      <c r="O45" s="1">
        <v>5</v>
      </c>
      <c r="P45" s="1">
        <v>5</v>
      </c>
      <c r="Q45" s="1">
        <v>4</v>
      </c>
      <c r="R45" s="1">
        <v>5</v>
      </c>
      <c r="S45" s="1">
        <v>5</v>
      </c>
      <c r="T45" s="1">
        <v>5</v>
      </c>
      <c r="U45" s="1">
        <v>4</v>
      </c>
      <c r="V45" s="1">
        <v>4</v>
      </c>
      <c r="W45" s="1">
        <v>5</v>
      </c>
      <c r="X45" s="1">
        <v>5</v>
      </c>
      <c r="Y45" s="1">
        <v>5</v>
      </c>
      <c r="Z45" s="1">
        <v>5</v>
      </c>
      <c r="AA45" s="1">
        <v>5</v>
      </c>
      <c r="AB45" s="1">
        <v>5</v>
      </c>
      <c r="AC45" s="1">
        <v>5</v>
      </c>
      <c r="AD45" s="1">
        <v>4</v>
      </c>
      <c r="AE45" s="1">
        <v>5</v>
      </c>
      <c r="AF45" s="1">
        <v>5</v>
      </c>
      <c r="AG45" s="1">
        <v>4</v>
      </c>
      <c r="AH45" s="1">
        <v>4</v>
      </c>
      <c r="AI45" s="1">
        <v>4</v>
      </c>
      <c r="AJ45" s="1">
        <v>5</v>
      </c>
      <c r="AK45" s="1">
        <v>5</v>
      </c>
      <c r="AL45" s="1">
        <v>4</v>
      </c>
      <c r="AM45" s="1">
        <v>5</v>
      </c>
      <c r="AN45" s="1">
        <v>5</v>
      </c>
      <c r="AO45" s="1">
        <v>4</v>
      </c>
      <c r="AP45" s="1">
        <v>5</v>
      </c>
      <c r="AQ45" s="1">
        <v>5</v>
      </c>
      <c r="AR45" s="1">
        <v>5</v>
      </c>
    </row>
    <row r="46" spans="1:44">
      <c r="A46" s="1" t="s">
        <v>367</v>
      </c>
      <c r="B46" s="1">
        <v>4</v>
      </c>
      <c r="C46" s="1">
        <v>5</v>
      </c>
      <c r="D46" s="1">
        <v>5</v>
      </c>
      <c r="E46" s="1">
        <v>5</v>
      </c>
      <c r="F46" s="1">
        <v>5</v>
      </c>
      <c r="G46" s="1">
        <v>5</v>
      </c>
      <c r="H46" s="1">
        <v>5</v>
      </c>
      <c r="I46" s="1">
        <v>5</v>
      </c>
      <c r="J46" s="1">
        <v>5</v>
      </c>
      <c r="K46" s="1">
        <v>5</v>
      </c>
      <c r="L46" s="1">
        <v>5</v>
      </c>
      <c r="M46" s="1">
        <v>5</v>
      </c>
      <c r="N46" s="1">
        <v>5</v>
      </c>
      <c r="O46" s="1">
        <v>5</v>
      </c>
      <c r="P46" s="1">
        <v>5</v>
      </c>
      <c r="Q46" s="1">
        <v>5</v>
      </c>
      <c r="R46" s="1">
        <v>5</v>
      </c>
      <c r="S46" s="1">
        <v>5</v>
      </c>
      <c r="T46" s="1">
        <v>5</v>
      </c>
      <c r="U46" s="1">
        <v>5</v>
      </c>
      <c r="V46" s="1">
        <v>5</v>
      </c>
      <c r="W46" s="1">
        <v>5</v>
      </c>
      <c r="X46" s="1">
        <v>5</v>
      </c>
      <c r="Y46" s="1">
        <v>5</v>
      </c>
      <c r="Z46" s="1">
        <v>5</v>
      </c>
      <c r="AA46" s="1">
        <v>5</v>
      </c>
      <c r="AB46" s="1">
        <v>5</v>
      </c>
      <c r="AC46" s="1">
        <v>5</v>
      </c>
      <c r="AD46" s="1">
        <v>5</v>
      </c>
      <c r="AE46" s="1">
        <v>5</v>
      </c>
      <c r="AF46" s="1">
        <v>5</v>
      </c>
      <c r="AG46" s="1">
        <v>5</v>
      </c>
      <c r="AH46" s="1">
        <v>5</v>
      </c>
      <c r="AI46" s="1">
        <v>5</v>
      </c>
      <c r="AJ46" s="1">
        <v>5</v>
      </c>
      <c r="AK46" s="1">
        <v>5</v>
      </c>
      <c r="AL46" s="1">
        <v>5</v>
      </c>
      <c r="AM46" s="1">
        <v>5</v>
      </c>
      <c r="AN46" s="1">
        <v>5</v>
      </c>
      <c r="AO46" s="1">
        <v>5</v>
      </c>
      <c r="AP46" s="1">
        <v>5</v>
      </c>
      <c r="AQ46" s="1">
        <v>5</v>
      </c>
      <c r="AR46" s="1">
        <v>5</v>
      </c>
    </row>
    <row r="47" spans="1:44">
      <c r="A47" s="1" t="s">
        <v>371</v>
      </c>
      <c r="B47" s="1">
        <v>5</v>
      </c>
      <c r="C47" s="1">
        <v>5</v>
      </c>
      <c r="D47" s="1">
        <v>5</v>
      </c>
      <c r="E47" s="1">
        <v>5</v>
      </c>
      <c r="F47" s="1">
        <v>5</v>
      </c>
      <c r="G47" s="1">
        <v>5</v>
      </c>
      <c r="H47" s="1">
        <v>5</v>
      </c>
      <c r="I47" s="1">
        <v>5</v>
      </c>
      <c r="J47" s="1">
        <v>5</v>
      </c>
      <c r="K47" s="1">
        <v>5</v>
      </c>
      <c r="L47" s="1">
        <v>5</v>
      </c>
      <c r="M47" s="1">
        <v>5</v>
      </c>
      <c r="N47" s="1">
        <v>5</v>
      </c>
      <c r="O47" s="1">
        <v>5</v>
      </c>
      <c r="P47" s="1">
        <v>5</v>
      </c>
      <c r="Q47" s="1">
        <v>5</v>
      </c>
      <c r="R47" s="1">
        <v>5</v>
      </c>
      <c r="S47" s="1">
        <v>5</v>
      </c>
      <c r="T47" s="1">
        <v>5</v>
      </c>
      <c r="U47" s="1">
        <v>5</v>
      </c>
      <c r="V47" s="1">
        <v>5</v>
      </c>
      <c r="W47" s="1">
        <v>5</v>
      </c>
      <c r="X47" s="1">
        <v>5</v>
      </c>
      <c r="Y47" s="1">
        <v>5</v>
      </c>
      <c r="Z47" s="1">
        <v>5</v>
      </c>
      <c r="AA47" s="1">
        <v>5</v>
      </c>
      <c r="AB47" s="1">
        <v>5</v>
      </c>
      <c r="AC47" s="1">
        <v>5</v>
      </c>
      <c r="AD47" s="1">
        <v>5</v>
      </c>
      <c r="AE47" s="1">
        <v>5</v>
      </c>
      <c r="AF47" s="1">
        <v>5</v>
      </c>
      <c r="AG47" s="1">
        <v>5</v>
      </c>
      <c r="AH47" s="1">
        <v>5</v>
      </c>
      <c r="AI47" s="1">
        <v>5</v>
      </c>
      <c r="AJ47" s="1">
        <v>5</v>
      </c>
      <c r="AK47" s="1">
        <v>5</v>
      </c>
      <c r="AL47" s="1">
        <v>5</v>
      </c>
      <c r="AM47" s="1">
        <v>5</v>
      </c>
      <c r="AN47" s="1">
        <v>5</v>
      </c>
      <c r="AO47" s="1">
        <v>5</v>
      </c>
      <c r="AP47" s="1">
        <v>5</v>
      </c>
      <c r="AQ47" s="1">
        <v>5</v>
      </c>
      <c r="AR47" s="1">
        <v>5</v>
      </c>
    </row>
    <row r="48" spans="1:44">
      <c r="A48" s="1" t="s">
        <v>374</v>
      </c>
      <c r="B48" s="1">
        <v>4</v>
      </c>
      <c r="C48" s="1">
        <v>3</v>
      </c>
      <c r="D48" s="1">
        <v>4</v>
      </c>
      <c r="E48" s="1">
        <v>5</v>
      </c>
      <c r="F48" s="1">
        <v>4</v>
      </c>
      <c r="G48" s="1">
        <v>5</v>
      </c>
      <c r="H48" s="1">
        <v>4</v>
      </c>
      <c r="I48" s="1">
        <v>5</v>
      </c>
      <c r="J48" s="1">
        <v>4</v>
      </c>
      <c r="K48" s="1">
        <v>4</v>
      </c>
      <c r="L48" s="1">
        <v>4</v>
      </c>
      <c r="M48" s="1">
        <v>4</v>
      </c>
      <c r="N48" s="1">
        <v>5</v>
      </c>
      <c r="O48" s="1">
        <v>4</v>
      </c>
      <c r="P48" s="1">
        <v>4</v>
      </c>
      <c r="Q48" s="1">
        <v>4</v>
      </c>
      <c r="R48" s="1">
        <v>4</v>
      </c>
      <c r="S48" s="1">
        <v>4</v>
      </c>
      <c r="T48" s="1">
        <v>4</v>
      </c>
      <c r="U48" s="1">
        <v>4</v>
      </c>
      <c r="V48" s="1">
        <v>4</v>
      </c>
      <c r="W48" s="1">
        <v>4</v>
      </c>
      <c r="X48" s="1">
        <v>4</v>
      </c>
      <c r="Y48" s="1">
        <v>4</v>
      </c>
      <c r="Z48" s="1">
        <v>4</v>
      </c>
      <c r="AA48" s="1">
        <v>4</v>
      </c>
      <c r="AB48" s="1">
        <v>5</v>
      </c>
      <c r="AC48" s="1">
        <v>4</v>
      </c>
      <c r="AD48" s="1">
        <v>4</v>
      </c>
      <c r="AE48" s="1">
        <v>4</v>
      </c>
      <c r="AF48" s="1">
        <v>4</v>
      </c>
      <c r="AG48" s="1">
        <v>4</v>
      </c>
      <c r="AH48" s="1">
        <v>4</v>
      </c>
      <c r="AI48" s="1">
        <v>4</v>
      </c>
      <c r="AJ48" s="1">
        <v>4</v>
      </c>
      <c r="AK48" s="1">
        <v>4</v>
      </c>
      <c r="AL48" s="1">
        <v>5</v>
      </c>
      <c r="AM48" s="1">
        <v>4</v>
      </c>
      <c r="AN48" s="1">
        <v>4</v>
      </c>
      <c r="AO48" s="1">
        <v>4</v>
      </c>
      <c r="AP48" s="1">
        <v>4</v>
      </c>
      <c r="AQ48" s="1">
        <v>4</v>
      </c>
      <c r="AR48" s="1">
        <v>5</v>
      </c>
    </row>
    <row r="49" spans="2:44">
      <c r="B49" s="1">
        <f t="shared" ref="B49:AR49" si="0">SUM(B2:B48)</f>
        <v>211</v>
      </c>
      <c r="C49" s="1">
        <f t="shared" si="0"/>
        <v>212</v>
      </c>
      <c r="D49" s="1">
        <f t="shared" si="0"/>
        <v>217</v>
      </c>
      <c r="E49" s="1">
        <f t="shared" si="0"/>
        <v>230</v>
      </c>
      <c r="F49" s="1">
        <f t="shared" si="0"/>
        <v>213</v>
      </c>
      <c r="G49" s="1">
        <f t="shared" si="0"/>
        <v>230</v>
      </c>
      <c r="H49" s="1">
        <f t="shared" si="0"/>
        <v>217</v>
      </c>
      <c r="I49" s="1">
        <f t="shared" si="0"/>
        <v>220</v>
      </c>
      <c r="J49" s="1">
        <f t="shared" si="0"/>
        <v>216</v>
      </c>
      <c r="K49" s="1">
        <f t="shared" si="0"/>
        <v>224</v>
      </c>
      <c r="L49" s="1">
        <f t="shared" si="0"/>
        <v>211</v>
      </c>
      <c r="M49" s="1">
        <f t="shared" si="0"/>
        <v>213</v>
      </c>
      <c r="N49" s="1">
        <f t="shared" si="0"/>
        <v>223</v>
      </c>
      <c r="O49" s="1">
        <f t="shared" si="0"/>
        <v>217</v>
      </c>
      <c r="P49" s="1">
        <f t="shared" si="0"/>
        <v>220</v>
      </c>
      <c r="Q49" s="1">
        <f t="shared" si="0"/>
        <v>214</v>
      </c>
      <c r="R49" s="1">
        <f t="shared" si="0"/>
        <v>219</v>
      </c>
      <c r="S49" s="1">
        <f t="shared" si="0"/>
        <v>219</v>
      </c>
      <c r="T49" s="1">
        <f t="shared" si="0"/>
        <v>228</v>
      </c>
      <c r="U49" s="1">
        <f t="shared" si="0"/>
        <v>216</v>
      </c>
      <c r="V49" s="1">
        <f t="shared" si="0"/>
        <v>222</v>
      </c>
      <c r="W49" s="1">
        <f t="shared" si="0"/>
        <v>216</v>
      </c>
      <c r="X49" s="1">
        <f t="shared" si="0"/>
        <v>221</v>
      </c>
      <c r="Y49" s="1">
        <f t="shared" si="0"/>
        <v>216</v>
      </c>
      <c r="Z49" s="1">
        <f t="shared" si="0"/>
        <v>220</v>
      </c>
      <c r="AA49" s="1">
        <f t="shared" si="0"/>
        <v>221</v>
      </c>
      <c r="AB49" s="1">
        <f t="shared" si="0"/>
        <v>222</v>
      </c>
      <c r="AC49" s="1">
        <f t="shared" si="0"/>
        <v>224</v>
      </c>
      <c r="AD49" s="1">
        <f t="shared" si="0"/>
        <v>217</v>
      </c>
      <c r="AE49" s="1">
        <f t="shared" si="0"/>
        <v>225</v>
      </c>
      <c r="AF49" s="1">
        <f t="shared" si="0"/>
        <v>213</v>
      </c>
      <c r="AG49" s="1">
        <f t="shared" si="0"/>
        <v>214</v>
      </c>
      <c r="AH49" s="1">
        <f t="shared" si="0"/>
        <v>220</v>
      </c>
      <c r="AI49" s="1">
        <f t="shared" si="0"/>
        <v>214</v>
      </c>
      <c r="AJ49" s="1">
        <f t="shared" si="0"/>
        <v>219</v>
      </c>
      <c r="AK49" s="1">
        <f t="shared" si="0"/>
        <v>216</v>
      </c>
      <c r="AL49" s="1">
        <f t="shared" si="0"/>
        <v>224</v>
      </c>
      <c r="AM49" s="1">
        <f t="shared" si="0"/>
        <v>214</v>
      </c>
      <c r="AN49" s="1">
        <f t="shared" si="0"/>
        <v>219</v>
      </c>
      <c r="AO49" s="1">
        <f t="shared" si="0"/>
        <v>219</v>
      </c>
      <c r="AP49" s="1">
        <f t="shared" si="0"/>
        <v>221</v>
      </c>
      <c r="AQ49" s="1">
        <f t="shared" si="0"/>
        <v>216</v>
      </c>
      <c r="AR49" s="1">
        <f t="shared" si="0"/>
        <v>229</v>
      </c>
    </row>
    <row r="50" spans="2:44">
      <c r="B50" s="1">
        <f t="shared" ref="B50:AR50" si="1">AVERAGE(B2:B48)</f>
        <v>4.4893617021276597</v>
      </c>
      <c r="C50" s="1">
        <f t="shared" si="1"/>
        <v>4.5106382978723403</v>
      </c>
      <c r="D50" s="1">
        <f t="shared" si="1"/>
        <v>4.6170212765957448</v>
      </c>
      <c r="E50" s="1">
        <f t="shared" si="1"/>
        <v>4.8936170212765955</v>
      </c>
      <c r="F50" s="1">
        <f t="shared" si="1"/>
        <v>4.5319148936170217</v>
      </c>
      <c r="G50" s="1">
        <f t="shared" si="1"/>
        <v>4.8936170212765955</v>
      </c>
      <c r="H50" s="1">
        <f t="shared" si="1"/>
        <v>4.6170212765957448</v>
      </c>
      <c r="I50" s="1">
        <f t="shared" si="1"/>
        <v>4.6808510638297873</v>
      </c>
      <c r="J50" s="1">
        <f t="shared" si="1"/>
        <v>4.5957446808510642</v>
      </c>
      <c r="K50" s="1">
        <f t="shared" si="1"/>
        <v>4.7659574468085104</v>
      </c>
      <c r="L50" s="1">
        <f t="shared" si="1"/>
        <v>4.4893617021276597</v>
      </c>
      <c r="M50" s="1">
        <f t="shared" si="1"/>
        <v>4.5319148936170217</v>
      </c>
      <c r="N50" s="1">
        <f t="shared" si="1"/>
        <v>4.7446808510638299</v>
      </c>
      <c r="O50" s="1">
        <f t="shared" si="1"/>
        <v>4.6170212765957448</v>
      </c>
      <c r="P50" s="1">
        <f t="shared" si="1"/>
        <v>4.6808510638297873</v>
      </c>
      <c r="Q50" s="1">
        <f t="shared" si="1"/>
        <v>4.5531914893617023</v>
      </c>
      <c r="R50" s="1">
        <f t="shared" si="1"/>
        <v>4.6595744680851068</v>
      </c>
      <c r="S50" s="1">
        <f t="shared" si="1"/>
        <v>4.6595744680851068</v>
      </c>
      <c r="T50" s="1">
        <f t="shared" si="1"/>
        <v>4.8510638297872344</v>
      </c>
      <c r="U50" s="1">
        <f t="shared" si="1"/>
        <v>4.5957446808510642</v>
      </c>
      <c r="V50" s="1">
        <f t="shared" si="1"/>
        <v>4.7234042553191493</v>
      </c>
      <c r="W50" s="1">
        <f t="shared" si="1"/>
        <v>4.5957446808510642</v>
      </c>
      <c r="X50" s="1">
        <f t="shared" si="1"/>
        <v>4.7021276595744679</v>
      </c>
      <c r="Y50" s="1">
        <f t="shared" si="1"/>
        <v>4.5957446808510642</v>
      </c>
      <c r="Z50" s="1">
        <f t="shared" si="1"/>
        <v>4.6808510638297873</v>
      </c>
      <c r="AA50" s="1">
        <f t="shared" si="1"/>
        <v>4.7021276595744679</v>
      </c>
      <c r="AB50" s="1">
        <f t="shared" si="1"/>
        <v>4.7234042553191493</v>
      </c>
      <c r="AC50" s="1">
        <f t="shared" si="1"/>
        <v>4.7659574468085104</v>
      </c>
      <c r="AD50" s="1">
        <f t="shared" si="1"/>
        <v>4.6170212765957448</v>
      </c>
      <c r="AE50" s="1">
        <f t="shared" si="1"/>
        <v>4.7872340425531918</v>
      </c>
      <c r="AF50" s="1">
        <f t="shared" si="1"/>
        <v>4.5319148936170217</v>
      </c>
      <c r="AG50" s="1">
        <f t="shared" si="1"/>
        <v>4.5531914893617023</v>
      </c>
      <c r="AH50" s="1">
        <f t="shared" si="1"/>
        <v>4.6808510638297873</v>
      </c>
      <c r="AI50" s="1">
        <f t="shared" si="1"/>
        <v>4.5531914893617023</v>
      </c>
      <c r="AJ50" s="1">
        <f t="shared" si="1"/>
        <v>4.6595744680851068</v>
      </c>
      <c r="AK50" s="1">
        <f t="shared" si="1"/>
        <v>4.5957446808510642</v>
      </c>
      <c r="AL50" s="1">
        <f t="shared" si="1"/>
        <v>4.7659574468085104</v>
      </c>
      <c r="AM50" s="1">
        <f t="shared" si="1"/>
        <v>4.5531914893617023</v>
      </c>
      <c r="AN50" s="1">
        <f t="shared" si="1"/>
        <v>4.6595744680851068</v>
      </c>
      <c r="AO50" s="1">
        <f t="shared" si="1"/>
        <v>4.6595744680851068</v>
      </c>
      <c r="AP50" s="1">
        <f t="shared" si="1"/>
        <v>4.7021276595744679</v>
      </c>
      <c r="AQ50" s="1">
        <f t="shared" si="1"/>
        <v>4.5957446808510642</v>
      </c>
      <c r="AR50" s="1">
        <f t="shared" si="1"/>
        <v>4.8723404255319149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8"/>
  <sheetViews>
    <sheetView workbookViewId="0"/>
  </sheetViews>
  <sheetFormatPr defaultColWidth="12.6640625" defaultRowHeight="15.75" customHeight="1"/>
  <cols>
    <col min="1" max="1" width="18.6640625" customWidth="1"/>
  </cols>
  <sheetData>
    <row r="1" spans="1:44">
      <c r="B1" s="1" t="s">
        <v>381</v>
      </c>
      <c r="C1" s="1" t="s">
        <v>382</v>
      </c>
      <c r="D1" s="1" t="s">
        <v>383</v>
      </c>
      <c r="E1" s="1" t="s">
        <v>384</v>
      </c>
      <c r="F1" s="1" t="s">
        <v>385</v>
      </c>
      <c r="G1" s="1" t="s">
        <v>386</v>
      </c>
      <c r="H1" s="1" t="s">
        <v>387</v>
      </c>
      <c r="I1" s="1" t="s">
        <v>388</v>
      </c>
      <c r="J1" s="1" t="s">
        <v>389</v>
      </c>
      <c r="K1" s="1" t="s">
        <v>390</v>
      </c>
      <c r="L1" s="1" t="s">
        <v>391</v>
      </c>
      <c r="M1" s="1" t="s">
        <v>392</v>
      </c>
      <c r="N1" s="1" t="s">
        <v>393</v>
      </c>
      <c r="O1" s="1" t="s">
        <v>394</v>
      </c>
      <c r="P1" s="1" t="s">
        <v>395</v>
      </c>
      <c r="Q1" s="1" t="s">
        <v>396</v>
      </c>
      <c r="R1" s="1" t="s">
        <v>397</v>
      </c>
      <c r="S1" s="1" t="s">
        <v>398</v>
      </c>
      <c r="T1" s="1" t="s">
        <v>399</v>
      </c>
      <c r="U1" s="1" t="s">
        <v>400</v>
      </c>
      <c r="V1" s="1" t="s">
        <v>401</v>
      </c>
      <c r="W1" s="1" t="s">
        <v>402</v>
      </c>
      <c r="X1" s="1" t="s">
        <v>403</v>
      </c>
      <c r="Y1" s="1" t="s">
        <v>404</v>
      </c>
      <c r="Z1" s="1" t="s">
        <v>405</v>
      </c>
      <c r="AA1" s="1" t="s">
        <v>406</v>
      </c>
      <c r="AB1" s="1" t="s">
        <v>407</v>
      </c>
      <c r="AC1" s="1" t="s">
        <v>408</v>
      </c>
      <c r="AD1" s="1" t="s">
        <v>409</v>
      </c>
      <c r="AE1" s="1" t="s">
        <v>410</v>
      </c>
      <c r="AF1" s="1" t="s">
        <v>411</v>
      </c>
      <c r="AG1" s="1" t="s">
        <v>412</v>
      </c>
      <c r="AH1" s="1" t="s">
        <v>413</v>
      </c>
      <c r="AI1" s="1" t="s">
        <v>414</v>
      </c>
      <c r="AJ1" s="1" t="s">
        <v>415</v>
      </c>
      <c r="AK1" s="1" t="s">
        <v>416</v>
      </c>
      <c r="AL1" s="1" t="s">
        <v>417</v>
      </c>
      <c r="AM1" s="1" t="s">
        <v>418</v>
      </c>
      <c r="AN1" s="1" t="s">
        <v>419</v>
      </c>
      <c r="AO1" s="1" t="s">
        <v>420</v>
      </c>
      <c r="AP1" s="1" t="s">
        <v>421</v>
      </c>
      <c r="AQ1" s="1" t="s">
        <v>422</v>
      </c>
      <c r="AR1" s="1" t="s">
        <v>423</v>
      </c>
    </row>
    <row r="2" spans="1:44">
      <c r="A2" s="4" t="s">
        <v>424</v>
      </c>
      <c r="B2" s="1">
        <v>202</v>
      </c>
      <c r="C2" s="1">
        <v>205</v>
      </c>
      <c r="D2" s="1">
        <v>203</v>
      </c>
      <c r="E2" s="1">
        <v>226</v>
      </c>
      <c r="F2" s="1">
        <v>204</v>
      </c>
      <c r="G2" s="1">
        <v>229</v>
      </c>
      <c r="H2" s="1">
        <v>208</v>
      </c>
      <c r="I2" s="1">
        <v>215</v>
      </c>
      <c r="J2" s="1">
        <v>207</v>
      </c>
      <c r="K2" s="1">
        <v>218</v>
      </c>
      <c r="L2" s="1">
        <v>209</v>
      </c>
      <c r="M2" s="1">
        <v>211</v>
      </c>
      <c r="N2" s="1">
        <v>217</v>
      </c>
      <c r="O2" s="1">
        <v>212</v>
      </c>
      <c r="P2" s="1">
        <v>208</v>
      </c>
      <c r="Q2" s="1">
        <v>200</v>
      </c>
      <c r="R2" s="1">
        <v>207</v>
      </c>
      <c r="S2" s="1">
        <v>215</v>
      </c>
      <c r="T2" s="1">
        <v>221</v>
      </c>
      <c r="U2" s="1">
        <v>206</v>
      </c>
      <c r="V2" s="1">
        <v>215</v>
      </c>
      <c r="W2" s="1">
        <v>213</v>
      </c>
      <c r="X2" s="1">
        <v>215</v>
      </c>
      <c r="Y2" s="1">
        <v>209</v>
      </c>
      <c r="Z2" s="1">
        <v>218</v>
      </c>
      <c r="AA2" s="1">
        <v>213</v>
      </c>
      <c r="AB2" s="1">
        <v>219</v>
      </c>
      <c r="AC2" s="1">
        <v>219</v>
      </c>
      <c r="AD2" s="1">
        <v>211</v>
      </c>
      <c r="AE2" s="1">
        <v>222</v>
      </c>
      <c r="AF2" s="1">
        <v>211</v>
      </c>
      <c r="AG2" s="1">
        <v>204</v>
      </c>
      <c r="AH2" s="1">
        <v>210</v>
      </c>
      <c r="AI2" s="1">
        <v>208</v>
      </c>
      <c r="AJ2" s="1">
        <v>213</v>
      </c>
      <c r="AK2" s="1">
        <v>214</v>
      </c>
      <c r="AL2" s="1">
        <v>221</v>
      </c>
      <c r="AM2" s="1">
        <v>212</v>
      </c>
      <c r="AN2" s="1">
        <v>210</v>
      </c>
      <c r="AO2" s="1">
        <v>212</v>
      </c>
      <c r="AP2" s="1">
        <v>215</v>
      </c>
      <c r="AQ2" s="1">
        <v>210</v>
      </c>
      <c r="AR2" s="1">
        <v>227</v>
      </c>
    </row>
    <row r="3" spans="1:44">
      <c r="A3" s="4" t="s">
        <v>425</v>
      </c>
      <c r="B3" s="1">
        <v>207</v>
      </c>
      <c r="C3" s="1">
        <v>214</v>
      </c>
      <c r="D3" s="1">
        <v>211</v>
      </c>
      <c r="E3" s="1">
        <v>228</v>
      </c>
      <c r="F3" s="1">
        <v>212</v>
      </c>
      <c r="G3" s="1">
        <v>227</v>
      </c>
      <c r="H3" s="1">
        <v>213</v>
      </c>
      <c r="I3" s="1">
        <v>214</v>
      </c>
      <c r="J3" s="1">
        <v>207</v>
      </c>
      <c r="K3" s="1">
        <v>219</v>
      </c>
      <c r="L3" s="1">
        <v>211</v>
      </c>
      <c r="M3" s="1">
        <v>217</v>
      </c>
      <c r="N3" s="1">
        <v>214</v>
      </c>
      <c r="O3" s="1">
        <v>215</v>
      </c>
      <c r="P3" s="1">
        <v>211</v>
      </c>
      <c r="Q3" s="1">
        <v>209</v>
      </c>
      <c r="R3" s="1">
        <v>215</v>
      </c>
      <c r="S3" s="1">
        <v>220</v>
      </c>
      <c r="T3" s="1">
        <v>225</v>
      </c>
      <c r="U3" s="1">
        <v>209</v>
      </c>
      <c r="V3" s="1">
        <v>212</v>
      </c>
      <c r="W3" s="1">
        <v>212</v>
      </c>
      <c r="X3" s="1">
        <v>213</v>
      </c>
      <c r="Y3" s="1">
        <v>213</v>
      </c>
      <c r="Z3" s="1">
        <v>219</v>
      </c>
      <c r="AA3" s="1">
        <v>216</v>
      </c>
      <c r="AB3" s="1">
        <v>220</v>
      </c>
      <c r="AC3" s="1">
        <v>218</v>
      </c>
      <c r="AD3" s="1">
        <v>211</v>
      </c>
      <c r="AE3" s="1">
        <v>224</v>
      </c>
      <c r="AF3" s="1">
        <v>213</v>
      </c>
      <c r="AG3" s="1">
        <v>209</v>
      </c>
      <c r="AH3" s="1">
        <v>217</v>
      </c>
      <c r="AI3" s="1">
        <v>213</v>
      </c>
      <c r="AJ3" s="1">
        <v>213</v>
      </c>
      <c r="AK3" s="1">
        <v>214</v>
      </c>
      <c r="AL3" s="1">
        <v>223</v>
      </c>
      <c r="AM3" s="1">
        <v>216</v>
      </c>
      <c r="AN3" s="1">
        <v>213</v>
      </c>
      <c r="AO3" s="1">
        <v>212</v>
      </c>
      <c r="AP3" s="1">
        <v>219</v>
      </c>
      <c r="AQ3" s="1">
        <v>216</v>
      </c>
      <c r="AR3" s="1">
        <v>228</v>
      </c>
    </row>
    <row r="4" spans="1:44">
      <c r="A4" s="4" t="s">
        <v>426</v>
      </c>
      <c r="B4" s="1">
        <v>216</v>
      </c>
      <c r="C4" s="1">
        <v>220</v>
      </c>
      <c r="D4" s="1">
        <v>216</v>
      </c>
      <c r="E4" s="1">
        <v>229</v>
      </c>
      <c r="F4" s="1">
        <v>219</v>
      </c>
      <c r="G4" s="1">
        <v>232</v>
      </c>
      <c r="H4" s="1">
        <v>222</v>
      </c>
      <c r="I4" s="1">
        <v>222</v>
      </c>
      <c r="J4" s="1">
        <v>216</v>
      </c>
      <c r="K4" s="1">
        <v>225</v>
      </c>
      <c r="L4" s="1">
        <v>217</v>
      </c>
      <c r="M4" s="1">
        <v>225</v>
      </c>
      <c r="N4" s="1">
        <v>221</v>
      </c>
      <c r="O4" s="1">
        <v>217</v>
      </c>
      <c r="P4" s="1">
        <v>216</v>
      </c>
      <c r="Q4" s="1">
        <v>212</v>
      </c>
      <c r="R4" s="1">
        <v>218</v>
      </c>
      <c r="S4" s="1">
        <v>222</v>
      </c>
      <c r="T4" s="1">
        <v>228</v>
      </c>
      <c r="U4" s="1">
        <v>216</v>
      </c>
      <c r="V4" s="1">
        <v>219</v>
      </c>
      <c r="W4" s="1">
        <v>220</v>
      </c>
      <c r="X4" s="1">
        <v>215</v>
      </c>
      <c r="Y4" s="1">
        <v>218</v>
      </c>
      <c r="Z4" s="1">
        <v>220</v>
      </c>
      <c r="AA4" s="1">
        <v>218</v>
      </c>
      <c r="AB4" s="1">
        <v>224</v>
      </c>
      <c r="AC4" s="1">
        <v>226</v>
      </c>
      <c r="AD4" s="1">
        <v>216</v>
      </c>
      <c r="AE4" s="1">
        <v>228</v>
      </c>
      <c r="AF4" s="1">
        <v>213</v>
      </c>
      <c r="AG4" s="1">
        <v>215</v>
      </c>
      <c r="AH4" s="1">
        <v>216</v>
      </c>
      <c r="AI4" s="1">
        <v>217</v>
      </c>
      <c r="AJ4" s="1">
        <v>218</v>
      </c>
      <c r="AK4" s="1">
        <v>220</v>
      </c>
      <c r="AL4" s="1">
        <v>223</v>
      </c>
      <c r="AM4" s="1">
        <v>219</v>
      </c>
      <c r="AN4" s="1">
        <v>218</v>
      </c>
      <c r="AO4" s="1">
        <v>218</v>
      </c>
      <c r="AP4" s="1">
        <v>221</v>
      </c>
      <c r="AQ4" s="1">
        <v>211</v>
      </c>
      <c r="AR4" s="1">
        <v>227</v>
      </c>
    </row>
    <row r="5" spans="1:44">
      <c r="A5" s="4" t="s">
        <v>427</v>
      </c>
      <c r="B5" s="1">
        <v>211</v>
      </c>
      <c r="C5" s="1">
        <v>212</v>
      </c>
      <c r="D5" s="1">
        <v>217</v>
      </c>
      <c r="E5" s="1">
        <v>230</v>
      </c>
      <c r="F5" s="1">
        <v>213</v>
      </c>
      <c r="G5" s="1">
        <v>230</v>
      </c>
      <c r="H5" s="1">
        <v>217</v>
      </c>
      <c r="I5" s="1">
        <v>220</v>
      </c>
      <c r="J5" s="1">
        <v>216</v>
      </c>
      <c r="K5" s="1">
        <v>224</v>
      </c>
      <c r="L5" s="1">
        <v>211</v>
      </c>
      <c r="M5" s="1">
        <v>213</v>
      </c>
      <c r="N5" s="1">
        <v>223</v>
      </c>
      <c r="O5" s="1">
        <v>217</v>
      </c>
      <c r="P5" s="1">
        <v>220</v>
      </c>
      <c r="Q5" s="1">
        <v>214</v>
      </c>
      <c r="R5" s="1">
        <v>219</v>
      </c>
      <c r="S5" s="1">
        <v>219</v>
      </c>
      <c r="T5" s="1">
        <v>228</v>
      </c>
      <c r="U5" s="1">
        <v>216</v>
      </c>
      <c r="V5" s="1">
        <v>222</v>
      </c>
      <c r="W5" s="1">
        <v>216</v>
      </c>
      <c r="X5" s="1">
        <v>221</v>
      </c>
      <c r="Y5" s="1">
        <v>216</v>
      </c>
      <c r="Z5" s="1">
        <v>220</v>
      </c>
      <c r="AA5" s="1">
        <v>221</v>
      </c>
      <c r="AB5" s="1">
        <v>222</v>
      </c>
      <c r="AC5" s="1">
        <v>224</v>
      </c>
      <c r="AD5" s="1">
        <v>217</v>
      </c>
      <c r="AE5" s="1">
        <v>225</v>
      </c>
      <c r="AF5" s="1">
        <v>213</v>
      </c>
      <c r="AG5" s="1">
        <v>214</v>
      </c>
      <c r="AH5" s="1">
        <v>220</v>
      </c>
      <c r="AI5" s="1">
        <v>214</v>
      </c>
      <c r="AJ5" s="1">
        <v>219</v>
      </c>
      <c r="AK5" s="1">
        <v>216</v>
      </c>
      <c r="AL5" s="1">
        <v>224</v>
      </c>
      <c r="AM5" s="1">
        <v>214</v>
      </c>
      <c r="AN5" s="1">
        <v>219</v>
      </c>
      <c r="AO5" s="1">
        <v>219</v>
      </c>
      <c r="AP5" s="1">
        <v>221</v>
      </c>
      <c r="AQ5" s="1">
        <v>216</v>
      </c>
      <c r="AR5" s="1">
        <v>229</v>
      </c>
    </row>
    <row r="6" spans="1:44">
      <c r="B6" s="1">
        <f t="shared" ref="B6:AR6" si="0">SUM(B2:B5)</f>
        <v>836</v>
      </c>
      <c r="C6" s="1">
        <f t="shared" si="0"/>
        <v>851</v>
      </c>
      <c r="D6" s="1">
        <f t="shared" si="0"/>
        <v>847</v>
      </c>
      <c r="E6" s="1">
        <f t="shared" si="0"/>
        <v>913</v>
      </c>
      <c r="F6" s="1">
        <f t="shared" si="0"/>
        <v>848</v>
      </c>
      <c r="G6" s="1">
        <f t="shared" si="0"/>
        <v>918</v>
      </c>
      <c r="H6" s="1">
        <f t="shared" si="0"/>
        <v>860</v>
      </c>
      <c r="I6" s="1">
        <f t="shared" si="0"/>
        <v>871</v>
      </c>
      <c r="J6" s="1">
        <f t="shared" si="0"/>
        <v>846</v>
      </c>
      <c r="K6" s="1">
        <f t="shared" si="0"/>
        <v>886</v>
      </c>
      <c r="L6" s="1">
        <f t="shared" si="0"/>
        <v>848</v>
      </c>
      <c r="M6" s="1">
        <f t="shared" si="0"/>
        <v>866</v>
      </c>
      <c r="N6" s="1">
        <f t="shared" si="0"/>
        <v>875</v>
      </c>
      <c r="O6" s="1">
        <f t="shared" si="0"/>
        <v>861</v>
      </c>
      <c r="P6" s="1">
        <f t="shared" si="0"/>
        <v>855</v>
      </c>
      <c r="Q6" s="1">
        <f t="shared" si="0"/>
        <v>835</v>
      </c>
      <c r="R6" s="1">
        <f t="shared" si="0"/>
        <v>859</v>
      </c>
      <c r="S6" s="1">
        <f t="shared" si="0"/>
        <v>876</v>
      </c>
      <c r="T6" s="1">
        <f t="shared" si="0"/>
        <v>902</v>
      </c>
      <c r="U6" s="1">
        <f t="shared" si="0"/>
        <v>847</v>
      </c>
      <c r="V6" s="1">
        <f t="shared" si="0"/>
        <v>868</v>
      </c>
      <c r="W6" s="1">
        <f t="shared" si="0"/>
        <v>861</v>
      </c>
      <c r="X6" s="1">
        <f t="shared" si="0"/>
        <v>864</v>
      </c>
      <c r="Y6" s="1">
        <f t="shared" si="0"/>
        <v>856</v>
      </c>
      <c r="Z6" s="1">
        <f t="shared" si="0"/>
        <v>877</v>
      </c>
      <c r="AA6" s="1">
        <f t="shared" si="0"/>
        <v>868</v>
      </c>
      <c r="AB6" s="1">
        <f t="shared" si="0"/>
        <v>885</v>
      </c>
      <c r="AC6" s="1">
        <f t="shared" si="0"/>
        <v>887</v>
      </c>
      <c r="AD6" s="1">
        <f t="shared" si="0"/>
        <v>855</v>
      </c>
      <c r="AE6" s="1">
        <f t="shared" si="0"/>
        <v>899</v>
      </c>
      <c r="AF6" s="1">
        <f t="shared" si="0"/>
        <v>850</v>
      </c>
      <c r="AG6" s="1">
        <f t="shared" si="0"/>
        <v>842</v>
      </c>
      <c r="AH6" s="1">
        <f t="shared" si="0"/>
        <v>863</v>
      </c>
      <c r="AI6" s="1">
        <f t="shared" si="0"/>
        <v>852</v>
      </c>
      <c r="AJ6" s="1">
        <f t="shared" si="0"/>
        <v>863</v>
      </c>
      <c r="AK6" s="1">
        <f t="shared" si="0"/>
        <v>864</v>
      </c>
      <c r="AL6" s="1">
        <f t="shared" si="0"/>
        <v>891</v>
      </c>
      <c r="AM6" s="1">
        <f t="shared" si="0"/>
        <v>861</v>
      </c>
      <c r="AN6" s="1">
        <f t="shared" si="0"/>
        <v>860</v>
      </c>
      <c r="AO6" s="1">
        <f t="shared" si="0"/>
        <v>861</v>
      </c>
      <c r="AP6" s="1">
        <f t="shared" si="0"/>
        <v>876</v>
      </c>
      <c r="AQ6" s="1">
        <f t="shared" si="0"/>
        <v>853</v>
      </c>
      <c r="AR6" s="1">
        <f t="shared" si="0"/>
        <v>911</v>
      </c>
    </row>
    <row r="7" spans="1:44">
      <c r="B7" s="1">
        <f t="shared" ref="B7:AR7" si="1">AVERAGE(B6/46)/4</f>
        <v>4.5434782608695654</v>
      </c>
      <c r="C7" s="1">
        <f t="shared" si="1"/>
        <v>4.625</v>
      </c>
      <c r="D7" s="1">
        <f t="shared" si="1"/>
        <v>4.6032608695652177</v>
      </c>
      <c r="E7" s="1">
        <f t="shared" si="1"/>
        <v>4.9619565217391308</v>
      </c>
      <c r="F7" s="1">
        <f t="shared" si="1"/>
        <v>4.6086956521739131</v>
      </c>
      <c r="G7" s="1">
        <f t="shared" si="1"/>
        <v>4.9891304347826084</v>
      </c>
      <c r="H7" s="1">
        <f t="shared" si="1"/>
        <v>4.6739130434782608</v>
      </c>
      <c r="I7" s="1">
        <f t="shared" si="1"/>
        <v>4.7336956521739131</v>
      </c>
      <c r="J7" s="1">
        <f t="shared" si="1"/>
        <v>4.5978260869565215</v>
      </c>
      <c r="K7" s="1">
        <f t="shared" si="1"/>
        <v>4.8152173913043477</v>
      </c>
      <c r="L7" s="1">
        <f t="shared" si="1"/>
        <v>4.6086956521739131</v>
      </c>
      <c r="M7" s="1">
        <f t="shared" si="1"/>
        <v>4.7065217391304346</v>
      </c>
      <c r="N7" s="1">
        <f t="shared" si="1"/>
        <v>4.7554347826086953</v>
      </c>
      <c r="O7" s="1">
        <f t="shared" si="1"/>
        <v>4.6793478260869561</v>
      </c>
      <c r="P7" s="1">
        <f t="shared" si="1"/>
        <v>4.6467391304347823</v>
      </c>
      <c r="Q7" s="1">
        <f t="shared" si="1"/>
        <v>4.5380434782608692</v>
      </c>
      <c r="R7" s="1">
        <f t="shared" si="1"/>
        <v>4.6684782608695654</v>
      </c>
      <c r="S7" s="1">
        <f t="shared" si="1"/>
        <v>4.7608695652173916</v>
      </c>
      <c r="T7" s="1">
        <f t="shared" si="1"/>
        <v>4.9021739130434785</v>
      </c>
      <c r="U7" s="1">
        <f t="shared" si="1"/>
        <v>4.6032608695652177</v>
      </c>
      <c r="V7" s="1">
        <f t="shared" si="1"/>
        <v>4.7173913043478262</v>
      </c>
      <c r="W7" s="1">
        <f t="shared" si="1"/>
        <v>4.6793478260869561</v>
      </c>
      <c r="X7" s="1">
        <f t="shared" si="1"/>
        <v>4.6956521739130439</v>
      </c>
      <c r="Y7" s="1">
        <f t="shared" si="1"/>
        <v>4.6521739130434785</v>
      </c>
      <c r="Z7" s="1">
        <f t="shared" si="1"/>
        <v>4.7663043478260869</v>
      </c>
      <c r="AA7" s="1">
        <f t="shared" si="1"/>
        <v>4.7173913043478262</v>
      </c>
      <c r="AB7" s="1">
        <f t="shared" si="1"/>
        <v>4.8097826086956523</v>
      </c>
      <c r="AC7" s="1">
        <f t="shared" si="1"/>
        <v>4.8206521739130439</v>
      </c>
      <c r="AD7" s="1">
        <f t="shared" si="1"/>
        <v>4.6467391304347823</v>
      </c>
      <c r="AE7" s="1">
        <f t="shared" si="1"/>
        <v>4.8858695652173916</v>
      </c>
      <c r="AF7" s="1">
        <f t="shared" si="1"/>
        <v>4.6195652173913047</v>
      </c>
      <c r="AG7" s="1">
        <f t="shared" si="1"/>
        <v>4.5760869565217392</v>
      </c>
      <c r="AH7" s="1">
        <f t="shared" si="1"/>
        <v>4.6902173913043477</v>
      </c>
      <c r="AI7" s="1">
        <f t="shared" si="1"/>
        <v>4.6304347826086953</v>
      </c>
      <c r="AJ7" s="1">
        <f t="shared" si="1"/>
        <v>4.6902173913043477</v>
      </c>
      <c r="AK7" s="1">
        <f t="shared" si="1"/>
        <v>4.6956521739130439</v>
      </c>
      <c r="AL7" s="1">
        <f t="shared" si="1"/>
        <v>4.8423913043478262</v>
      </c>
      <c r="AM7" s="1">
        <f t="shared" si="1"/>
        <v>4.6793478260869561</v>
      </c>
      <c r="AN7" s="1">
        <f t="shared" si="1"/>
        <v>4.6739130434782608</v>
      </c>
      <c r="AO7" s="1">
        <f t="shared" si="1"/>
        <v>4.6793478260869561</v>
      </c>
      <c r="AP7" s="1">
        <f t="shared" si="1"/>
        <v>4.7608695652173916</v>
      </c>
      <c r="AQ7" s="1">
        <f t="shared" si="1"/>
        <v>4.6358695652173916</v>
      </c>
      <c r="AR7" s="1">
        <f t="shared" si="1"/>
        <v>4.9510869565217392</v>
      </c>
    </row>
    <row r="8" spans="1:44">
      <c r="B8" s="1">
        <f t="shared" ref="B8:AR8" si="2">ROUND(B7,1)</f>
        <v>4.5</v>
      </c>
      <c r="C8" s="1">
        <f t="shared" si="2"/>
        <v>4.5999999999999996</v>
      </c>
      <c r="D8" s="1">
        <f t="shared" si="2"/>
        <v>4.5999999999999996</v>
      </c>
      <c r="E8" s="1">
        <f t="shared" si="2"/>
        <v>5</v>
      </c>
      <c r="F8" s="1">
        <f t="shared" si="2"/>
        <v>4.5999999999999996</v>
      </c>
      <c r="G8" s="1">
        <f t="shared" si="2"/>
        <v>5</v>
      </c>
      <c r="H8" s="1">
        <f t="shared" si="2"/>
        <v>4.7</v>
      </c>
      <c r="I8" s="1">
        <f t="shared" si="2"/>
        <v>4.7</v>
      </c>
      <c r="J8" s="1">
        <f t="shared" si="2"/>
        <v>4.5999999999999996</v>
      </c>
      <c r="K8" s="1">
        <f t="shared" si="2"/>
        <v>4.8</v>
      </c>
      <c r="L8" s="1">
        <f t="shared" si="2"/>
        <v>4.5999999999999996</v>
      </c>
      <c r="M8" s="1">
        <f t="shared" si="2"/>
        <v>4.7</v>
      </c>
      <c r="N8" s="1">
        <f t="shared" si="2"/>
        <v>4.8</v>
      </c>
      <c r="O8" s="1">
        <f t="shared" si="2"/>
        <v>4.7</v>
      </c>
      <c r="P8" s="1">
        <f t="shared" si="2"/>
        <v>4.5999999999999996</v>
      </c>
      <c r="Q8" s="1">
        <f t="shared" si="2"/>
        <v>4.5</v>
      </c>
      <c r="R8" s="1">
        <f t="shared" si="2"/>
        <v>4.7</v>
      </c>
      <c r="S8" s="1">
        <f t="shared" si="2"/>
        <v>4.8</v>
      </c>
      <c r="T8" s="1">
        <f t="shared" si="2"/>
        <v>4.9000000000000004</v>
      </c>
      <c r="U8" s="1">
        <f t="shared" si="2"/>
        <v>4.5999999999999996</v>
      </c>
      <c r="V8" s="1">
        <f t="shared" si="2"/>
        <v>4.7</v>
      </c>
      <c r="W8" s="1">
        <f t="shared" si="2"/>
        <v>4.7</v>
      </c>
      <c r="X8" s="1">
        <f t="shared" si="2"/>
        <v>4.7</v>
      </c>
      <c r="Y8" s="1">
        <f t="shared" si="2"/>
        <v>4.7</v>
      </c>
      <c r="Z8" s="1">
        <f t="shared" si="2"/>
        <v>4.8</v>
      </c>
      <c r="AA8" s="1">
        <f t="shared" si="2"/>
        <v>4.7</v>
      </c>
      <c r="AB8" s="1">
        <f t="shared" si="2"/>
        <v>4.8</v>
      </c>
      <c r="AC8" s="1">
        <f t="shared" si="2"/>
        <v>4.8</v>
      </c>
      <c r="AD8" s="1">
        <f t="shared" si="2"/>
        <v>4.5999999999999996</v>
      </c>
      <c r="AE8" s="1">
        <f t="shared" si="2"/>
        <v>4.9000000000000004</v>
      </c>
      <c r="AF8" s="1">
        <f t="shared" si="2"/>
        <v>4.5999999999999996</v>
      </c>
      <c r="AG8" s="1">
        <f t="shared" si="2"/>
        <v>4.5999999999999996</v>
      </c>
      <c r="AH8" s="1">
        <f t="shared" si="2"/>
        <v>4.7</v>
      </c>
      <c r="AI8" s="1">
        <f t="shared" si="2"/>
        <v>4.5999999999999996</v>
      </c>
      <c r="AJ8" s="1">
        <f t="shared" si="2"/>
        <v>4.7</v>
      </c>
      <c r="AK8" s="1">
        <f t="shared" si="2"/>
        <v>4.7</v>
      </c>
      <c r="AL8" s="1">
        <f t="shared" si="2"/>
        <v>4.8</v>
      </c>
      <c r="AM8" s="1">
        <f t="shared" si="2"/>
        <v>4.7</v>
      </c>
      <c r="AN8" s="1">
        <f t="shared" si="2"/>
        <v>4.7</v>
      </c>
      <c r="AO8" s="1">
        <f t="shared" si="2"/>
        <v>4.7</v>
      </c>
      <c r="AP8" s="1">
        <f t="shared" si="2"/>
        <v>4.8</v>
      </c>
      <c r="AQ8" s="1">
        <f t="shared" si="2"/>
        <v>4.5999999999999996</v>
      </c>
      <c r="AR8" s="1">
        <f t="shared" si="2"/>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workbookViewId="0"/>
  </sheetViews>
  <sheetFormatPr defaultColWidth="12.6640625" defaultRowHeight="15.75" customHeight="1"/>
  <cols>
    <col min="1" max="1" width="4.77734375" customWidth="1"/>
    <col min="2" max="2" width="23.44140625" customWidth="1"/>
  </cols>
  <sheetData>
    <row r="1" spans="1:5">
      <c r="A1" s="5" t="s">
        <v>428</v>
      </c>
      <c r="B1" s="6" t="s">
        <v>429</v>
      </c>
      <c r="C1" s="7" t="s">
        <v>430</v>
      </c>
      <c r="D1" s="5" t="s">
        <v>431</v>
      </c>
    </row>
    <row r="2" spans="1:5">
      <c r="A2" s="8">
        <v>1</v>
      </c>
      <c r="B2" s="9" t="s">
        <v>381</v>
      </c>
      <c r="C2" s="10">
        <v>4.5</v>
      </c>
      <c r="D2" s="10">
        <v>836</v>
      </c>
      <c r="E2" s="1"/>
    </row>
    <row r="3" spans="1:5">
      <c r="A3" s="8">
        <v>2</v>
      </c>
      <c r="B3" s="9" t="s">
        <v>432</v>
      </c>
      <c r="C3" s="10">
        <v>4.5999999999999996</v>
      </c>
      <c r="D3" s="10">
        <v>851</v>
      </c>
      <c r="E3" s="1"/>
    </row>
    <row r="4" spans="1:5">
      <c r="A4" s="8">
        <v>3</v>
      </c>
      <c r="B4" s="11" t="s">
        <v>383</v>
      </c>
      <c r="C4" s="10">
        <v>4.5999999999999996</v>
      </c>
      <c r="D4" s="10">
        <v>847</v>
      </c>
      <c r="E4" s="1"/>
    </row>
    <row r="5" spans="1:5">
      <c r="A5" s="8">
        <v>4</v>
      </c>
      <c r="B5" s="11" t="s">
        <v>433</v>
      </c>
      <c r="C5" s="10">
        <v>5</v>
      </c>
      <c r="D5" s="10">
        <v>913</v>
      </c>
      <c r="E5" s="1"/>
    </row>
    <row r="6" spans="1:5">
      <c r="A6" s="8">
        <v>5</v>
      </c>
      <c r="B6" s="11" t="s">
        <v>434</v>
      </c>
      <c r="C6" s="10">
        <v>4.5999999999999996</v>
      </c>
      <c r="D6" s="10">
        <v>848</v>
      </c>
      <c r="E6" s="1"/>
    </row>
    <row r="7" spans="1:5">
      <c r="A7" s="8">
        <v>6</v>
      </c>
      <c r="B7" s="11" t="s">
        <v>435</v>
      </c>
      <c r="C7" s="10">
        <v>5</v>
      </c>
      <c r="D7" s="10">
        <v>918</v>
      </c>
      <c r="E7" s="1"/>
    </row>
    <row r="8" spans="1:5">
      <c r="A8" s="8">
        <v>7</v>
      </c>
      <c r="B8" s="11" t="s">
        <v>436</v>
      </c>
      <c r="C8" s="10">
        <v>4.7</v>
      </c>
      <c r="D8" s="10">
        <v>860</v>
      </c>
      <c r="E8" s="1"/>
    </row>
    <row r="9" spans="1:5">
      <c r="A9" s="8">
        <v>8</v>
      </c>
      <c r="B9" s="11" t="s">
        <v>437</v>
      </c>
      <c r="C9" s="10">
        <v>4.7</v>
      </c>
      <c r="D9" s="10">
        <v>871</v>
      </c>
      <c r="E9" s="1"/>
    </row>
    <row r="10" spans="1:5">
      <c r="A10" s="8">
        <v>9</v>
      </c>
      <c r="B10" s="9" t="s">
        <v>438</v>
      </c>
      <c r="C10" s="10">
        <v>4.5999999999999996</v>
      </c>
      <c r="D10" s="10">
        <v>846</v>
      </c>
      <c r="E10" s="1"/>
    </row>
    <row r="11" spans="1:5">
      <c r="A11" s="8">
        <v>10</v>
      </c>
      <c r="B11" s="11" t="s">
        <v>439</v>
      </c>
      <c r="C11" s="10">
        <v>4.8</v>
      </c>
      <c r="D11" s="10">
        <v>886</v>
      </c>
      <c r="E11" s="1"/>
    </row>
    <row r="12" spans="1:5">
      <c r="A12" s="8">
        <v>11</v>
      </c>
      <c r="B12" s="9" t="s">
        <v>440</v>
      </c>
      <c r="C12" s="10">
        <v>4.5999999999999996</v>
      </c>
      <c r="D12" s="10">
        <v>848</v>
      </c>
      <c r="E12" s="1"/>
    </row>
    <row r="13" spans="1:5">
      <c r="A13" s="8">
        <v>12</v>
      </c>
      <c r="B13" s="9" t="s">
        <v>441</v>
      </c>
      <c r="C13" s="10">
        <v>4.7</v>
      </c>
      <c r="D13" s="10">
        <v>866</v>
      </c>
      <c r="E13" s="1"/>
    </row>
    <row r="14" spans="1:5">
      <c r="A14" s="8">
        <v>13</v>
      </c>
      <c r="B14" s="11" t="s">
        <v>442</v>
      </c>
      <c r="C14" s="10">
        <v>4.8</v>
      </c>
      <c r="D14" s="10">
        <v>875</v>
      </c>
      <c r="E14" s="1"/>
    </row>
    <row r="15" spans="1:5">
      <c r="A15" s="8">
        <v>14</v>
      </c>
      <c r="B15" s="11" t="s">
        <v>443</v>
      </c>
      <c r="C15" s="10">
        <v>4.7</v>
      </c>
      <c r="D15" s="10">
        <v>861</v>
      </c>
      <c r="E15" s="1"/>
    </row>
    <row r="16" spans="1:5">
      <c r="A16" s="8">
        <v>15</v>
      </c>
      <c r="B16" s="11" t="s">
        <v>444</v>
      </c>
      <c r="C16" s="10">
        <v>4.5999999999999996</v>
      </c>
      <c r="D16" s="10">
        <v>855</v>
      </c>
      <c r="E16" s="1"/>
    </row>
    <row r="17" spans="1:5">
      <c r="A17" s="8">
        <v>16</v>
      </c>
      <c r="B17" s="11" t="s">
        <v>445</v>
      </c>
      <c r="C17" s="10">
        <v>4.5</v>
      </c>
      <c r="D17" s="10">
        <v>835</v>
      </c>
      <c r="E17" s="1"/>
    </row>
    <row r="18" spans="1:5">
      <c r="A18" s="8">
        <v>17</v>
      </c>
      <c r="B18" s="9" t="s">
        <v>446</v>
      </c>
      <c r="C18" s="10">
        <v>4.7</v>
      </c>
      <c r="D18" s="10">
        <v>859</v>
      </c>
      <c r="E18" s="1"/>
    </row>
    <row r="19" spans="1:5">
      <c r="A19" s="8">
        <v>18</v>
      </c>
      <c r="B19" s="9" t="s">
        <v>447</v>
      </c>
      <c r="C19" s="10">
        <v>4.8</v>
      </c>
      <c r="D19" s="10">
        <v>876</v>
      </c>
      <c r="E19" s="1"/>
    </row>
    <row r="20" spans="1:5">
      <c r="A20" s="8">
        <v>19</v>
      </c>
      <c r="B20" s="9" t="s">
        <v>448</v>
      </c>
      <c r="C20" s="10">
        <v>4.9000000000000004</v>
      </c>
      <c r="D20" s="10">
        <v>902</v>
      </c>
      <c r="E20" s="1"/>
    </row>
    <row r="21" spans="1:5">
      <c r="A21" s="8">
        <v>20</v>
      </c>
      <c r="B21" s="11" t="s">
        <v>449</v>
      </c>
      <c r="C21" s="10">
        <v>4.5999999999999996</v>
      </c>
      <c r="D21" s="10">
        <v>847</v>
      </c>
      <c r="E21" s="1"/>
    </row>
    <row r="22" spans="1:5">
      <c r="A22" s="8">
        <v>21</v>
      </c>
      <c r="B22" s="11" t="s">
        <v>450</v>
      </c>
      <c r="C22" s="10">
        <v>4.7</v>
      </c>
      <c r="D22" s="10">
        <v>868</v>
      </c>
      <c r="E22" s="1"/>
    </row>
    <row r="23" spans="1:5">
      <c r="A23" s="8">
        <v>22</v>
      </c>
      <c r="B23" s="11" t="s">
        <v>451</v>
      </c>
      <c r="C23" s="10">
        <v>4.7</v>
      </c>
      <c r="D23" s="10">
        <v>861</v>
      </c>
      <c r="E23" s="1"/>
    </row>
    <row r="24" spans="1:5">
      <c r="A24" s="8">
        <v>23</v>
      </c>
      <c r="B24" s="11" t="s">
        <v>452</v>
      </c>
      <c r="C24" s="10">
        <v>4.7</v>
      </c>
      <c r="D24" s="10">
        <v>864</v>
      </c>
      <c r="E24" s="1"/>
    </row>
    <row r="25" spans="1:5">
      <c r="A25" s="8">
        <v>24</v>
      </c>
      <c r="B25" s="9" t="s">
        <v>453</v>
      </c>
      <c r="C25" s="10">
        <v>4.7</v>
      </c>
      <c r="D25" s="10">
        <v>856</v>
      </c>
      <c r="E25" s="1"/>
    </row>
    <row r="26" spans="1:5">
      <c r="A26" s="8">
        <v>25</v>
      </c>
      <c r="B26" s="11" t="s">
        <v>454</v>
      </c>
      <c r="C26" s="10">
        <v>4.8</v>
      </c>
      <c r="D26" s="10">
        <v>877</v>
      </c>
      <c r="E26" s="1"/>
    </row>
    <row r="27" spans="1:5">
      <c r="A27" s="8">
        <v>26</v>
      </c>
      <c r="B27" s="9" t="s">
        <v>455</v>
      </c>
      <c r="C27" s="10">
        <v>4.7</v>
      </c>
      <c r="D27" s="10">
        <v>868</v>
      </c>
      <c r="E27" s="1"/>
    </row>
    <row r="28" spans="1:5">
      <c r="A28" s="8">
        <v>27</v>
      </c>
      <c r="B28" s="11" t="s">
        <v>456</v>
      </c>
      <c r="C28" s="10">
        <v>4.8</v>
      </c>
      <c r="D28" s="10">
        <v>885</v>
      </c>
      <c r="E28" s="1"/>
    </row>
    <row r="29" spans="1:5">
      <c r="A29" s="8">
        <v>28</v>
      </c>
      <c r="B29" s="11" t="s">
        <v>457</v>
      </c>
      <c r="C29" s="10">
        <v>4.8</v>
      </c>
      <c r="D29" s="10">
        <v>887</v>
      </c>
      <c r="E29" s="1"/>
    </row>
    <row r="30" spans="1:5">
      <c r="A30" s="8">
        <v>29</v>
      </c>
      <c r="B30" s="11" t="s">
        <v>458</v>
      </c>
      <c r="C30" s="10">
        <v>4.5999999999999996</v>
      </c>
      <c r="D30" s="10">
        <v>855</v>
      </c>
      <c r="E30" s="1"/>
    </row>
    <row r="31" spans="1:5">
      <c r="A31" s="8">
        <v>30</v>
      </c>
      <c r="B31" s="9" t="s">
        <v>459</v>
      </c>
      <c r="C31" s="10">
        <v>4.9000000000000004</v>
      </c>
      <c r="D31" s="10">
        <v>899</v>
      </c>
      <c r="E31" s="1"/>
    </row>
    <row r="32" spans="1:5">
      <c r="A32" s="8">
        <v>31</v>
      </c>
      <c r="B32" s="9" t="s">
        <v>460</v>
      </c>
      <c r="C32" s="10">
        <v>4.5999999999999996</v>
      </c>
      <c r="D32" s="10">
        <v>850</v>
      </c>
      <c r="E32" s="1"/>
    </row>
    <row r="33" spans="1:5">
      <c r="A33" s="8">
        <v>32</v>
      </c>
      <c r="B33" s="9" t="s">
        <v>461</v>
      </c>
      <c r="C33" s="10">
        <v>4.5999999999999996</v>
      </c>
      <c r="D33" s="10">
        <v>842</v>
      </c>
      <c r="E33" s="1"/>
    </row>
    <row r="34" spans="1:5">
      <c r="A34" s="8">
        <v>33</v>
      </c>
      <c r="B34" s="11" t="s">
        <v>462</v>
      </c>
      <c r="C34" s="10">
        <v>4.7</v>
      </c>
      <c r="D34" s="10">
        <v>863</v>
      </c>
      <c r="E34" s="1"/>
    </row>
    <row r="35" spans="1:5">
      <c r="A35" s="8">
        <v>34</v>
      </c>
      <c r="B35" s="11" t="s">
        <v>463</v>
      </c>
      <c r="C35" s="10">
        <v>4.5999999999999996</v>
      </c>
      <c r="D35" s="10">
        <v>852</v>
      </c>
      <c r="E35" s="1"/>
    </row>
    <row r="36" spans="1:5">
      <c r="A36" s="8">
        <v>35</v>
      </c>
      <c r="B36" s="9" t="s">
        <v>464</v>
      </c>
      <c r="C36" s="10">
        <v>4.7</v>
      </c>
      <c r="D36" s="10">
        <v>863</v>
      </c>
      <c r="E36" s="1"/>
    </row>
    <row r="37" spans="1:5">
      <c r="A37" s="8">
        <v>36</v>
      </c>
      <c r="B37" s="9" t="s">
        <v>465</v>
      </c>
      <c r="C37" s="10">
        <v>4.7</v>
      </c>
      <c r="D37" s="10">
        <v>864</v>
      </c>
      <c r="E37" s="1"/>
    </row>
    <row r="38" spans="1:5">
      <c r="A38" s="8">
        <v>37</v>
      </c>
      <c r="B38" s="11" t="s">
        <v>466</v>
      </c>
      <c r="C38" s="10">
        <v>4.8</v>
      </c>
      <c r="D38" s="10">
        <v>891</v>
      </c>
      <c r="E38" s="1"/>
    </row>
    <row r="39" spans="1:5">
      <c r="A39" s="8">
        <v>38</v>
      </c>
      <c r="B39" s="11" t="s">
        <v>467</v>
      </c>
      <c r="C39" s="10">
        <v>4.7</v>
      </c>
      <c r="D39" s="10">
        <v>861</v>
      </c>
      <c r="E39" s="1"/>
    </row>
    <row r="40" spans="1:5">
      <c r="A40" s="8">
        <v>39</v>
      </c>
      <c r="B40" s="12" t="s">
        <v>468</v>
      </c>
      <c r="C40" s="10">
        <v>4.7</v>
      </c>
      <c r="D40" s="10">
        <v>861</v>
      </c>
      <c r="E40" s="1"/>
    </row>
    <row r="41" spans="1:5">
      <c r="A41" s="8">
        <v>40</v>
      </c>
      <c r="B41" s="11" t="s">
        <v>469</v>
      </c>
      <c r="C41" s="10">
        <v>4.8</v>
      </c>
      <c r="D41" s="10">
        <v>876</v>
      </c>
      <c r="E41" s="1"/>
    </row>
    <row r="42" spans="1:5">
      <c r="A42" s="8">
        <v>41</v>
      </c>
      <c r="B42" s="13" t="s">
        <v>470</v>
      </c>
      <c r="C42" s="10">
        <v>4.5999999999999996</v>
      </c>
      <c r="D42" s="10">
        <v>853</v>
      </c>
      <c r="E42" s="1"/>
    </row>
    <row r="43" spans="1:5">
      <c r="A43" s="8">
        <v>42</v>
      </c>
      <c r="B43" s="11" t="s">
        <v>471</v>
      </c>
      <c r="C43" s="10">
        <v>4.9000000000000004</v>
      </c>
      <c r="D43" s="10">
        <v>911</v>
      </c>
      <c r="E43" s="1"/>
    </row>
    <row r="44" spans="1:5">
      <c r="A44" s="14"/>
      <c r="C44" s="15"/>
      <c r="D44" s="14"/>
    </row>
    <row r="45" spans="1:5">
      <c r="A45" s="14"/>
      <c r="C45" s="16"/>
      <c r="D45" s="14"/>
    </row>
    <row r="46" spans="1:5">
      <c r="A46" s="14"/>
      <c r="C46" s="16"/>
      <c r="D46" s="14"/>
    </row>
    <row r="47" spans="1:5">
      <c r="A47" s="14"/>
      <c r="C47" s="16"/>
      <c r="D47" s="14"/>
    </row>
    <row r="48" spans="1:5">
      <c r="A48" s="14"/>
      <c r="C48" s="16"/>
      <c r="D48" s="14"/>
    </row>
    <row r="49" spans="1:4">
      <c r="A49" s="14"/>
      <c r="C49" s="16"/>
      <c r="D49" s="14"/>
    </row>
    <row r="50" spans="1:4">
      <c r="A50" s="14"/>
      <c r="C50" s="16"/>
      <c r="D50" s="14"/>
    </row>
    <row r="51" spans="1:4">
      <c r="A51" s="14"/>
      <c r="C51" s="16"/>
      <c r="D51" s="14"/>
    </row>
    <row r="52" spans="1:4">
      <c r="A52" s="14"/>
      <c r="C52" s="16"/>
      <c r="D52" s="14"/>
    </row>
    <row r="53" spans="1:4">
      <c r="A53" s="14"/>
      <c r="C53" s="16"/>
      <c r="D53" s="14"/>
    </row>
    <row r="54" spans="1:4">
      <c r="A54" s="14"/>
      <c r="C54" s="16"/>
      <c r="D54" s="14"/>
    </row>
    <row r="55" spans="1:4">
      <c r="A55" s="14"/>
      <c r="C55" s="16"/>
      <c r="D55" s="14"/>
    </row>
    <row r="56" spans="1:4">
      <c r="A56" s="14"/>
      <c r="C56" s="16"/>
      <c r="D56" s="14"/>
    </row>
    <row r="57" spans="1:4">
      <c r="A57" s="14"/>
      <c r="C57" s="16"/>
      <c r="D57" s="14"/>
    </row>
    <row r="58" spans="1:4">
      <c r="A58" s="14"/>
      <c r="C58" s="16"/>
      <c r="D58" s="14"/>
    </row>
    <row r="59" spans="1:4">
      <c r="A59" s="14"/>
      <c r="C59" s="16"/>
      <c r="D59" s="14"/>
    </row>
    <row r="60" spans="1:4">
      <c r="A60" s="14"/>
      <c r="C60" s="16"/>
      <c r="D60" s="14"/>
    </row>
    <row r="61" spans="1:4">
      <c r="A61" s="14"/>
      <c r="C61" s="16"/>
      <c r="D61" s="14"/>
    </row>
    <row r="62" spans="1:4">
      <c r="A62" s="14"/>
      <c r="C62" s="16"/>
      <c r="D62" s="14"/>
    </row>
    <row r="63" spans="1:4">
      <c r="A63" s="14"/>
      <c r="C63" s="16"/>
      <c r="D63" s="14"/>
    </row>
    <row r="64" spans="1:4">
      <c r="A64" s="14"/>
      <c r="C64" s="16"/>
      <c r="D64" s="14"/>
    </row>
    <row r="65" spans="1:4">
      <c r="A65" s="14"/>
      <c r="C65" s="16"/>
      <c r="D65" s="14"/>
    </row>
    <row r="66" spans="1:4">
      <c r="A66" s="14"/>
      <c r="C66" s="16"/>
      <c r="D66" s="14"/>
    </row>
    <row r="67" spans="1:4">
      <c r="A67" s="14"/>
      <c r="C67" s="16"/>
      <c r="D67" s="14"/>
    </row>
    <row r="68" spans="1:4">
      <c r="A68" s="14"/>
      <c r="C68" s="16"/>
      <c r="D68" s="14"/>
    </row>
    <row r="69" spans="1:4">
      <c r="A69" s="14"/>
      <c r="C69" s="16"/>
      <c r="D69" s="14"/>
    </row>
    <row r="70" spans="1:4">
      <c r="A70" s="14"/>
      <c r="C70" s="16"/>
      <c r="D70" s="14"/>
    </row>
    <row r="71" spans="1:4">
      <c r="A71" s="14"/>
      <c r="C71" s="16"/>
      <c r="D71" s="14"/>
    </row>
    <row r="72" spans="1:4">
      <c r="A72" s="14"/>
      <c r="C72" s="16"/>
      <c r="D72" s="14"/>
    </row>
    <row r="73" spans="1:4">
      <c r="A73" s="14"/>
      <c r="C73" s="16"/>
      <c r="D73" s="14"/>
    </row>
    <row r="74" spans="1:4">
      <c r="A74" s="14"/>
      <c r="C74" s="16"/>
      <c r="D74" s="14"/>
    </row>
    <row r="75" spans="1:4">
      <c r="A75" s="14"/>
      <c r="C75" s="16"/>
      <c r="D75" s="14"/>
    </row>
    <row r="76" spans="1:4">
      <c r="A76" s="14"/>
      <c r="C76" s="16"/>
      <c r="D76" s="14"/>
    </row>
    <row r="77" spans="1:4">
      <c r="A77" s="14"/>
      <c r="C77" s="16"/>
      <c r="D77" s="14"/>
    </row>
    <row r="78" spans="1:4">
      <c r="A78" s="14"/>
      <c r="C78" s="16"/>
      <c r="D78" s="14"/>
    </row>
    <row r="79" spans="1:4">
      <c r="A79" s="14"/>
      <c r="C79" s="16"/>
      <c r="D79" s="14"/>
    </row>
    <row r="80" spans="1:4">
      <c r="A80" s="14"/>
      <c r="C80" s="16"/>
      <c r="D80" s="14"/>
    </row>
    <row r="81" spans="1:4">
      <c r="A81" s="14"/>
      <c r="C81" s="16"/>
      <c r="D81" s="14"/>
    </row>
    <row r="82" spans="1:4">
      <c r="A82" s="14"/>
      <c r="C82" s="16"/>
      <c r="D82" s="14"/>
    </row>
    <row r="83" spans="1:4">
      <c r="A83" s="14"/>
      <c r="C83" s="16"/>
      <c r="D83" s="14"/>
    </row>
    <row r="84" spans="1:4">
      <c r="A84" s="14"/>
      <c r="C84" s="16"/>
      <c r="D84" s="14"/>
    </row>
    <row r="85" spans="1:4">
      <c r="A85" s="14"/>
      <c r="C85" s="16"/>
      <c r="D85" s="14"/>
    </row>
    <row r="86" spans="1:4">
      <c r="A86" s="14"/>
      <c r="C86" s="16"/>
      <c r="D86" s="14"/>
    </row>
    <row r="87" spans="1:4">
      <c r="A87" s="14"/>
      <c r="C87" s="16"/>
      <c r="D87" s="14"/>
    </row>
    <row r="88" spans="1:4">
      <c r="A88" s="14"/>
      <c r="C88" s="16"/>
      <c r="D88" s="14"/>
    </row>
    <row r="89" spans="1:4">
      <c r="A89" s="14"/>
      <c r="C89" s="16"/>
      <c r="D89" s="14"/>
    </row>
    <row r="90" spans="1:4">
      <c r="A90" s="14"/>
      <c r="C90" s="16"/>
      <c r="D90" s="14"/>
    </row>
    <row r="91" spans="1:4">
      <c r="A91" s="14"/>
      <c r="C91" s="16"/>
      <c r="D91" s="14"/>
    </row>
    <row r="92" spans="1:4">
      <c r="A92" s="14"/>
      <c r="C92" s="16"/>
      <c r="D92" s="14"/>
    </row>
    <row r="93" spans="1:4">
      <c r="A93" s="14"/>
      <c r="C93" s="16"/>
      <c r="D93" s="14"/>
    </row>
    <row r="94" spans="1:4">
      <c r="A94" s="14"/>
      <c r="C94" s="16"/>
      <c r="D94" s="14"/>
    </row>
    <row r="95" spans="1:4">
      <c r="A95" s="14"/>
      <c r="C95" s="16"/>
      <c r="D95" s="14"/>
    </row>
    <row r="96" spans="1:4">
      <c r="A96" s="14"/>
      <c r="C96" s="16"/>
      <c r="D96" s="14"/>
    </row>
    <row r="97" spans="1:4">
      <c r="A97" s="14"/>
      <c r="C97" s="16"/>
      <c r="D97" s="14"/>
    </row>
    <row r="98" spans="1:4">
      <c r="A98" s="14"/>
      <c r="C98" s="16"/>
      <c r="D98" s="14"/>
    </row>
    <row r="99" spans="1:4">
      <c r="A99" s="14"/>
      <c r="C99" s="16"/>
      <c r="D99" s="14"/>
    </row>
    <row r="100" spans="1:4">
      <c r="A100" s="14"/>
      <c r="C100" s="16"/>
      <c r="D100" s="14"/>
    </row>
    <row r="101" spans="1:4">
      <c r="A101" s="14"/>
      <c r="C101" s="16"/>
      <c r="D101" s="14"/>
    </row>
    <row r="102" spans="1:4">
      <c r="A102" s="14"/>
      <c r="C102" s="16"/>
      <c r="D102" s="14"/>
    </row>
    <row r="103" spans="1:4">
      <c r="A103" s="14"/>
      <c r="C103" s="16"/>
      <c r="D103" s="14"/>
    </row>
    <row r="104" spans="1:4">
      <c r="A104" s="14"/>
      <c r="C104" s="16"/>
      <c r="D104" s="14"/>
    </row>
    <row r="105" spans="1:4">
      <c r="A105" s="14"/>
      <c r="C105" s="16"/>
      <c r="D105" s="14"/>
    </row>
    <row r="106" spans="1:4">
      <c r="A106" s="14"/>
      <c r="C106" s="16"/>
      <c r="D106" s="14"/>
    </row>
    <row r="107" spans="1:4">
      <c r="A107" s="14"/>
      <c r="C107" s="16"/>
      <c r="D107" s="14"/>
    </row>
    <row r="108" spans="1:4">
      <c r="A108" s="14"/>
      <c r="C108" s="16"/>
      <c r="D108" s="14"/>
    </row>
    <row r="109" spans="1:4">
      <c r="A109" s="14"/>
      <c r="C109" s="16"/>
      <c r="D109" s="14"/>
    </row>
    <row r="110" spans="1:4">
      <c r="A110" s="14"/>
      <c r="C110" s="16"/>
      <c r="D110" s="14"/>
    </row>
    <row r="111" spans="1:4">
      <c r="A111" s="14"/>
      <c r="C111" s="16"/>
      <c r="D111" s="14"/>
    </row>
    <row r="112" spans="1:4">
      <c r="A112" s="14"/>
      <c r="C112" s="16"/>
      <c r="D112" s="14"/>
    </row>
    <row r="113" spans="1:4">
      <c r="A113" s="14"/>
      <c r="C113" s="16"/>
      <c r="D113" s="14"/>
    </row>
    <row r="114" spans="1:4">
      <c r="A114" s="14"/>
      <c r="C114" s="16"/>
      <c r="D114" s="14"/>
    </row>
    <row r="115" spans="1:4">
      <c r="A115" s="14"/>
      <c r="C115" s="16"/>
      <c r="D115" s="14"/>
    </row>
    <row r="116" spans="1:4">
      <c r="A116" s="14"/>
      <c r="C116" s="16"/>
      <c r="D116" s="14"/>
    </row>
    <row r="117" spans="1:4">
      <c r="A117" s="14"/>
      <c r="C117" s="16"/>
      <c r="D117" s="14"/>
    </row>
    <row r="118" spans="1:4">
      <c r="A118" s="14"/>
      <c r="C118" s="16"/>
      <c r="D118" s="14"/>
    </row>
    <row r="119" spans="1:4">
      <c r="A119" s="14"/>
      <c r="C119" s="16"/>
      <c r="D119" s="14"/>
    </row>
    <row r="120" spans="1:4">
      <c r="A120" s="14"/>
      <c r="C120" s="16"/>
      <c r="D120" s="14"/>
    </row>
    <row r="121" spans="1:4">
      <c r="A121" s="14"/>
      <c r="C121" s="16"/>
      <c r="D121" s="14"/>
    </row>
    <row r="122" spans="1:4">
      <c r="A122" s="14"/>
      <c r="C122" s="16"/>
      <c r="D122" s="14"/>
    </row>
    <row r="123" spans="1:4">
      <c r="A123" s="14"/>
      <c r="C123" s="16"/>
      <c r="D123" s="14"/>
    </row>
    <row r="124" spans="1:4">
      <c r="A124" s="14"/>
      <c r="C124" s="16"/>
      <c r="D124" s="14"/>
    </row>
    <row r="125" spans="1:4">
      <c r="A125" s="14"/>
      <c r="C125" s="16"/>
      <c r="D125" s="14"/>
    </row>
    <row r="126" spans="1:4">
      <c r="A126" s="14"/>
      <c r="C126" s="16"/>
      <c r="D126" s="14"/>
    </row>
    <row r="127" spans="1:4">
      <c r="A127" s="14"/>
      <c r="C127" s="16"/>
      <c r="D127" s="14"/>
    </row>
    <row r="128" spans="1:4">
      <c r="A128" s="14"/>
      <c r="C128" s="16"/>
      <c r="D128" s="14"/>
    </row>
    <row r="129" spans="1:4">
      <c r="A129" s="14"/>
      <c r="C129" s="16"/>
      <c r="D129" s="14"/>
    </row>
    <row r="130" spans="1:4">
      <c r="A130" s="14"/>
      <c r="C130" s="16"/>
      <c r="D130" s="14"/>
    </row>
    <row r="131" spans="1:4">
      <c r="A131" s="14"/>
      <c r="C131" s="16"/>
      <c r="D131" s="14"/>
    </row>
    <row r="132" spans="1:4">
      <c r="A132" s="14"/>
      <c r="C132" s="16"/>
      <c r="D132" s="14"/>
    </row>
    <row r="133" spans="1:4">
      <c r="A133" s="14"/>
      <c r="C133" s="16"/>
      <c r="D133" s="14"/>
    </row>
    <row r="134" spans="1:4">
      <c r="A134" s="14"/>
      <c r="C134" s="16"/>
      <c r="D134" s="14"/>
    </row>
    <row r="135" spans="1:4">
      <c r="A135" s="14"/>
      <c r="C135" s="16"/>
      <c r="D135" s="14"/>
    </row>
    <row r="136" spans="1:4">
      <c r="A136" s="14"/>
      <c r="C136" s="16"/>
      <c r="D136" s="14"/>
    </row>
    <row r="137" spans="1:4">
      <c r="A137" s="14"/>
      <c r="C137" s="16"/>
      <c r="D137" s="14"/>
    </row>
    <row r="138" spans="1:4">
      <c r="A138" s="14"/>
      <c r="C138" s="16"/>
      <c r="D138" s="14"/>
    </row>
    <row r="139" spans="1:4">
      <c r="A139" s="14"/>
      <c r="C139" s="16"/>
      <c r="D139" s="14"/>
    </row>
    <row r="140" spans="1:4">
      <c r="A140" s="14"/>
      <c r="C140" s="16"/>
      <c r="D140" s="14"/>
    </row>
    <row r="141" spans="1:4">
      <c r="A141" s="14"/>
      <c r="C141" s="16"/>
      <c r="D141" s="14"/>
    </row>
    <row r="142" spans="1:4">
      <c r="A142" s="14"/>
      <c r="C142" s="16"/>
      <c r="D142" s="14"/>
    </row>
    <row r="143" spans="1:4">
      <c r="A143" s="14"/>
      <c r="C143" s="16"/>
      <c r="D143" s="14"/>
    </row>
    <row r="144" spans="1:4">
      <c r="A144" s="14"/>
      <c r="C144" s="16"/>
      <c r="D144" s="14"/>
    </row>
    <row r="145" spans="1:4">
      <c r="A145" s="14"/>
      <c r="C145" s="16"/>
      <c r="D145" s="14"/>
    </row>
    <row r="146" spans="1:4">
      <c r="A146" s="14"/>
      <c r="C146" s="16"/>
      <c r="D146" s="14"/>
    </row>
    <row r="147" spans="1:4">
      <c r="A147" s="14"/>
      <c r="C147" s="16"/>
      <c r="D147" s="14"/>
    </row>
    <row r="148" spans="1:4">
      <c r="A148" s="14"/>
      <c r="C148" s="16"/>
      <c r="D148" s="14"/>
    </row>
    <row r="149" spans="1:4">
      <c r="A149" s="14"/>
      <c r="C149" s="16"/>
      <c r="D149" s="14"/>
    </row>
    <row r="150" spans="1:4">
      <c r="A150" s="14"/>
      <c r="C150" s="16"/>
      <c r="D150" s="14"/>
    </row>
    <row r="151" spans="1:4">
      <c r="A151" s="14"/>
      <c r="C151" s="16"/>
      <c r="D151" s="14"/>
    </row>
    <row r="152" spans="1:4">
      <c r="A152" s="14"/>
      <c r="C152" s="16"/>
      <c r="D152" s="14"/>
    </row>
    <row r="153" spans="1:4">
      <c r="A153" s="14"/>
      <c r="C153" s="16"/>
      <c r="D153" s="14"/>
    </row>
    <row r="154" spans="1:4">
      <c r="A154" s="14"/>
      <c r="C154" s="16"/>
      <c r="D154" s="14"/>
    </row>
    <row r="155" spans="1:4">
      <c r="A155" s="14"/>
      <c r="C155" s="16"/>
      <c r="D155" s="14"/>
    </row>
    <row r="156" spans="1:4">
      <c r="A156" s="14"/>
      <c r="C156" s="16"/>
      <c r="D156" s="14"/>
    </row>
    <row r="157" spans="1:4">
      <c r="A157" s="14"/>
      <c r="C157" s="16"/>
      <c r="D157" s="14"/>
    </row>
    <row r="158" spans="1:4">
      <c r="A158" s="14"/>
      <c r="C158" s="16"/>
      <c r="D158" s="14"/>
    </row>
    <row r="159" spans="1:4">
      <c r="A159" s="14"/>
      <c r="C159" s="16"/>
      <c r="D159" s="14"/>
    </row>
    <row r="160" spans="1:4">
      <c r="A160" s="14"/>
      <c r="C160" s="16"/>
      <c r="D160" s="14"/>
    </row>
    <row r="161" spans="1:4">
      <c r="A161" s="14"/>
      <c r="C161" s="16"/>
      <c r="D161" s="14"/>
    </row>
    <row r="162" spans="1:4">
      <c r="A162" s="14"/>
      <c r="C162" s="16"/>
      <c r="D162" s="14"/>
    </row>
    <row r="163" spans="1:4">
      <c r="A163" s="14"/>
      <c r="C163" s="16"/>
      <c r="D163" s="14"/>
    </row>
    <row r="164" spans="1:4">
      <c r="A164" s="14"/>
      <c r="C164" s="16"/>
      <c r="D164" s="14"/>
    </row>
    <row r="165" spans="1:4">
      <c r="A165" s="14"/>
      <c r="C165" s="16"/>
      <c r="D165" s="14"/>
    </row>
    <row r="166" spans="1:4">
      <c r="A166" s="14"/>
      <c r="C166" s="16"/>
      <c r="D166" s="14"/>
    </row>
    <row r="167" spans="1:4">
      <c r="A167" s="14"/>
      <c r="C167" s="16"/>
      <c r="D167" s="14"/>
    </row>
    <row r="168" spans="1:4">
      <c r="A168" s="14"/>
      <c r="C168" s="16"/>
      <c r="D168" s="14"/>
    </row>
    <row r="169" spans="1:4">
      <c r="A169" s="14"/>
      <c r="C169" s="16"/>
      <c r="D169" s="14"/>
    </row>
    <row r="170" spans="1:4">
      <c r="A170" s="14"/>
      <c r="C170" s="16"/>
      <c r="D170" s="14"/>
    </row>
    <row r="171" spans="1:4">
      <c r="A171" s="14"/>
      <c r="C171" s="16"/>
      <c r="D171" s="14"/>
    </row>
    <row r="172" spans="1:4">
      <c r="A172" s="14"/>
      <c r="C172" s="16"/>
      <c r="D172" s="14"/>
    </row>
    <row r="173" spans="1:4">
      <c r="A173" s="14"/>
      <c r="C173" s="16"/>
      <c r="D173" s="14"/>
    </row>
    <row r="174" spans="1:4">
      <c r="A174" s="14"/>
      <c r="C174" s="16"/>
      <c r="D174" s="14"/>
    </row>
    <row r="175" spans="1:4">
      <c r="A175" s="14"/>
      <c r="C175" s="16"/>
      <c r="D175" s="14"/>
    </row>
    <row r="176" spans="1:4">
      <c r="A176" s="14"/>
      <c r="C176" s="16"/>
      <c r="D176" s="14"/>
    </row>
    <row r="177" spans="1:4">
      <c r="A177" s="14"/>
      <c r="C177" s="16"/>
      <c r="D177" s="14"/>
    </row>
    <row r="178" spans="1:4">
      <c r="A178" s="14"/>
      <c r="C178" s="16"/>
      <c r="D178" s="14"/>
    </row>
    <row r="179" spans="1:4">
      <c r="A179" s="14"/>
      <c r="C179" s="16"/>
      <c r="D179" s="14"/>
    </row>
    <row r="180" spans="1:4">
      <c r="A180" s="14"/>
      <c r="C180" s="16"/>
      <c r="D180" s="14"/>
    </row>
    <row r="181" spans="1:4">
      <c r="A181" s="14"/>
      <c r="C181" s="16"/>
      <c r="D181" s="14"/>
    </row>
    <row r="182" spans="1:4">
      <c r="A182" s="14"/>
      <c r="C182" s="16"/>
      <c r="D182" s="14"/>
    </row>
    <row r="183" spans="1:4">
      <c r="A183" s="14"/>
      <c r="C183" s="16"/>
      <c r="D183" s="14"/>
    </row>
    <row r="184" spans="1:4">
      <c r="A184" s="14"/>
      <c r="C184" s="16"/>
      <c r="D184" s="14"/>
    </row>
    <row r="185" spans="1:4">
      <c r="A185" s="14"/>
      <c r="C185" s="16"/>
      <c r="D185" s="14"/>
    </row>
    <row r="186" spans="1:4">
      <c r="A186" s="14"/>
      <c r="C186" s="16"/>
      <c r="D186" s="14"/>
    </row>
    <row r="187" spans="1:4">
      <c r="A187" s="14"/>
      <c r="C187" s="16"/>
      <c r="D187" s="14"/>
    </row>
    <row r="188" spans="1:4">
      <c r="A188" s="14"/>
      <c r="C188" s="16"/>
      <c r="D188" s="14"/>
    </row>
    <row r="189" spans="1:4">
      <c r="A189" s="14"/>
      <c r="C189" s="16"/>
      <c r="D189" s="14"/>
    </row>
    <row r="190" spans="1:4">
      <c r="A190" s="14"/>
      <c r="C190" s="16"/>
      <c r="D190" s="14"/>
    </row>
    <row r="191" spans="1:4">
      <c r="A191" s="14"/>
      <c r="C191" s="16"/>
      <c r="D191" s="14"/>
    </row>
    <row r="192" spans="1:4">
      <c r="A192" s="14"/>
      <c r="C192" s="16"/>
      <c r="D192" s="14"/>
    </row>
    <row r="193" spans="1:4">
      <c r="A193" s="14"/>
      <c r="C193" s="16"/>
      <c r="D193" s="14"/>
    </row>
    <row r="194" spans="1:4">
      <c r="A194" s="14"/>
      <c r="C194" s="16"/>
      <c r="D194" s="14"/>
    </row>
    <row r="195" spans="1:4">
      <c r="A195" s="14"/>
      <c r="C195" s="16"/>
      <c r="D195" s="14"/>
    </row>
    <row r="196" spans="1:4">
      <c r="A196" s="14"/>
      <c r="C196" s="16"/>
      <c r="D196" s="14"/>
    </row>
    <row r="197" spans="1:4">
      <c r="A197" s="14"/>
      <c r="C197" s="16"/>
      <c r="D197" s="14"/>
    </row>
    <row r="198" spans="1:4">
      <c r="A198" s="14"/>
      <c r="C198" s="16"/>
      <c r="D198" s="14"/>
    </row>
    <row r="199" spans="1:4">
      <c r="A199" s="14"/>
      <c r="C199" s="16"/>
      <c r="D199" s="14"/>
    </row>
    <row r="200" spans="1:4">
      <c r="A200" s="14"/>
      <c r="C200" s="16"/>
      <c r="D200" s="14"/>
    </row>
    <row r="201" spans="1:4">
      <c r="A201" s="14"/>
      <c r="C201" s="16"/>
      <c r="D201" s="14"/>
    </row>
    <row r="202" spans="1:4">
      <c r="A202" s="14"/>
      <c r="C202" s="16"/>
      <c r="D202" s="14"/>
    </row>
    <row r="203" spans="1:4">
      <c r="A203" s="14"/>
      <c r="C203" s="16"/>
      <c r="D203" s="14"/>
    </row>
    <row r="204" spans="1:4">
      <c r="A204" s="14"/>
      <c r="C204" s="16"/>
      <c r="D204" s="14"/>
    </row>
    <row r="205" spans="1:4">
      <c r="A205" s="14"/>
      <c r="C205" s="16"/>
      <c r="D205" s="14"/>
    </row>
    <row r="206" spans="1:4">
      <c r="A206" s="14"/>
      <c r="C206" s="16"/>
      <c r="D206" s="14"/>
    </row>
    <row r="207" spans="1:4">
      <c r="A207" s="14"/>
      <c r="C207" s="16"/>
      <c r="D207" s="14"/>
    </row>
    <row r="208" spans="1:4">
      <c r="A208" s="14"/>
      <c r="C208" s="16"/>
      <c r="D208" s="14"/>
    </row>
    <row r="209" spans="1:4">
      <c r="A209" s="14"/>
      <c r="C209" s="16"/>
      <c r="D209" s="14"/>
    </row>
    <row r="210" spans="1:4">
      <c r="A210" s="14"/>
      <c r="C210" s="16"/>
      <c r="D210" s="14"/>
    </row>
    <row r="211" spans="1:4">
      <c r="A211" s="14"/>
      <c r="C211" s="16"/>
      <c r="D211" s="14"/>
    </row>
    <row r="212" spans="1:4">
      <c r="A212" s="14"/>
      <c r="C212" s="16"/>
      <c r="D212" s="14"/>
    </row>
    <row r="213" spans="1:4">
      <c r="A213" s="14"/>
      <c r="C213" s="16"/>
      <c r="D213" s="14"/>
    </row>
    <row r="214" spans="1:4">
      <c r="A214" s="14"/>
      <c r="C214" s="16"/>
      <c r="D214" s="14"/>
    </row>
    <row r="215" spans="1:4">
      <c r="A215" s="14"/>
      <c r="C215" s="16"/>
      <c r="D215" s="14"/>
    </row>
    <row r="216" spans="1:4">
      <c r="A216" s="14"/>
      <c r="C216" s="16"/>
      <c r="D216" s="14"/>
    </row>
    <row r="217" spans="1:4">
      <c r="A217" s="14"/>
      <c r="C217" s="16"/>
      <c r="D217" s="14"/>
    </row>
    <row r="218" spans="1:4">
      <c r="A218" s="14"/>
      <c r="C218" s="16"/>
      <c r="D218" s="14"/>
    </row>
    <row r="219" spans="1:4">
      <c r="A219" s="14"/>
      <c r="C219" s="16"/>
      <c r="D219" s="14"/>
    </row>
    <row r="220" spans="1:4">
      <c r="A220" s="14"/>
      <c r="C220" s="16"/>
      <c r="D220" s="14"/>
    </row>
    <row r="221" spans="1:4">
      <c r="A221" s="14"/>
      <c r="C221" s="16"/>
      <c r="D221" s="14"/>
    </row>
    <row r="222" spans="1:4">
      <c r="A222" s="14"/>
      <c r="C222" s="16"/>
      <c r="D222" s="14"/>
    </row>
    <row r="223" spans="1:4">
      <c r="A223" s="14"/>
      <c r="C223" s="16"/>
      <c r="D223" s="14"/>
    </row>
    <row r="224" spans="1:4">
      <c r="A224" s="14"/>
      <c r="C224" s="16"/>
      <c r="D224" s="14"/>
    </row>
    <row r="225" spans="1:4">
      <c r="A225" s="14"/>
      <c r="C225" s="16"/>
      <c r="D225" s="14"/>
    </row>
    <row r="226" spans="1:4">
      <c r="A226" s="14"/>
      <c r="C226" s="16"/>
      <c r="D226" s="14"/>
    </row>
    <row r="227" spans="1:4">
      <c r="A227" s="14"/>
      <c r="C227" s="16"/>
      <c r="D227" s="14"/>
    </row>
    <row r="228" spans="1:4">
      <c r="A228" s="14"/>
      <c r="C228" s="16"/>
      <c r="D228" s="14"/>
    </row>
    <row r="229" spans="1:4">
      <c r="A229" s="14"/>
      <c r="C229" s="16"/>
      <c r="D229" s="14"/>
    </row>
    <row r="230" spans="1:4">
      <c r="A230" s="14"/>
      <c r="C230" s="16"/>
      <c r="D230" s="14"/>
    </row>
    <row r="231" spans="1:4">
      <c r="A231" s="14"/>
      <c r="C231" s="16"/>
      <c r="D231" s="14"/>
    </row>
    <row r="232" spans="1:4">
      <c r="A232" s="14"/>
      <c r="C232" s="16"/>
      <c r="D232" s="14"/>
    </row>
    <row r="233" spans="1:4">
      <c r="A233" s="14"/>
      <c r="C233" s="16"/>
      <c r="D233" s="14"/>
    </row>
    <row r="234" spans="1:4">
      <c r="A234" s="14"/>
      <c r="C234" s="16"/>
      <c r="D234" s="14"/>
    </row>
    <row r="235" spans="1:4">
      <c r="A235" s="14"/>
      <c r="C235" s="16"/>
      <c r="D235" s="14"/>
    </row>
    <row r="236" spans="1:4">
      <c r="A236" s="14"/>
      <c r="C236" s="16"/>
      <c r="D236" s="14"/>
    </row>
    <row r="237" spans="1:4">
      <c r="A237" s="14"/>
      <c r="C237" s="16"/>
      <c r="D237" s="14"/>
    </row>
    <row r="238" spans="1:4">
      <c r="A238" s="14"/>
      <c r="C238" s="16"/>
      <c r="D238" s="14"/>
    </row>
    <row r="239" spans="1:4">
      <c r="A239" s="14"/>
      <c r="C239" s="16"/>
      <c r="D239" s="14"/>
    </row>
    <row r="240" spans="1:4">
      <c r="A240" s="14"/>
      <c r="C240" s="16"/>
      <c r="D240" s="14"/>
    </row>
    <row r="241" spans="1:4">
      <c r="A241" s="14"/>
      <c r="C241" s="16"/>
      <c r="D241" s="14"/>
    </row>
    <row r="242" spans="1:4">
      <c r="A242" s="14"/>
      <c r="C242" s="16"/>
      <c r="D242" s="14"/>
    </row>
    <row r="243" spans="1:4">
      <c r="A243" s="14"/>
      <c r="C243" s="16"/>
      <c r="D243" s="14"/>
    </row>
    <row r="244" spans="1:4">
      <c r="A244" s="14"/>
      <c r="C244" s="16"/>
      <c r="D244" s="14"/>
    </row>
    <row r="245" spans="1:4">
      <c r="A245" s="14"/>
      <c r="C245" s="16"/>
      <c r="D245" s="14"/>
    </row>
    <row r="246" spans="1:4">
      <c r="A246" s="14"/>
      <c r="C246" s="16"/>
      <c r="D246" s="14"/>
    </row>
    <row r="247" spans="1:4">
      <c r="A247" s="14"/>
      <c r="C247" s="16"/>
      <c r="D247" s="14"/>
    </row>
    <row r="248" spans="1:4">
      <c r="A248" s="14"/>
      <c r="C248" s="16"/>
      <c r="D248" s="14"/>
    </row>
    <row r="249" spans="1:4">
      <c r="A249" s="14"/>
      <c r="C249" s="16"/>
      <c r="D249" s="14"/>
    </row>
    <row r="250" spans="1:4">
      <c r="A250" s="14"/>
      <c r="C250" s="16"/>
      <c r="D250" s="14"/>
    </row>
    <row r="251" spans="1:4">
      <c r="A251" s="14"/>
      <c r="C251" s="16"/>
      <c r="D251" s="14"/>
    </row>
    <row r="252" spans="1:4">
      <c r="A252" s="14"/>
      <c r="C252" s="16"/>
      <c r="D252" s="14"/>
    </row>
    <row r="253" spans="1:4">
      <c r="A253" s="14"/>
      <c r="C253" s="16"/>
      <c r="D253" s="14"/>
    </row>
    <row r="254" spans="1:4">
      <c r="A254" s="14"/>
      <c r="C254" s="16"/>
      <c r="D254" s="14"/>
    </row>
    <row r="255" spans="1:4">
      <c r="A255" s="14"/>
      <c r="C255" s="16"/>
      <c r="D255" s="14"/>
    </row>
    <row r="256" spans="1:4">
      <c r="A256" s="14"/>
      <c r="C256" s="16"/>
      <c r="D256" s="14"/>
    </row>
    <row r="257" spans="1:4">
      <c r="A257" s="14"/>
      <c r="C257" s="16"/>
      <c r="D257" s="14"/>
    </row>
    <row r="258" spans="1:4">
      <c r="A258" s="14"/>
      <c r="C258" s="16"/>
      <c r="D258" s="14"/>
    </row>
    <row r="259" spans="1:4">
      <c r="A259" s="14"/>
      <c r="C259" s="16"/>
      <c r="D259" s="14"/>
    </row>
    <row r="260" spans="1:4">
      <c r="A260" s="14"/>
      <c r="C260" s="16"/>
      <c r="D260" s="14"/>
    </row>
    <row r="261" spans="1:4">
      <c r="A261" s="14"/>
      <c r="C261" s="16"/>
      <c r="D261" s="14"/>
    </row>
    <row r="262" spans="1:4">
      <c r="A262" s="14"/>
      <c r="C262" s="16"/>
      <c r="D262" s="14"/>
    </row>
    <row r="263" spans="1:4">
      <c r="A263" s="14"/>
      <c r="C263" s="16"/>
      <c r="D263" s="14"/>
    </row>
    <row r="264" spans="1:4">
      <c r="A264" s="14"/>
      <c r="C264" s="16"/>
      <c r="D264" s="14"/>
    </row>
    <row r="265" spans="1:4">
      <c r="A265" s="14"/>
      <c r="C265" s="16"/>
      <c r="D265" s="14"/>
    </row>
    <row r="266" spans="1:4">
      <c r="A266" s="14"/>
      <c r="C266" s="16"/>
      <c r="D266" s="14"/>
    </row>
    <row r="267" spans="1:4">
      <c r="A267" s="14"/>
      <c r="C267" s="16"/>
      <c r="D267" s="14"/>
    </row>
    <row r="268" spans="1:4">
      <c r="A268" s="14"/>
      <c r="C268" s="16"/>
      <c r="D268" s="14"/>
    </row>
    <row r="269" spans="1:4">
      <c r="A269" s="14"/>
      <c r="C269" s="16"/>
      <c r="D269" s="14"/>
    </row>
    <row r="270" spans="1:4">
      <c r="A270" s="14"/>
      <c r="C270" s="16"/>
      <c r="D270" s="14"/>
    </row>
    <row r="271" spans="1:4">
      <c r="A271" s="14"/>
      <c r="C271" s="16"/>
      <c r="D271" s="14"/>
    </row>
    <row r="272" spans="1:4">
      <c r="A272" s="14"/>
      <c r="C272" s="16"/>
      <c r="D272" s="14"/>
    </row>
    <row r="273" spans="1:4">
      <c r="A273" s="14"/>
      <c r="C273" s="16"/>
      <c r="D273" s="14"/>
    </row>
    <row r="274" spans="1:4">
      <c r="A274" s="14"/>
      <c r="C274" s="16"/>
      <c r="D274" s="14"/>
    </row>
    <row r="275" spans="1:4">
      <c r="A275" s="14"/>
      <c r="C275" s="16"/>
      <c r="D275" s="14"/>
    </row>
    <row r="276" spans="1:4">
      <c r="A276" s="14"/>
      <c r="C276" s="16"/>
      <c r="D276" s="14"/>
    </row>
    <row r="277" spans="1:4">
      <c r="A277" s="14"/>
      <c r="C277" s="16"/>
      <c r="D277" s="14"/>
    </row>
    <row r="278" spans="1:4">
      <c r="A278" s="14"/>
      <c r="C278" s="16"/>
      <c r="D278" s="14"/>
    </row>
    <row r="279" spans="1:4">
      <c r="A279" s="14"/>
      <c r="C279" s="16"/>
      <c r="D279" s="14"/>
    </row>
    <row r="280" spans="1:4">
      <c r="A280" s="14"/>
      <c r="C280" s="16"/>
      <c r="D280" s="14"/>
    </row>
    <row r="281" spans="1:4">
      <c r="A281" s="14"/>
      <c r="C281" s="16"/>
      <c r="D281" s="14"/>
    </row>
    <row r="282" spans="1:4">
      <c r="A282" s="14"/>
      <c r="C282" s="16"/>
      <c r="D282" s="14"/>
    </row>
    <row r="283" spans="1:4">
      <c r="A283" s="14"/>
      <c r="C283" s="16"/>
      <c r="D283" s="14"/>
    </row>
    <row r="284" spans="1:4">
      <c r="A284" s="14"/>
      <c r="C284" s="16"/>
      <c r="D284" s="14"/>
    </row>
    <row r="285" spans="1:4">
      <c r="A285" s="14"/>
      <c r="C285" s="16"/>
      <c r="D285" s="14"/>
    </row>
    <row r="286" spans="1:4">
      <c r="A286" s="14"/>
      <c r="C286" s="16"/>
      <c r="D286" s="14"/>
    </row>
    <row r="287" spans="1:4">
      <c r="A287" s="14"/>
      <c r="C287" s="16"/>
      <c r="D287" s="14"/>
    </row>
    <row r="288" spans="1:4">
      <c r="A288" s="14"/>
      <c r="C288" s="16"/>
      <c r="D288" s="14"/>
    </row>
    <row r="289" spans="1:4">
      <c r="A289" s="14"/>
      <c r="C289" s="16"/>
      <c r="D289" s="14"/>
    </row>
    <row r="290" spans="1:4">
      <c r="A290" s="14"/>
      <c r="C290" s="16"/>
      <c r="D290" s="14"/>
    </row>
    <row r="291" spans="1:4">
      <c r="A291" s="14"/>
      <c r="C291" s="16"/>
      <c r="D291" s="14"/>
    </row>
    <row r="292" spans="1:4">
      <c r="A292" s="14"/>
      <c r="C292" s="16"/>
      <c r="D292" s="14"/>
    </row>
    <row r="293" spans="1:4">
      <c r="A293" s="14"/>
      <c r="C293" s="16"/>
      <c r="D293" s="14"/>
    </row>
    <row r="294" spans="1:4">
      <c r="A294" s="14"/>
      <c r="C294" s="16"/>
      <c r="D294" s="14"/>
    </row>
    <row r="295" spans="1:4">
      <c r="A295" s="14"/>
      <c r="C295" s="16"/>
      <c r="D295" s="14"/>
    </row>
    <row r="296" spans="1:4">
      <c r="A296" s="14"/>
      <c r="C296" s="16"/>
      <c r="D296" s="14"/>
    </row>
    <row r="297" spans="1:4">
      <c r="A297" s="14"/>
      <c r="C297" s="16"/>
      <c r="D297" s="14"/>
    </row>
    <row r="298" spans="1:4">
      <c r="A298" s="14"/>
      <c r="C298" s="16"/>
      <c r="D298" s="14"/>
    </row>
    <row r="299" spans="1:4">
      <c r="A299" s="14"/>
      <c r="C299" s="16"/>
      <c r="D299" s="14"/>
    </row>
    <row r="300" spans="1:4">
      <c r="A300" s="14"/>
      <c r="C300" s="16"/>
      <c r="D300" s="14"/>
    </row>
    <row r="301" spans="1:4">
      <c r="A301" s="14"/>
      <c r="C301" s="16"/>
      <c r="D301" s="14"/>
    </row>
    <row r="302" spans="1:4">
      <c r="A302" s="14"/>
      <c r="C302" s="16"/>
      <c r="D302" s="14"/>
    </row>
    <row r="303" spans="1:4">
      <c r="A303" s="14"/>
      <c r="C303" s="16"/>
      <c r="D303" s="14"/>
    </row>
    <row r="304" spans="1:4">
      <c r="A304" s="14"/>
      <c r="C304" s="16"/>
      <c r="D304" s="14"/>
    </row>
    <row r="305" spans="1:4">
      <c r="A305" s="14"/>
      <c r="C305" s="16"/>
      <c r="D305" s="14"/>
    </row>
    <row r="306" spans="1:4">
      <c r="A306" s="14"/>
      <c r="C306" s="16"/>
      <c r="D306" s="14"/>
    </row>
    <row r="307" spans="1:4">
      <c r="A307" s="14"/>
      <c r="C307" s="16"/>
      <c r="D307" s="14"/>
    </row>
    <row r="308" spans="1:4">
      <c r="A308" s="14"/>
      <c r="C308" s="16"/>
      <c r="D308" s="14"/>
    </row>
    <row r="309" spans="1:4">
      <c r="A309" s="14"/>
      <c r="C309" s="16"/>
      <c r="D309" s="14"/>
    </row>
    <row r="310" spans="1:4">
      <c r="A310" s="14"/>
      <c r="C310" s="16"/>
      <c r="D310" s="14"/>
    </row>
    <row r="311" spans="1:4">
      <c r="A311" s="14"/>
      <c r="C311" s="16"/>
      <c r="D311" s="14"/>
    </row>
    <row r="312" spans="1:4">
      <c r="A312" s="14"/>
      <c r="C312" s="16"/>
      <c r="D312" s="14"/>
    </row>
    <row r="313" spans="1:4">
      <c r="A313" s="14"/>
      <c r="C313" s="16"/>
      <c r="D313" s="14"/>
    </row>
    <row r="314" spans="1:4">
      <c r="A314" s="14"/>
      <c r="C314" s="16"/>
      <c r="D314" s="14"/>
    </row>
    <row r="315" spans="1:4">
      <c r="A315" s="14"/>
      <c r="C315" s="16"/>
      <c r="D315" s="14"/>
    </row>
    <row r="316" spans="1:4">
      <c r="A316" s="14"/>
      <c r="C316" s="16"/>
      <c r="D316" s="14"/>
    </row>
    <row r="317" spans="1:4">
      <c r="A317" s="14"/>
      <c r="C317" s="16"/>
      <c r="D317" s="14"/>
    </row>
    <row r="318" spans="1:4">
      <c r="A318" s="14"/>
      <c r="C318" s="16"/>
      <c r="D318" s="14"/>
    </row>
    <row r="319" spans="1:4">
      <c r="A319" s="14"/>
      <c r="C319" s="16"/>
      <c r="D319" s="14"/>
    </row>
    <row r="320" spans="1:4">
      <c r="A320" s="14"/>
      <c r="C320" s="16"/>
      <c r="D320" s="14"/>
    </row>
    <row r="321" spans="1:4">
      <c r="A321" s="14"/>
      <c r="C321" s="16"/>
      <c r="D321" s="14"/>
    </row>
    <row r="322" spans="1:4">
      <c r="A322" s="14"/>
      <c r="C322" s="16"/>
      <c r="D322" s="14"/>
    </row>
    <row r="323" spans="1:4">
      <c r="A323" s="14"/>
      <c r="C323" s="16"/>
      <c r="D323" s="14"/>
    </row>
    <row r="324" spans="1:4">
      <c r="A324" s="14"/>
      <c r="C324" s="16"/>
      <c r="D324" s="14"/>
    </row>
    <row r="325" spans="1:4">
      <c r="A325" s="14"/>
      <c r="C325" s="16"/>
      <c r="D325" s="14"/>
    </row>
    <row r="326" spans="1:4">
      <c r="A326" s="14"/>
      <c r="C326" s="16"/>
      <c r="D326" s="14"/>
    </row>
    <row r="327" spans="1:4">
      <c r="A327" s="14"/>
      <c r="C327" s="16"/>
      <c r="D327" s="14"/>
    </row>
    <row r="328" spans="1:4">
      <c r="A328" s="14"/>
      <c r="C328" s="16"/>
      <c r="D328" s="14"/>
    </row>
    <row r="329" spans="1:4">
      <c r="A329" s="14"/>
      <c r="C329" s="16"/>
      <c r="D329" s="14"/>
    </row>
    <row r="330" spans="1:4">
      <c r="A330" s="14"/>
      <c r="C330" s="16"/>
      <c r="D330" s="14"/>
    </row>
    <row r="331" spans="1:4">
      <c r="A331" s="14"/>
      <c r="C331" s="16"/>
      <c r="D331" s="14"/>
    </row>
    <row r="332" spans="1:4">
      <c r="A332" s="14"/>
      <c r="C332" s="16"/>
      <c r="D332" s="14"/>
    </row>
    <row r="333" spans="1:4">
      <c r="A333" s="14"/>
      <c r="C333" s="16"/>
      <c r="D333" s="14"/>
    </row>
    <row r="334" spans="1:4">
      <c r="A334" s="14"/>
      <c r="C334" s="16"/>
      <c r="D334" s="14"/>
    </row>
    <row r="335" spans="1:4">
      <c r="A335" s="14"/>
      <c r="C335" s="16"/>
      <c r="D335" s="14"/>
    </row>
    <row r="336" spans="1:4">
      <c r="A336" s="14"/>
      <c r="C336" s="16"/>
      <c r="D336" s="14"/>
    </row>
    <row r="337" spans="1:4">
      <c r="A337" s="14"/>
      <c r="C337" s="16"/>
      <c r="D337" s="14"/>
    </row>
    <row r="338" spans="1:4">
      <c r="A338" s="14"/>
      <c r="C338" s="16"/>
      <c r="D338" s="14"/>
    </row>
    <row r="339" spans="1:4">
      <c r="A339" s="14"/>
      <c r="C339" s="16"/>
      <c r="D339" s="14"/>
    </row>
    <row r="340" spans="1:4">
      <c r="A340" s="14"/>
      <c r="C340" s="16"/>
      <c r="D340" s="14"/>
    </row>
    <row r="341" spans="1:4">
      <c r="A341" s="14"/>
      <c r="C341" s="16"/>
      <c r="D341" s="14"/>
    </row>
    <row r="342" spans="1:4">
      <c r="A342" s="14"/>
      <c r="C342" s="16"/>
      <c r="D342" s="14"/>
    </row>
    <row r="343" spans="1:4">
      <c r="A343" s="14"/>
      <c r="C343" s="16"/>
      <c r="D343" s="14"/>
    </row>
    <row r="344" spans="1:4">
      <c r="A344" s="14"/>
      <c r="C344" s="16"/>
      <c r="D344" s="14"/>
    </row>
    <row r="345" spans="1:4">
      <c r="A345" s="14"/>
      <c r="C345" s="16"/>
      <c r="D345" s="14"/>
    </row>
    <row r="346" spans="1:4">
      <c r="A346" s="14"/>
      <c r="C346" s="16"/>
      <c r="D346" s="14"/>
    </row>
    <row r="347" spans="1:4">
      <c r="A347" s="14"/>
      <c r="C347" s="16"/>
      <c r="D347" s="14"/>
    </row>
    <row r="348" spans="1:4">
      <c r="A348" s="14"/>
      <c r="C348" s="16"/>
      <c r="D348" s="14"/>
    </row>
    <row r="349" spans="1:4">
      <c r="A349" s="14"/>
      <c r="C349" s="16"/>
      <c r="D349" s="14"/>
    </row>
    <row r="350" spans="1:4">
      <c r="A350" s="14"/>
      <c r="C350" s="16"/>
      <c r="D350" s="14"/>
    </row>
    <row r="351" spans="1:4">
      <c r="A351" s="14"/>
      <c r="C351" s="16"/>
      <c r="D351" s="14"/>
    </row>
    <row r="352" spans="1:4">
      <c r="A352" s="14"/>
      <c r="C352" s="16"/>
      <c r="D352" s="14"/>
    </row>
    <row r="353" spans="1:4">
      <c r="A353" s="14"/>
      <c r="C353" s="16"/>
      <c r="D353" s="14"/>
    </row>
    <row r="354" spans="1:4">
      <c r="A354" s="14"/>
      <c r="C354" s="16"/>
      <c r="D354" s="14"/>
    </row>
    <row r="355" spans="1:4">
      <c r="A355" s="14"/>
      <c r="C355" s="16"/>
      <c r="D355" s="14"/>
    </row>
    <row r="356" spans="1:4">
      <c r="A356" s="14"/>
      <c r="C356" s="16"/>
      <c r="D356" s="14"/>
    </row>
    <row r="357" spans="1:4">
      <c r="A357" s="14"/>
      <c r="C357" s="16"/>
      <c r="D357" s="14"/>
    </row>
    <row r="358" spans="1:4">
      <c r="A358" s="14"/>
      <c r="C358" s="16"/>
      <c r="D358" s="14"/>
    </row>
    <row r="359" spans="1:4">
      <c r="A359" s="14"/>
      <c r="C359" s="16"/>
      <c r="D359" s="14"/>
    </row>
    <row r="360" spans="1:4">
      <c r="A360" s="14"/>
      <c r="C360" s="16"/>
      <c r="D360" s="14"/>
    </row>
    <row r="361" spans="1:4">
      <c r="A361" s="14"/>
      <c r="C361" s="16"/>
      <c r="D361" s="14"/>
    </row>
    <row r="362" spans="1:4">
      <c r="A362" s="14"/>
      <c r="C362" s="16"/>
      <c r="D362" s="14"/>
    </row>
    <row r="363" spans="1:4">
      <c r="A363" s="14"/>
      <c r="C363" s="16"/>
      <c r="D363" s="14"/>
    </row>
    <row r="364" spans="1:4">
      <c r="A364" s="14"/>
      <c r="C364" s="16"/>
      <c r="D364" s="14"/>
    </row>
    <row r="365" spans="1:4">
      <c r="A365" s="14"/>
      <c r="C365" s="16"/>
      <c r="D365" s="14"/>
    </row>
    <row r="366" spans="1:4">
      <c r="A366" s="14"/>
      <c r="C366" s="16"/>
      <c r="D366" s="14"/>
    </row>
    <row r="367" spans="1:4">
      <c r="A367" s="14"/>
      <c r="C367" s="16"/>
      <c r="D367" s="14"/>
    </row>
    <row r="368" spans="1:4">
      <c r="A368" s="14"/>
      <c r="C368" s="16"/>
      <c r="D368" s="14"/>
    </row>
    <row r="369" spans="1:4">
      <c r="A369" s="14"/>
      <c r="C369" s="16"/>
      <c r="D369" s="14"/>
    </row>
    <row r="370" spans="1:4">
      <c r="A370" s="14"/>
      <c r="C370" s="16"/>
      <c r="D370" s="14"/>
    </row>
    <row r="371" spans="1:4">
      <c r="A371" s="14"/>
      <c r="C371" s="16"/>
      <c r="D371" s="14"/>
    </row>
    <row r="372" spans="1:4">
      <c r="A372" s="14"/>
      <c r="C372" s="16"/>
      <c r="D372" s="14"/>
    </row>
    <row r="373" spans="1:4">
      <c r="A373" s="14"/>
      <c r="C373" s="16"/>
      <c r="D373" s="14"/>
    </row>
    <row r="374" spans="1:4">
      <c r="A374" s="14"/>
      <c r="C374" s="16"/>
      <c r="D374" s="14"/>
    </row>
    <row r="375" spans="1:4">
      <c r="A375" s="14"/>
      <c r="C375" s="16"/>
      <c r="D375" s="14"/>
    </row>
    <row r="376" spans="1:4">
      <c r="A376" s="14"/>
      <c r="C376" s="16"/>
      <c r="D376" s="14"/>
    </row>
    <row r="377" spans="1:4">
      <c r="A377" s="14"/>
      <c r="C377" s="16"/>
      <c r="D377" s="14"/>
    </row>
    <row r="378" spans="1:4">
      <c r="A378" s="14"/>
      <c r="C378" s="16"/>
      <c r="D378" s="14"/>
    </row>
    <row r="379" spans="1:4">
      <c r="A379" s="14"/>
      <c r="C379" s="16"/>
      <c r="D379" s="14"/>
    </row>
    <row r="380" spans="1:4">
      <c r="A380" s="14"/>
      <c r="C380" s="16"/>
      <c r="D380" s="14"/>
    </row>
    <row r="381" spans="1:4">
      <c r="A381" s="14"/>
      <c r="C381" s="16"/>
      <c r="D381" s="14"/>
    </row>
    <row r="382" spans="1:4">
      <c r="A382" s="14"/>
      <c r="C382" s="16"/>
      <c r="D382" s="14"/>
    </row>
    <row r="383" spans="1:4">
      <c r="A383" s="14"/>
      <c r="C383" s="16"/>
      <c r="D383" s="14"/>
    </row>
    <row r="384" spans="1:4">
      <c r="A384" s="14"/>
      <c r="C384" s="16"/>
      <c r="D384" s="14"/>
    </row>
    <row r="385" spans="1:4">
      <c r="A385" s="14"/>
      <c r="C385" s="16"/>
      <c r="D385" s="14"/>
    </row>
    <row r="386" spans="1:4">
      <c r="A386" s="14"/>
      <c r="C386" s="16"/>
      <c r="D386" s="14"/>
    </row>
    <row r="387" spans="1:4">
      <c r="A387" s="14"/>
      <c r="C387" s="16"/>
      <c r="D387" s="14"/>
    </row>
    <row r="388" spans="1:4">
      <c r="A388" s="14"/>
      <c r="C388" s="16"/>
      <c r="D388" s="14"/>
    </row>
    <row r="389" spans="1:4">
      <c r="A389" s="14"/>
      <c r="C389" s="16"/>
      <c r="D389" s="14"/>
    </row>
    <row r="390" spans="1:4">
      <c r="A390" s="14"/>
      <c r="C390" s="16"/>
      <c r="D390" s="14"/>
    </row>
    <row r="391" spans="1:4">
      <c r="A391" s="14"/>
      <c r="C391" s="16"/>
      <c r="D391" s="14"/>
    </row>
    <row r="392" spans="1:4">
      <c r="A392" s="14"/>
      <c r="C392" s="16"/>
      <c r="D392" s="14"/>
    </row>
    <row r="393" spans="1:4">
      <c r="A393" s="14"/>
      <c r="C393" s="16"/>
      <c r="D393" s="14"/>
    </row>
    <row r="394" spans="1:4">
      <c r="A394" s="14"/>
      <c r="C394" s="16"/>
      <c r="D394" s="14"/>
    </row>
    <row r="395" spans="1:4">
      <c r="A395" s="14"/>
      <c r="C395" s="16"/>
      <c r="D395" s="14"/>
    </row>
    <row r="396" spans="1:4">
      <c r="A396" s="14"/>
      <c r="C396" s="16"/>
      <c r="D396" s="14"/>
    </row>
    <row r="397" spans="1:4">
      <c r="A397" s="14"/>
      <c r="C397" s="16"/>
      <c r="D397" s="14"/>
    </row>
    <row r="398" spans="1:4">
      <c r="A398" s="14"/>
      <c r="C398" s="16"/>
      <c r="D398" s="14"/>
    </row>
    <row r="399" spans="1:4">
      <c r="A399" s="14"/>
      <c r="C399" s="16"/>
      <c r="D399" s="14"/>
    </row>
    <row r="400" spans="1:4">
      <c r="A400" s="14"/>
      <c r="C400" s="16"/>
      <c r="D400" s="14"/>
    </row>
    <row r="401" spans="1:4">
      <c r="A401" s="14"/>
      <c r="C401" s="16"/>
      <c r="D401" s="14"/>
    </row>
    <row r="402" spans="1:4">
      <c r="A402" s="14"/>
      <c r="C402" s="16"/>
      <c r="D402" s="14"/>
    </row>
    <row r="403" spans="1:4">
      <c r="A403" s="14"/>
      <c r="C403" s="16"/>
      <c r="D403" s="14"/>
    </row>
    <row r="404" spans="1:4">
      <c r="A404" s="14"/>
      <c r="C404" s="16"/>
      <c r="D404" s="14"/>
    </row>
    <row r="405" spans="1:4">
      <c r="A405" s="14"/>
      <c r="C405" s="16"/>
      <c r="D405" s="14"/>
    </row>
    <row r="406" spans="1:4">
      <c r="A406" s="14"/>
      <c r="C406" s="16"/>
      <c r="D406" s="14"/>
    </row>
    <row r="407" spans="1:4">
      <c r="A407" s="14"/>
      <c r="C407" s="16"/>
      <c r="D407" s="14"/>
    </row>
    <row r="408" spans="1:4">
      <c r="A408" s="14"/>
      <c r="C408" s="16"/>
      <c r="D408" s="14"/>
    </row>
    <row r="409" spans="1:4">
      <c r="A409" s="14"/>
      <c r="C409" s="16"/>
      <c r="D409" s="14"/>
    </row>
    <row r="410" spans="1:4">
      <c r="A410" s="14"/>
      <c r="C410" s="16"/>
      <c r="D410" s="14"/>
    </row>
    <row r="411" spans="1:4">
      <c r="A411" s="14"/>
      <c r="C411" s="16"/>
      <c r="D411" s="14"/>
    </row>
    <row r="412" spans="1:4">
      <c r="A412" s="14"/>
      <c r="C412" s="16"/>
      <c r="D412" s="14"/>
    </row>
    <row r="413" spans="1:4">
      <c r="A413" s="14"/>
      <c r="C413" s="16"/>
      <c r="D413" s="14"/>
    </row>
    <row r="414" spans="1:4">
      <c r="A414" s="14"/>
      <c r="C414" s="16"/>
      <c r="D414" s="14"/>
    </row>
    <row r="415" spans="1:4">
      <c r="A415" s="14"/>
      <c r="C415" s="16"/>
      <c r="D415" s="14"/>
    </row>
    <row r="416" spans="1:4">
      <c r="A416" s="14"/>
      <c r="C416" s="16"/>
      <c r="D416" s="14"/>
    </row>
    <row r="417" spans="1:4">
      <c r="A417" s="14"/>
      <c r="C417" s="16"/>
      <c r="D417" s="14"/>
    </row>
    <row r="418" spans="1:4">
      <c r="A418" s="14"/>
      <c r="C418" s="16"/>
      <c r="D418" s="14"/>
    </row>
    <row r="419" spans="1:4">
      <c r="A419" s="14"/>
      <c r="C419" s="16"/>
      <c r="D419" s="14"/>
    </row>
    <row r="420" spans="1:4">
      <c r="A420" s="14"/>
      <c r="C420" s="16"/>
      <c r="D420" s="14"/>
    </row>
    <row r="421" spans="1:4">
      <c r="A421" s="14"/>
      <c r="C421" s="16"/>
      <c r="D421" s="14"/>
    </row>
    <row r="422" spans="1:4">
      <c r="A422" s="14"/>
      <c r="C422" s="16"/>
      <c r="D422" s="14"/>
    </row>
    <row r="423" spans="1:4">
      <c r="A423" s="14"/>
      <c r="C423" s="16"/>
      <c r="D423" s="14"/>
    </row>
    <row r="424" spans="1:4">
      <c r="A424" s="14"/>
      <c r="C424" s="16"/>
      <c r="D424" s="14"/>
    </row>
    <row r="425" spans="1:4">
      <c r="A425" s="14"/>
      <c r="C425" s="16"/>
      <c r="D425" s="14"/>
    </row>
    <row r="426" spans="1:4">
      <c r="A426" s="14"/>
      <c r="C426" s="16"/>
      <c r="D426" s="14"/>
    </row>
    <row r="427" spans="1:4">
      <c r="A427" s="14"/>
      <c r="C427" s="16"/>
      <c r="D427" s="14"/>
    </row>
    <row r="428" spans="1:4">
      <c r="A428" s="14"/>
      <c r="C428" s="16"/>
      <c r="D428" s="14"/>
    </row>
    <row r="429" spans="1:4">
      <c r="A429" s="14"/>
      <c r="C429" s="16"/>
      <c r="D429" s="14"/>
    </row>
    <row r="430" spans="1:4">
      <c r="A430" s="14"/>
      <c r="C430" s="16"/>
      <c r="D430" s="14"/>
    </row>
    <row r="431" spans="1:4">
      <c r="A431" s="14"/>
      <c r="C431" s="16"/>
      <c r="D431" s="14"/>
    </row>
    <row r="432" spans="1:4">
      <c r="A432" s="14"/>
      <c r="C432" s="16"/>
      <c r="D432" s="14"/>
    </row>
    <row r="433" spans="1:4">
      <c r="A433" s="14"/>
      <c r="C433" s="16"/>
      <c r="D433" s="14"/>
    </row>
    <row r="434" spans="1:4">
      <c r="A434" s="14"/>
      <c r="C434" s="16"/>
      <c r="D434" s="14"/>
    </row>
    <row r="435" spans="1:4">
      <c r="A435" s="14"/>
      <c r="C435" s="16"/>
      <c r="D435" s="14"/>
    </row>
    <row r="436" spans="1:4">
      <c r="A436" s="14"/>
      <c r="C436" s="16"/>
      <c r="D436" s="14"/>
    </row>
    <row r="437" spans="1:4">
      <c r="A437" s="14"/>
      <c r="C437" s="16"/>
      <c r="D437" s="14"/>
    </row>
    <row r="438" spans="1:4">
      <c r="A438" s="14"/>
      <c r="C438" s="16"/>
      <c r="D438" s="14"/>
    </row>
    <row r="439" spans="1:4">
      <c r="A439" s="14"/>
      <c r="C439" s="16"/>
      <c r="D439" s="14"/>
    </row>
    <row r="440" spans="1:4">
      <c r="A440" s="14"/>
      <c r="C440" s="16"/>
      <c r="D440" s="14"/>
    </row>
    <row r="441" spans="1:4">
      <c r="A441" s="14"/>
      <c r="C441" s="16"/>
      <c r="D441" s="14"/>
    </row>
    <row r="442" spans="1:4">
      <c r="A442" s="14"/>
      <c r="C442" s="16"/>
      <c r="D442" s="14"/>
    </row>
    <row r="443" spans="1:4">
      <c r="A443" s="14"/>
      <c r="C443" s="16"/>
      <c r="D443" s="14"/>
    </row>
    <row r="444" spans="1:4">
      <c r="A444" s="14"/>
      <c r="C444" s="16"/>
      <c r="D444" s="14"/>
    </row>
    <row r="445" spans="1:4">
      <c r="A445" s="14"/>
      <c r="C445" s="16"/>
      <c r="D445" s="14"/>
    </row>
    <row r="446" spans="1:4">
      <c r="A446" s="14"/>
      <c r="C446" s="16"/>
      <c r="D446" s="14"/>
    </row>
    <row r="447" spans="1:4">
      <c r="A447" s="14"/>
      <c r="C447" s="16"/>
      <c r="D447" s="14"/>
    </row>
    <row r="448" spans="1:4">
      <c r="A448" s="14"/>
      <c r="C448" s="16"/>
      <c r="D448" s="14"/>
    </row>
    <row r="449" spans="1:4">
      <c r="A449" s="14"/>
      <c r="C449" s="16"/>
      <c r="D449" s="14"/>
    </row>
    <row r="450" spans="1:4">
      <c r="A450" s="14"/>
      <c r="C450" s="16"/>
      <c r="D450" s="14"/>
    </row>
    <row r="451" spans="1:4">
      <c r="A451" s="14"/>
      <c r="C451" s="16"/>
      <c r="D451" s="14"/>
    </row>
    <row r="452" spans="1:4">
      <c r="A452" s="14"/>
      <c r="C452" s="16"/>
      <c r="D452" s="14"/>
    </row>
    <row r="453" spans="1:4">
      <c r="A453" s="14"/>
      <c r="C453" s="16"/>
      <c r="D453" s="14"/>
    </row>
    <row r="454" spans="1:4">
      <c r="A454" s="14"/>
      <c r="C454" s="16"/>
      <c r="D454" s="14"/>
    </row>
    <row r="455" spans="1:4">
      <c r="A455" s="14"/>
      <c r="C455" s="16"/>
      <c r="D455" s="14"/>
    </row>
    <row r="456" spans="1:4">
      <c r="A456" s="14"/>
      <c r="C456" s="16"/>
      <c r="D456" s="14"/>
    </row>
    <row r="457" spans="1:4">
      <c r="A457" s="14"/>
      <c r="C457" s="16"/>
      <c r="D457" s="14"/>
    </row>
    <row r="458" spans="1:4">
      <c r="A458" s="14"/>
      <c r="C458" s="16"/>
      <c r="D458" s="14"/>
    </row>
    <row r="459" spans="1:4">
      <c r="A459" s="14"/>
      <c r="C459" s="16"/>
      <c r="D459" s="14"/>
    </row>
    <row r="460" spans="1:4">
      <c r="A460" s="14"/>
      <c r="C460" s="16"/>
      <c r="D460" s="14"/>
    </row>
    <row r="461" spans="1:4">
      <c r="A461" s="14"/>
      <c r="C461" s="16"/>
      <c r="D461" s="14"/>
    </row>
    <row r="462" spans="1:4">
      <c r="A462" s="14"/>
      <c r="C462" s="16"/>
      <c r="D462" s="14"/>
    </row>
    <row r="463" spans="1:4">
      <c r="A463" s="14"/>
      <c r="C463" s="16"/>
      <c r="D463" s="14"/>
    </row>
    <row r="464" spans="1:4">
      <c r="A464" s="14"/>
      <c r="C464" s="16"/>
      <c r="D464" s="14"/>
    </row>
    <row r="465" spans="1:4">
      <c r="A465" s="14"/>
      <c r="C465" s="16"/>
      <c r="D465" s="14"/>
    </row>
    <row r="466" spans="1:4">
      <c r="A466" s="14"/>
      <c r="C466" s="16"/>
      <c r="D466" s="14"/>
    </row>
    <row r="467" spans="1:4">
      <c r="A467" s="14"/>
      <c r="C467" s="16"/>
      <c r="D467" s="14"/>
    </row>
    <row r="468" spans="1:4">
      <c r="A468" s="14"/>
      <c r="C468" s="16"/>
      <c r="D468" s="14"/>
    </row>
    <row r="469" spans="1:4">
      <c r="A469" s="14"/>
      <c r="C469" s="16"/>
      <c r="D469" s="14"/>
    </row>
    <row r="470" spans="1:4">
      <c r="A470" s="14"/>
      <c r="C470" s="16"/>
      <c r="D470" s="14"/>
    </row>
    <row r="471" spans="1:4">
      <c r="A471" s="14"/>
      <c r="C471" s="16"/>
      <c r="D471" s="14"/>
    </row>
    <row r="472" spans="1:4">
      <c r="A472" s="14"/>
      <c r="C472" s="16"/>
      <c r="D472" s="14"/>
    </row>
    <row r="473" spans="1:4">
      <c r="A473" s="14"/>
      <c r="C473" s="16"/>
      <c r="D473" s="14"/>
    </row>
    <row r="474" spans="1:4">
      <c r="A474" s="14"/>
      <c r="C474" s="16"/>
      <c r="D474" s="14"/>
    </row>
    <row r="475" spans="1:4">
      <c r="A475" s="14"/>
      <c r="C475" s="16"/>
      <c r="D475" s="14"/>
    </row>
    <row r="476" spans="1:4">
      <c r="A476" s="14"/>
      <c r="C476" s="16"/>
      <c r="D476" s="14"/>
    </row>
    <row r="477" spans="1:4">
      <c r="A477" s="14"/>
      <c r="C477" s="16"/>
      <c r="D477" s="14"/>
    </row>
    <row r="478" spans="1:4">
      <c r="A478" s="14"/>
      <c r="C478" s="16"/>
      <c r="D478" s="14"/>
    </row>
    <row r="479" spans="1:4">
      <c r="A479" s="14"/>
      <c r="C479" s="16"/>
      <c r="D479" s="14"/>
    </row>
    <row r="480" spans="1:4">
      <c r="A480" s="14"/>
      <c r="C480" s="16"/>
      <c r="D480" s="14"/>
    </row>
    <row r="481" spans="1:4">
      <c r="A481" s="14"/>
      <c r="C481" s="16"/>
      <c r="D481" s="14"/>
    </row>
    <row r="482" spans="1:4">
      <c r="A482" s="14"/>
      <c r="C482" s="16"/>
      <c r="D482" s="14"/>
    </row>
    <row r="483" spans="1:4">
      <c r="A483" s="14"/>
      <c r="C483" s="16"/>
      <c r="D483" s="14"/>
    </row>
    <row r="484" spans="1:4">
      <c r="A484" s="14"/>
      <c r="C484" s="16"/>
      <c r="D484" s="14"/>
    </row>
    <row r="485" spans="1:4">
      <c r="A485" s="14"/>
      <c r="C485" s="16"/>
      <c r="D485" s="14"/>
    </row>
    <row r="486" spans="1:4">
      <c r="A486" s="14"/>
      <c r="C486" s="16"/>
      <c r="D486" s="14"/>
    </row>
    <row r="487" spans="1:4">
      <c r="A487" s="14"/>
      <c r="C487" s="16"/>
      <c r="D487" s="14"/>
    </row>
    <row r="488" spans="1:4">
      <c r="A488" s="14"/>
      <c r="C488" s="16"/>
      <c r="D488" s="14"/>
    </row>
    <row r="489" spans="1:4">
      <c r="A489" s="14"/>
      <c r="C489" s="16"/>
      <c r="D489" s="14"/>
    </row>
    <row r="490" spans="1:4">
      <c r="A490" s="14"/>
      <c r="C490" s="16"/>
      <c r="D490" s="14"/>
    </row>
    <row r="491" spans="1:4">
      <c r="A491" s="14"/>
      <c r="C491" s="16"/>
      <c r="D491" s="14"/>
    </row>
    <row r="492" spans="1:4">
      <c r="A492" s="14"/>
      <c r="C492" s="16"/>
      <c r="D492" s="14"/>
    </row>
    <row r="493" spans="1:4">
      <c r="A493" s="14"/>
      <c r="C493" s="16"/>
      <c r="D493" s="14"/>
    </row>
    <row r="494" spans="1:4">
      <c r="A494" s="14"/>
      <c r="C494" s="16"/>
      <c r="D494" s="14"/>
    </row>
    <row r="495" spans="1:4">
      <c r="A495" s="14"/>
      <c r="C495" s="16"/>
      <c r="D495" s="14"/>
    </row>
    <row r="496" spans="1:4">
      <c r="A496" s="14"/>
      <c r="C496" s="16"/>
      <c r="D496" s="14"/>
    </row>
    <row r="497" spans="1:4">
      <c r="A497" s="14"/>
      <c r="C497" s="16"/>
      <c r="D497" s="14"/>
    </row>
    <row r="498" spans="1:4">
      <c r="A498" s="14"/>
      <c r="C498" s="16"/>
      <c r="D498" s="14"/>
    </row>
    <row r="499" spans="1:4">
      <c r="A499" s="14"/>
      <c r="C499" s="16"/>
      <c r="D499" s="14"/>
    </row>
    <row r="500" spans="1:4">
      <c r="A500" s="14"/>
      <c r="C500" s="16"/>
      <c r="D500" s="14"/>
    </row>
    <row r="501" spans="1:4">
      <c r="A501" s="14"/>
      <c r="C501" s="16"/>
      <c r="D501" s="14"/>
    </row>
    <row r="502" spans="1:4">
      <c r="A502" s="14"/>
      <c r="C502" s="16"/>
      <c r="D502" s="14"/>
    </row>
    <row r="503" spans="1:4">
      <c r="A503" s="14"/>
      <c r="C503" s="16"/>
      <c r="D503" s="14"/>
    </row>
    <row r="504" spans="1:4">
      <c r="A504" s="14"/>
      <c r="C504" s="16"/>
      <c r="D504" s="14"/>
    </row>
    <row r="505" spans="1:4">
      <c r="A505" s="14"/>
      <c r="C505" s="16"/>
      <c r="D505" s="14"/>
    </row>
    <row r="506" spans="1:4">
      <c r="A506" s="14"/>
      <c r="C506" s="16"/>
      <c r="D506" s="14"/>
    </row>
    <row r="507" spans="1:4">
      <c r="A507" s="14"/>
      <c r="C507" s="16"/>
      <c r="D507" s="14"/>
    </row>
    <row r="508" spans="1:4">
      <c r="A508" s="14"/>
      <c r="C508" s="16"/>
      <c r="D508" s="14"/>
    </row>
    <row r="509" spans="1:4">
      <c r="A509" s="14"/>
      <c r="C509" s="16"/>
      <c r="D509" s="14"/>
    </row>
    <row r="510" spans="1:4">
      <c r="A510" s="14"/>
      <c r="C510" s="16"/>
      <c r="D510" s="14"/>
    </row>
    <row r="511" spans="1:4">
      <c r="A511" s="14"/>
      <c r="C511" s="16"/>
      <c r="D511" s="14"/>
    </row>
    <row r="512" spans="1:4">
      <c r="A512" s="14"/>
      <c r="C512" s="16"/>
      <c r="D512" s="14"/>
    </row>
    <row r="513" spans="1:4">
      <c r="A513" s="14"/>
      <c r="C513" s="16"/>
      <c r="D513" s="14"/>
    </row>
    <row r="514" spans="1:4">
      <c r="A514" s="14"/>
      <c r="C514" s="16"/>
      <c r="D514" s="14"/>
    </row>
    <row r="515" spans="1:4">
      <c r="A515" s="14"/>
      <c r="C515" s="16"/>
      <c r="D515" s="14"/>
    </row>
    <row r="516" spans="1:4">
      <c r="A516" s="14"/>
      <c r="C516" s="16"/>
      <c r="D516" s="14"/>
    </row>
    <row r="517" spans="1:4">
      <c r="A517" s="14"/>
      <c r="C517" s="16"/>
      <c r="D517" s="14"/>
    </row>
    <row r="518" spans="1:4">
      <c r="A518" s="14"/>
      <c r="C518" s="16"/>
      <c r="D518" s="14"/>
    </row>
    <row r="519" spans="1:4">
      <c r="A519" s="14"/>
      <c r="C519" s="16"/>
      <c r="D519" s="14"/>
    </row>
    <row r="520" spans="1:4">
      <c r="A520" s="14"/>
      <c r="C520" s="16"/>
      <c r="D520" s="14"/>
    </row>
    <row r="521" spans="1:4">
      <c r="A521" s="14"/>
      <c r="C521" s="16"/>
      <c r="D521" s="14"/>
    </row>
    <row r="522" spans="1:4">
      <c r="A522" s="14"/>
      <c r="C522" s="16"/>
      <c r="D522" s="14"/>
    </row>
    <row r="523" spans="1:4">
      <c r="A523" s="14"/>
      <c r="C523" s="16"/>
      <c r="D523" s="14"/>
    </row>
    <row r="524" spans="1:4">
      <c r="A524" s="14"/>
      <c r="C524" s="16"/>
      <c r="D524" s="14"/>
    </row>
    <row r="525" spans="1:4">
      <c r="A525" s="14"/>
      <c r="C525" s="16"/>
      <c r="D525" s="14"/>
    </row>
    <row r="526" spans="1:4">
      <c r="A526" s="14"/>
      <c r="C526" s="16"/>
      <c r="D526" s="14"/>
    </row>
    <row r="527" spans="1:4">
      <c r="A527" s="14"/>
      <c r="C527" s="16"/>
      <c r="D527" s="14"/>
    </row>
    <row r="528" spans="1:4">
      <c r="A528" s="14"/>
      <c r="C528" s="16"/>
      <c r="D528" s="14"/>
    </row>
    <row r="529" spans="1:4">
      <c r="A529" s="14"/>
      <c r="C529" s="16"/>
      <c r="D529" s="14"/>
    </row>
    <row r="530" spans="1:4">
      <c r="A530" s="14"/>
      <c r="C530" s="16"/>
      <c r="D530" s="14"/>
    </row>
    <row r="531" spans="1:4">
      <c r="A531" s="14"/>
      <c r="C531" s="16"/>
      <c r="D531" s="14"/>
    </row>
    <row r="532" spans="1:4">
      <c r="A532" s="14"/>
      <c r="C532" s="16"/>
      <c r="D532" s="14"/>
    </row>
    <row r="533" spans="1:4">
      <c r="A533" s="14"/>
      <c r="C533" s="16"/>
      <c r="D533" s="14"/>
    </row>
    <row r="534" spans="1:4">
      <c r="A534" s="14"/>
      <c r="C534" s="16"/>
      <c r="D534" s="14"/>
    </row>
    <row r="535" spans="1:4">
      <c r="A535" s="14"/>
      <c r="C535" s="16"/>
      <c r="D535" s="14"/>
    </row>
    <row r="536" spans="1:4">
      <c r="A536" s="14"/>
      <c r="C536" s="16"/>
      <c r="D536" s="14"/>
    </row>
    <row r="537" spans="1:4">
      <c r="A537" s="14"/>
      <c r="C537" s="16"/>
      <c r="D537" s="14"/>
    </row>
    <row r="538" spans="1:4">
      <c r="A538" s="14"/>
      <c r="C538" s="16"/>
      <c r="D538" s="14"/>
    </row>
    <row r="539" spans="1:4">
      <c r="A539" s="14"/>
      <c r="C539" s="16"/>
      <c r="D539" s="14"/>
    </row>
    <row r="540" spans="1:4">
      <c r="A540" s="14"/>
      <c r="C540" s="16"/>
      <c r="D540" s="14"/>
    </row>
    <row r="541" spans="1:4">
      <c r="A541" s="14"/>
      <c r="C541" s="16"/>
      <c r="D541" s="14"/>
    </row>
    <row r="542" spans="1:4">
      <c r="A542" s="14"/>
      <c r="C542" s="16"/>
      <c r="D542" s="14"/>
    </row>
    <row r="543" spans="1:4">
      <c r="A543" s="14"/>
      <c r="C543" s="16"/>
      <c r="D543" s="14"/>
    </row>
    <row r="544" spans="1:4">
      <c r="A544" s="14"/>
      <c r="C544" s="16"/>
      <c r="D544" s="14"/>
    </row>
    <row r="545" spans="1:4">
      <c r="A545" s="14"/>
      <c r="C545" s="16"/>
      <c r="D545" s="14"/>
    </row>
    <row r="546" spans="1:4">
      <c r="A546" s="14"/>
      <c r="C546" s="16"/>
      <c r="D546" s="14"/>
    </row>
    <row r="547" spans="1:4">
      <c r="A547" s="14"/>
      <c r="C547" s="16"/>
      <c r="D547" s="14"/>
    </row>
    <row r="548" spans="1:4">
      <c r="A548" s="14"/>
      <c r="C548" s="16"/>
      <c r="D548" s="14"/>
    </row>
    <row r="549" spans="1:4">
      <c r="A549" s="14"/>
      <c r="C549" s="16"/>
      <c r="D549" s="14"/>
    </row>
    <row r="550" spans="1:4">
      <c r="A550" s="14"/>
      <c r="C550" s="16"/>
      <c r="D550" s="14"/>
    </row>
    <row r="551" spans="1:4">
      <c r="A551" s="14"/>
      <c r="C551" s="16"/>
      <c r="D551" s="14"/>
    </row>
    <row r="552" spans="1:4">
      <c r="A552" s="14"/>
      <c r="C552" s="16"/>
      <c r="D552" s="14"/>
    </row>
    <row r="553" spans="1:4">
      <c r="A553" s="14"/>
      <c r="C553" s="16"/>
      <c r="D553" s="14"/>
    </row>
    <row r="554" spans="1:4">
      <c r="A554" s="14"/>
      <c r="C554" s="16"/>
      <c r="D554" s="14"/>
    </row>
    <row r="555" spans="1:4">
      <c r="A555" s="14"/>
      <c r="C555" s="16"/>
      <c r="D555" s="14"/>
    </row>
    <row r="556" spans="1:4">
      <c r="A556" s="14"/>
      <c r="C556" s="16"/>
      <c r="D556" s="14"/>
    </row>
    <row r="557" spans="1:4">
      <c r="A557" s="14"/>
      <c r="C557" s="16"/>
      <c r="D557" s="14"/>
    </row>
    <row r="558" spans="1:4">
      <c r="A558" s="14"/>
      <c r="C558" s="16"/>
      <c r="D558" s="14"/>
    </row>
    <row r="559" spans="1:4">
      <c r="A559" s="14"/>
      <c r="C559" s="16"/>
      <c r="D559" s="14"/>
    </row>
    <row r="560" spans="1:4">
      <c r="A560" s="14"/>
      <c r="C560" s="16"/>
      <c r="D560" s="14"/>
    </row>
    <row r="561" spans="1:4">
      <c r="A561" s="14"/>
      <c r="C561" s="16"/>
      <c r="D561" s="14"/>
    </row>
    <row r="562" spans="1:4">
      <c r="A562" s="14"/>
      <c r="C562" s="16"/>
      <c r="D562" s="14"/>
    </row>
    <row r="563" spans="1:4">
      <c r="A563" s="14"/>
      <c r="C563" s="16"/>
      <c r="D563" s="14"/>
    </row>
    <row r="564" spans="1:4">
      <c r="A564" s="14"/>
      <c r="C564" s="16"/>
      <c r="D564" s="14"/>
    </row>
    <row r="565" spans="1:4">
      <c r="A565" s="14"/>
      <c r="C565" s="16"/>
      <c r="D565" s="14"/>
    </row>
    <row r="566" spans="1:4">
      <c r="A566" s="14"/>
      <c r="C566" s="16"/>
      <c r="D566" s="14"/>
    </row>
    <row r="567" spans="1:4">
      <c r="A567" s="14"/>
      <c r="C567" s="16"/>
      <c r="D567" s="14"/>
    </row>
    <row r="568" spans="1:4">
      <c r="A568" s="14"/>
      <c r="C568" s="16"/>
      <c r="D568" s="14"/>
    </row>
    <row r="569" spans="1:4">
      <c r="A569" s="14"/>
      <c r="C569" s="16"/>
      <c r="D569" s="14"/>
    </row>
    <row r="570" spans="1:4">
      <c r="A570" s="14"/>
      <c r="C570" s="16"/>
      <c r="D570" s="14"/>
    </row>
    <row r="571" spans="1:4">
      <c r="A571" s="14"/>
      <c r="C571" s="16"/>
      <c r="D571" s="14"/>
    </row>
    <row r="572" spans="1:4">
      <c r="A572" s="14"/>
      <c r="C572" s="16"/>
      <c r="D572" s="14"/>
    </row>
    <row r="573" spans="1:4">
      <c r="A573" s="14"/>
      <c r="C573" s="16"/>
      <c r="D573" s="14"/>
    </row>
    <row r="574" spans="1:4">
      <c r="A574" s="14"/>
      <c r="C574" s="16"/>
      <c r="D574" s="14"/>
    </row>
    <row r="575" spans="1:4">
      <c r="A575" s="14"/>
      <c r="C575" s="16"/>
      <c r="D575" s="14"/>
    </row>
    <row r="576" spans="1:4">
      <c r="A576" s="14"/>
      <c r="C576" s="16"/>
      <c r="D576" s="14"/>
    </row>
    <row r="577" spans="1:4">
      <c r="A577" s="14"/>
      <c r="C577" s="16"/>
      <c r="D577" s="14"/>
    </row>
    <row r="578" spans="1:4">
      <c r="A578" s="14"/>
      <c r="C578" s="16"/>
      <c r="D578" s="14"/>
    </row>
    <row r="579" spans="1:4">
      <c r="A579" s="14"/>
      <c r="C579" s="16"/>
      <c r="D579" s="14"/>
    </row>
    <row r="580" spans="1:4">
      <c r="A580" s="14"/>
      <c r="C580" s="16"/>
      <c r="D580" s="14"/>
    </row>
    <row r="581" spans="1:4">
      <c r="A581" s="14"/>
      <c r="C581" s="16"/>
      <c r="D581" s="14"/>
    </row>
    <row r="582" spans="1:4">
      <c r="A582" s="14"/>
      <c r="C582" s="16"/>
      <c r="D582" s="14"/>
    </row>
    <row r="583" spans="1:4">
      <c r="A583" s="14"/>
      <c r="C583" s="16"/>
      <c r="D583" s="14"/>
    </row>
    <row r="584" spans="1:4">
      <c r="A584" s="14"/>
      <c r="C584" s="16"/>
      <c r="D584" s="14"/>
    </row>
    <row r="585" spans="1:4">
      <c r="A585" s="14"/>
      <c r="C585" s="16"/>
      <c r="D585" s="14"/>
    </row>
    <row r="586" spans="1:4">
      <c r="A586" s="14"/>
      <c r="C586" s="16"/>
      <c r="D586" s="14"/>
    </row>
    <row r="587" spans="1:4">
      <c r="A587" s="14"/>
      <c r="C587" s="16"/>
      <c r="D587" s="14"/>
    </row>
    <row r="588" spans="1:4">
      <c r="A588" s="14"/>
      <c r="C588" s="16"/>
      <c r="D588" s="14"/>
    </row>
    <row r="589" spans="1:4">
      <c r="A589" s="14"/>
      <c r="C589" s="16"/>
      <c r="D589" s="14"/>
    </row>
    <row r="590" spans="1:4">
      <c r="A590" s="14"/>
      <c r="C590" s="16"/>
      <c r="D590" s="14"/>
    </row>
    <row r="591" spans="1:4">
      <c r="A591" s="14"/>
      <c r="C591" s="16"/>
      <c r="D591" s="14"/>
    </row>
    <row r="592" spans="1:4">
      <c r="A592" s="14"/>
      <c r="C592" s="16"/>
      <c r="D592" s="14"/>
    </row>
    <row r="593" spans="1:4">
      <c r="A593" s="14"/>
      <c r="C593" s="16"/>
      <c r="D593" s="14"/>
    </row>
    <row r="594" spans="1:4">
      <c r="A594" s="14"/>
      <c r="C594" s="16"/>
      <c r="D594" s="14"/>
    </row>
    <row r="595" spans="1:4">
      <c r="A595" s="14"/>
      <c r="C595" s="16"/>
      <c r="D595" s="14"/>
    </row>
    <row r="596" spans="1:4">
      <c r="A596" s="14"/>
      <c r="C596" s="16"/>
      <c r="D596" s="14"/>
    </row>
    <row r="597" spans="1:4">
      <c r="A597" s="14"/>
      <c r="C597" s="16"/>
      <c r="D597" s="14"/>
    </row>
    <row r="598" spans="1:4">
      <c r="A598" s="14"/>
      <c r="C598" s="16"/>
      <c r="D598" s="14"/>
    </row>
    <row r="599" spans="1:4">
      <c r="A599" s="14"/>
      <c r="C599" s="16"/>
      <c r="D599" s="14"/>
    </row>
    <row r="600" spans="1:4">
      <c r="A600" s="14"/>
      <c r="C600" s="16"/>
      <c r="D600" s="14"/>
    </row>
    <row r="601" spans="1:4">
      <c r="A601" s="14"/>
      <c r="C601" s="16"/>
      <c r="D601" s="14"/>
    </row>
    <row r="602" spans="1:4">
      <c r="A602" s="14"/>
      <c r="C602" s="16"/>
      <c r="D602" s="14"/>
    </row>
    <row r="603" spans="1:4">
      <c r="A603" s="14"/>
      <c r="C603" s="16"/>
      <c r="D603" s="14"/>
    </row>
    <row r="604" spans="1:4">
      <c r="A604" s="14"/>
      <c r="C604" s="16"/>
      <c r="D604" s="14"/>
    </row>
    <row r="605" spans="1:4">
      <c r="A605" s="14"/>
      <c r="C605" s="16"/>
      <c r="D605" s="14"/>
    </row>
    <row r="606" spans="1:4">
      <c r="A606" s="14"/>
      <c r="C606" s="16"/>
      <c r="D606" s="14"/>
    </row>
    <row r="607" spans="1:4">
      <c r="A607" s="14"/>
      <c r="C607" s="16"/>
      <c r="D607" s="14"/>
    </row>
    <row r="608" spans="1:4">
      <c r="A608" s="14"/>
      <c r="C608" s="16"/>
      <c r="D608" s="14"/>
    </row>
    <row r="609" spans="1:4">
      <c r="A609" s="14"/>
      <c r="C609" s="16"/>
      <c r="D609" s="14"/>
    </row>
    <row r="610" spans="1:4">
      <c r="A610" s="14"/>
      <c r="C610" s="16"/>
      <c r="D610" s="14"/>
    </row>
    <row r="611" spans="1:4">
      <c r="A611" s="14"/>
      <c r="C611" s="16"/>
      <c r="D611" s="14"/>
    </row>
    <row r="612" spans="1:4">
      <c r="A612" s="14"/>
      <c r="C612" s="16"/>
      <c r="D612" s="14"/>
    </row>
    <row r="613" spans="1:4">
      <c r="A613" s="14"/>
      <c r="C613" s="16"/>
      <c r="D613" s="14"/>
    </row>
    <row r="614" spans="1:4">
      <c r="A614" s="14"/>
      <c r="C614" s="16"/>
      <c r="D614" s="14"/>
    </row>
    <row r="615" spans="1:4">
      <c r="A615" s="14"/>
      <c r="C615" s="16"/>
      <c r="D615" s="14"/>
    </row>
    <row r="616" spans="1:4">
      <c r="A616" s="14"/>
      <c r="C616" s="16"/>
      <c r="D616" s="14"/>
    </row>
    <row r="617" spans="1:4">
      <c r="A617" s="14"/>
      <c r="C617" s="16"/>
      <c r="D617" s="14"/>
    </row>
    <row r="618" spans="1:4">
      <c r="A618" s="14"/>
      <c r="C618" s="16"/>
      <c r="D618" s="14"/>
    </row>
    <row r="619" spans="1:4">
      <c r="A619" s="14"/>
      <c r="C619" s="16"/>
      <c r="D619" s="14"/>
    </row>
    <row r="620" spans="1:4">
      <c r="A620" s="14"/>
      <c r="C620" s="16"/>
      <c r="D620" s="14"/>
    </row>
    <row r="621" spans="1:4">
      <c r="A621" s="14"/>
      <c r="C621" s="16"/>
      <c r="D621" s="14"/>
    </row>
    <row r="622" spans="1:4">
      <c r="A622" s="14"/>
      <c r="C622" s="16"/>
      <c r="D622" s="14"/>
    </row>
    <row r="623" spans="1:4">
      <c r="A623" s="14"/>
      <c r="C623" s="16"/>
      <c r="D623" s="14"/>
    </row>
    <row r="624" spans="1:4">
      <c r="A624" s="14"/>
      <c r="C624" s="16"/>
      <c r="D624" s="14"/>
    </row>
    <row r="625" spans="1:4">
      <c r="A625" s="14"/>
      <c r="C625" s="16"/>
      <c r="D625" s="14"/>
    </row>
    <row r="626" spans="1:4">
      <c r="A626" s="14"/>
      <c r="C626" s="16"/>
      <c r="D626" s="14"/>
    </row>
    <row r="627" spans="1:4">
      <c r="A627" s="14"/>
      <c r="C627" s="16"/>
      <c r="D627" s="14"/>
    </row>
    <row r="628" spans="1:4">
      <c r="A628" s="14"/>
      <c r="C628" s="16"/>
      <c r="D628" s="14"/>
    </row>
    <row r="629" spans="1:4">
      <c r="A629" s="14"/>
      <c r="C629" s="16"/>
      <c r="D629" s="14"/>
    </row>
    <row r="630" spans="1:4">
      <c r="A630" s="14"/>
      <c r="C630" s="16"/>
      <c r="D630" s="14"/>
    </row>
    <row r="631" spans="1:4">
      <c r="A631" s="14"/>
      <c r="C631" s="16"/>
      <c r="D631" s="14"/>
    </row>
    <row r="632" spans="1:4">
      <c r="A632" s="14"/>
      <c r="C632" s="16"/>
      <c r="D632" s="14"/>
    </row>
    <row r="633" spans="1:4">
      <c r="A633" s="14"/>
      <c r="C633" s="16"/>
      <c r="D633" s="14"/>
    </row>
    <row r="634" spans="1:4">
      <c r="A634" s="14"/>
      <c r="C634" s="16"/>
      <c r="D634" s="14"/>
    </row>
    <row r="635" spans="1:4">
      <c r="A635" s="14"/>
      <c r="C635" s="16"/>
      <c r="D635" s="14"/>
    </row>
    <row r="636" spans="1:4">
      <c r="A636" s="14"/>
      <c r="C636" s="16"/>
      <c r="D636" s="14"/>
    </row>
    <row r="637" spans="1:4">
      <c r="A637" s="14"/>
      <c r="C637" s="16"/>
      <c r="D637" s="14"/>
    </row>
    <row r="638" spans="1:4">
      <c r="A638" s="14"/>
      <c r="C638" s="16"/>
      <c r="D638" s="14"/>
    </row>
    <row r="639" spans="1:4">
      <c r="A639" s="14"/>
      <c r="C639" s="16"/>
      <c r="D639" s="14"/>
    </row>
    <row r="640" spans="1:4">
      <c r="A640" s="14"/>
      <c r="C640" s="16"/>
      <c r="D640" s="14"/>
    </row>
    <row r="641" spans="1:4">
      <c r="A641" s="14"/>
      <c r="C641" s="16"/>
      <c r="D641" s="14"/>
    </row>
    <row r="642" spans="1:4">
      <c r="A642" s="14"/>
      <c r="C642" s="16"/>
      <c r="D642" s="14"/>
    </row>
    <row r="643" spans="1:4">
      <c r="A643" s="14"/>
      <c r="C643" s="16"/>
      <c r="D643" s="14"/>
    </row>
    <row r="644" spans="1:4">
      <c r="A644" s="14"/>
      <c r="C644" s="16"/>
      <c r="D644" s="14"/>
    </row>
    <row r="645" spans="1:4">
      <c r="A645" s="14"/>
      <c r="C645" s="16"/>
      <c r="D645" s="14"/>
    </row>
    <row r="646" spans="1:4">
      <c r="A646" s="14"/>
      <c r="C646" s="16"/>
      <c r="D646" s="14"/>
    </row>
    <row r="647" spans="1:4">
      <c r="A647" s="14"/>
      <c r="C647" s="16"/>
      <c r="D647" s="14"/>
    </row>
    <row r="648" spans="1:4">
      <c r="A648" s="14"/>
      <c r="C648" s="16"/>
      <c r="D648" s="14"/>
    </row>
    <row r="649" spans="1:4">
      <c r="A649" s="14"/>
      <c r="C649" s="16"/>
      <c r="D649" s="14"/>
    </row>
    <row r="650" spans="1:4">
      <c r="A650" s="14"/>
      <c r="C650" s="16"/>
      <c r="D650" s="14"/>
    </row>
    <row r="651" spans="1:4">
      <c r="A651" s="14"/>
      <c r="C651" s="16"/>
      <c r="D651" s="14"/>
    </row>
    <row r="652" spans="1:4">
      <c r="A652" s="14"/>
      <c r="C652" s="16"/>
      <c r="D652" s="14"/>
    </row>
    <row r="653" spans="1:4">
      <c r="A653" s="14"/>
      <c r="C653" s="16"/>
      <c r="D653" s="14"/>
    </row>
    <row r="654" spans="1:4">
      <c r="A654" s="14"/>
      <c r="C654" s="16"/>
      <c r="D654" s="14"/>
    </row>
    <row r="655" spans="1:4">
      <c r="A655" s="14"/>
      <c r="C655" s="16"/>
      <c r="D655" s="14"/>
    </row>
    <row r="656" spans="1:4">
      <c r="A656" s="14"/>
      <c r="C656" s="16"/>
      <c r="D656" s="14"/>
    </row>
    <row r="657" spans="1:4">
      <c r="A657" s="14"/>
      <c r="C657" s="16"/>
      <c r="D657" s="14"/>
    </row>
    <row r="658" spans="1:4">
      <c r="A658" s="14"/>
      <c r="C658" s="16"/>
      <c r="D658" s="14"/>
    </row>
    <row r="659" spans="1:4">
      <c r="A659" s="14"/>
      <c r="C659" s="16"/>
      <c r="D659" s="14"/>
    </row>
    <row r="660" spans="1:4">
      <c r="A660" s="14"/>
      <c r="C660" s="16"/>
      <c r="D660" s="14"/>
    </row>
    <row r="661" spans="1:4">
      <c r="A661" s="14"/>
      <c r="C661" s="16"/>
      <c r="D661" s="14"/>
    </row>
    <row r="662" spans="1:4">
      <c r="A662" s="14"/>
      <c r="C662" s="16"/>
      <c r="D662" s="14"/>
    </row>
    <row r="663" spans="1:4">
      <c r="A663" s="14"/>
      <c r="C663" s="16"/>
      <c r="D663" s="14"/>
    </row>
    <row r="664" spans="1:4">
      <c r="A664" s="14"/>
      <c r="C664" s="16"/>
      <c r="D664" s="14"/>
    </row>
    <row r="665" spans="1:4">
      <c r="A665" s="14"/>
      <c r="C665" s="16"/>
      <c r="D665" s="14"/>
    </row>
    <row r="666" spans="1:4">
      <c r="A666" s="14"/>
      <c r="C666" s="16"/>
      <c r="D666" s="14"/>
    </row>
    <row r="667" spans="1:4">
      <c r="A667" s="14"/>
      <c r="C667" s="16"/>
      <c r="D667" s="14"/>
    </row>
    <row r="668" spans="1:4">
      <c r="A668" s="14"/>
      <c r="C668" s="16"/>
      <c r="D668" s="14"/>
    </row>
    <row r="669" spans="1:4">
      <c r="A669" s="14"/>
      <c r="C669" s="16"/>
      <c r="D669" s="14"/>
    </row>
    <row r="670" spans="1:4">
      <c r="A670" s="14"/>
      <c r="C670" s="16"/>
      <c r="D670" s="14"/>
    </row>
    <row r="671" spans="1:4">
      <c r="A671" s="14"/>
      <c r="C671" s="16"/>
      <c r="D671" s="14"/>
    </row>
    <row r="672" spans="1:4">
      <c r="A672" s="14"/>
      <c r="C672" s="16"/>
      <c r="D672" s="14"/>
    </row>
    <row r="673" spans="1:4">
      <c r="A673" s="14"/>
      <c r="C673" s="16"/>
      <c r="D673" s="14"/>
    </row>
    <row r="674" spans="1:4">
      <c r="A674" s="14"/>
      <c r="C674" s="16"/>
      <c r="D674" s="14"/>
    </row>
    <row r="675" spans="1:4">
      <c r="A675" s="14"/>
      <c r="C675" s="16"/>
      <c r="D675" s="14"/>
    </row>
    <row r="676" spans="1:4">
      <c r="A676" s="14"/>
      <c r="C676" s="16"/>
      <c r="D676" s="14"/>
    </row>
    <row r="677" spans="1:4">
      <c r="A677" s="14"/>
      <c r="C677" s="16"/>
      <c r="D677" s="14"/>
    </row>
    <row r="678" spans="1:4">
      <c r="A678" s="14"/>
      <c r="C678" s="16"/>
      <c r="D678" s="14"/>
    </row>
    <row r="679" spans="1:4">
      <c r="A679" s="14"/>
      <c r="C679" s="16"/>
      <c r="D679" s="14"/>
    </row>
    <row r="680" spans="1:4">
      <c r="A680" s="14"/>
      <c r="C680" s="16"/>
      <c r="D680" s="14"/>
    </row>
    <row r="681" spans="1:4">
      <c r="A681" s="14"/>
      <c r="C681" s="16"/>
      <c r="D681" s="14"/>
    </row>
    <row r="682" spans="1:4">
      <c r="A682" s="14"/>
      <c r="C682" s="16"/>
      <c r="D682" s="14"/>
    </row>
    <row r="683" spans="1:4">
      <c r="A683" s="14"/>
      <c r="C683" s="16"/>
      <c r="D683" s="14"/>
    </row>
    <row r="684" spans="1:4">
      <c r="A684" s="14"/>
      <c r="C684" s="16"/>
      <c r="D684" s="14"/>
    </row>
    <row r="685" spans="1:4">
      <c r="A685" s="14"/>
      <c r="C685" s="16"/>
      <c r="D685" s="14"/>
    </row>
    <row r="686" spans="1:4">
      <c r="A686" s="14"/>
      <c r="C686" s="16"/>
      <c r="D686" s="14"/>
    </row>
    <row r="687" spans="1:4">
      <c r="A687" s="14"/>
      <c r="C687" s="16"/>
      <c r="D687" s="14"/>
    </row>
    <row r="688" spans="1:4">
      <c r="A688" s="14"/>
      <c r="C688" s="16"/>
      <c r="D688" s="14"/>
    </row>
    <row r="689" spans="1:4">
      <c r="A689" s="14"/>
      <c r="C689" s="16"/>
      <c r="D689" s="14"/>
    </row>
    <row r="690" spans="1:4">
      <c r="A690" s="14"/>
      <c r="C690" s="16"/>
      <c r="D690" s="14"/>
    </row>
    <row r="691" spans="1:4">
      <c r="A691" s="14"/>
      <c r="C691" s="16"/>
      <c r="D691" s="14"/>
    </row>
    <row r="692" spans="1:4">
      <c r="A692" s="14"/>
      <c r="C692" s="16"/>
      <c r="D692" s="14"/>
    </row>
    <row r="693" spans="1:4">
      <c r="A693" s="14"/>
      <c r="C693" s="16"/>
      <c r="D693" s="14"/>
    </row>
    <row r="694" spans="1:4">
      <c r="A694" s="14"/>
      <c r="C694" s="16"/>
      <c r="D694" s="14"/>
    </row>
    <row r="695" spans="1:4">
      <c r="A695" s="14"/>
      <c r="C695" s="16"/>
      <c r="D695" s="14"/>
    </row>
    <row r="696" spans="1:4">
      <c r="A696" s="14"/>
      <c r="C696" s="16"/>
      <c r="D696" s="14"/>
    </row>
    <row r="697" spans="1:4">
      <c r="A697" s="14"/>
      <c r="C697" s="16"/>
      <c r="D697" s="14"/>
    </row>
    <row r="698" spans="1:4">
      <c r="A698" s="14"/>
      <c r="C698" s="16"/>
      <c r="D698" s="14"/>
    </row>
    <row r="699" spans="1:4">
      <c r="A699" s="14"/>
      <c r="C699" s="16"/>
      <c r="D699" s="14"/>
    </row>
    <row r="700" spans="1:4">
      <c r="A700" s="14"/>
      <c r="C700" s="16"/>
      <c r="D700" s="14"/>
    </row>
    <row r="701" spans="1:4">
      <c r="A701" s="14"/>
      <c r="C701" s="16"/>
      <c r="D701" s="14"/>
    </row>
    <row r="702" spans="1:4">
      <c r="A702" s="14"/>
      <c r="C702" s="16"/>
      <c r="D702" s="14"/>
    </row>
    <row r="703" spans="1:4">
      <c r="A703" s="14"/>
      <c r="C703" s="16"/>
      <c r="D703" s="14"/>
    </row>
    <row r="704" spans="1:4">
      <c r="A704" s="14"/>
      <c r="C704" s="16"/>
      <c r="D704" s="14"/>
    </row>
    <row r="705" spans="1:4">
      <c r="A705" s="14"/>
      <c r="C705" s="16"/>
      <c r="D705" s="14"/>
    </row>
    <row r="706" spans="1:4">
      <c r="A706" s="14"/>
      <c r="C706" s="16"/>
      <c r="D706" s="14"/>
    </row>
    <row r="707" spans="1:4">
      <c r="A707" s="14"/>
      <c r="C707" s="16"/>
      <c r="D707" s="14"/>
    </row>
    <row r="708" spans="1:4">
      <c r="A708" s="14"/>
      <c r="C708" s="16"/>
      <c r="D708" s="14"/>
    </row>
    <row r="709" spans="1:4">
      <c r="A709" s="14"/>
      <c r="C709" s="16"/>
      <c r="D709" s="14"/>
    </row>
    <row r="710" spans="1:4">
      <c r="A710" s="14"/>
      <c r="C710" s="16"/>
      <c r="D710" s="14"/>
    </row>
    <row r="711" spans="1:4">
      <c r="A711" s="14"/>
      <c r="C711" s="16"/>
      <c r="D711" s="14"/>
    </row>
    <row r="712" spans="1:4">
      <c r="A712" s="14"/>
      <c r="C712" s="16"/>
      <c r="D712" s="14"/>
    </row>
    <row r="713" spans="1:4">
      <c r="A713" s="14"/>
      <c r="C713" s="16"/>
      <c r="D713" s="14"/>
    </row>
    <row r="714" spans="1:4">
      <c r="A714" s="14"/>
      <c r="C714" s="16"/>
      <c r="D714" s="14"/>
    </row>
    <row r="715" spans="1:4">
      <c r="A715" s="14"/>
      <c r="C715" s="16"/>
      <c r="D715" s="14"/>
    </row>
    <row r="716" spans="1:4">
      <c r="A716" s="14"/>
      <c r="C716" s="16"/>
      <c r="D716" s="14"/>
    </row>
    <row r="717" spans="1:4">
      <c r="A717" s="14"/>
      <c r="C717" s="16"/>
      <c r="D717" s="14"/>
    </row>
    <row r="718" spans="1:4">
      <c r="A718" s="14"/>
      <c r="C718" s="16"/>
      <c r="D718" s="14"/>
    </row>
    <row r="719" spans="1:4">
      <c r="A719" s="14"/>
      <c r="C719" s="16"/>
      <c r="D719" s="14"/>
    </row>
    <row r="720" spans="1:4">
      <c r="A720" s="14"/>
      <c r="C720" s="16"/>
      <c r="D720" s="14"/>
    </row>
    <row r="721" spans="1:4">
      <c r="A721" s="14"/>
      <c r="C721" s="16"/>
      <c r="D721" s="14"/>
    </row>
    <row r="722" spans="1:4">
      <c r="A722" s="14"/>
      <c r="C722" s="16"/>
      <c r="D722" s="14"/>
    </row>
    <row r="723" spans="1:4">
      <c r="A723" s="14"/>
      <c r="C723" s="16"/>
      <c r="D723" s="14"/>
    </row>
    <row r="724" spans="1:4">
      <c r="A724" s="14"/>
      <c r="C724" s="16"/>
      <c r="D724" s="14"/>
    </row>
    <row r="725" spans="1:4">
      <c r="A725" s="14"/>
      <c r="C725" s="16"/>
      <c r="D725" s="14"/>
    </row>
    <row r="726" spans="1:4">
      <c r="A726" s="14"/>
      <c r="C726" s="16"/>
      <c r="D726" s="14"/>
    </row>
    <row r="727" spans="1:4">
      <c r="A727" s="14"/>
      <c r="C727" s="16"/>
      <c r="D727" s="14"/>
    </row>
    <row r="728" spans="1:4">
      <c r="A728" s="14"/>
      <c r="C728" s="16"/>
      <c r="D728" s="14"/>
    </row>
    <row r="729" spans="1:4">
      <c r="A729" s="14"/>
      <c r="C729" s="16"/>
      <c r="D729" s="14"/>
    </row>
    <row r="730" spans="1:4">
      <c r="A730" s="14"/>
      <c r="C730" s="16"/>
      <c r="D730" s="14"/>
    </row>
    <row r="731" spans="1:4">
      <c r="A731" s="14"/>
      <c r="C731" s="16"/>
      <c r="D731" s="14"/>
    </row>
    <row r="732" spans="1:4">
      <c r="A732" s="14"/>
      <c r="C732" s="16"/>
      <c r="D732" s="14"/>
    </row>
    <row r="733" spans="1:4">
      <c r="A733" s="14"/>
      <c r="C733" s="16"/>
      <c r="D733" s="14"/>
    </row>
    <row r="734" spans="1:4">
      <c r="A734" s="14"/>
      <c r="C734" s="16"/>
      <c r="D734" s="14"/>
    </row>
    <row r="735" spans="1:4">
      <c r="A735" s="14"/>
      <c r="C735" s="16"/>
      <c r="D735" s="14"/>
    </row>
    <row r="736" spans="1:4">
      <c r="A736" s="14"/>
      <c r="C736" s="16"/>
      <c r="D736" s="14"/>
    </row>
    <row r="737" spans="1:4">
      <c r="A737" s="14"/>
      <c r="C737" s="16"/>
      <c r="D737" s="14"/>
    </row>
    <row r="738" spans="1:4">
      <c r="A738" s="14"/>
      <c r="C738" s="16"/>
      <c r="D738" s="14"/>
    </row>
    <row r="739" spans="1:4">
      <c r="A739" s="14"/>
      <c r="C739" s="16"/>
      <c r="D739" s="14"/>
    </row>
    <row r="740" spans="1:4">
      <c r="A740" s="14"/>
      <c r="C740" s="16"/>
      <c r="D740" s="14"/>
    </row>
    <row r="741" spans="1:4">
      <c r="A741" s="14"/>
      <c r="C741" s="16"/>
      <c r="D741" s="14"/>
    </row>
    <row r="742" spans="1:4">
      <c r="A742" s="14"/>
      <c r="C742" s="16"/>
      <c r="D742" s="14"/>
    </row>
    <row r="743" spans="1:4">
      <c r="A743" s="14"/>
      <c r="C743" s="16"/>
      <c r="D743" s="14"/>
    </row>
    <row r="744" spans="1:4">
      <c r="A744" s="14"/>
      <c r="C744" s="16"/>
      <c r="D744" s="14"/>
    </row>
    <row r="745" spans="1:4">
      <c r="A745" s="14"/>
      <c r="C745" s="16"/>
      <c r="D745" s="14"/>
    </row>
    <row r="746" spans="1:4">
      <c r="A746" s="14"/>
      <c r="C746" s="16"/>
      <c r="D746" s="14"/>
    </row>
    <row r="747" spans="1:4">
      <c r="A747" s="14"/>
      <c r="C747" s="16"/>
      <c r="D747" s="14"/>
    </row>
    <row r="748" spans="1:4">
      <c r="A748" s="14"/>
      <c r="C748" s="16"/>
      <c r="D748" s="14"/>
    </row>
    <row r="749" spans="1:4">
      <c r="A749" s="14"/>
      <c r="C749" s="16"/>
      <c r="D749" s="14"/>
    </row>
    <row r="750" spans="1:4">
      <c r="A750" s="14"/>
      <c r="C750" s="16"/>
      <c r="D750" s="14"/>
    </row>
    <row r="751" spans="1:4">
      <c r="A751" s="14"/>
      <c r="C751" s="16"/>
      <c r="D751" s="14"/>
    </row>
    <row r="752" spans="1:4">
      <c r="A752" s="14"/>
      <c r="C752" s="16"/>
      <c r="D752" s="14"/>
    </row>
    <row r="753" spans="1:4">
      <c r="A753" s="14"/>
      <c r="C753" s="16"/>
      <c r="D753" s="14"/>
    </row>
    <row r="754" spans="1:4">
      <c r="A754" s="14"/>
      <c r="C754" s="16"/>
      <c r="D754" s="14"/>
    </row>
    <row r="755" spans="1:4">
      <c r="A755" s="14"/>
      <c r="C755" s="16"/>
      <c r="D755" s="14"/>
    </row>
    <row r="756" spans="1:4">
      <c r="A756" s="14"/>
      <c r="C756" s="16"/>
      <c r="D756" s="14"/>
    </row>
    <row r="757" spans="1:4">
      <c r="A757" s="14"/>
      <c r="C757" s="16"/>
      <c r="D757" s="14"/>
    </row>
    <row r="758" spans="1:4">
      <c r="A758" s="14"/>
      <c r="C758" s="16"/>
      <c r="D758" s="14"/>
    </row>
    <row r="759" spans="1:4">
      <c r="A759" s="14"/>
      <c r="C759" s="16"/>
      <c r="D759" s="14"/>
    </row>
    <row r="760" spans="1:4">
      <c r="A760" s="14"/>
      <c r="C760" s="16"/>
      <c r="D760" s="14"/>
    </row>
    <row r="761" spans="1:4">
      <c r="A761" s="14"/>
      <c r="C761" s="16"/>
      <c r="D761" s="14"/>
    </row>
    <row r="762" spans="1:4">
      <c r="A762" s="14"/>
      <c r="C762" s="16"/>
      <c r="D762" s="14"/>
    </row>
    <row r="763" spans="1:4">
      <c r="A763" s="14"/>
      <c r="C763" s="16"/>
      <c r="D763" s="14"/>
    </row>
    <row r="764" spans="1:4">
      <c r="A764" s="14"/>
      <c r="C764" s="16"/>
      <c r="D764" s="14"/>
    </row>
    <row r="765" spans="1:4">
      <c r="A765" s="14"/>
      <c r="C765" s="16"/>
      <c r="D765" s="14"/>
    </row>
    <row r="766" spans="1:4">
      <c r="A766" s="14"/>
      <c r="C766" s="16"/>
      <c r="D766" s="14"/>
    </row>
    <row r="767" spans="1:4">
      <c r="A767" s="14"/>
      <c r="C767" s="16"/>
      <c r="D767" s="14"/>
    </row>
    <row r="768" spans="1:4">
      <c r="A768" s="14"/>
      <c r="C768" s="16"/>
      <c r="D768" s="14"/>
    </row>
    <row r="769" spans="1:4">
      <c r="A769" s="14"/>
      <c r="C769" s="16"/>
      <c r="D769" s="14"/>
    </row>
    <row r="770" spans="1:4">
      <c r="A770" s="14"/>
      <c r="C770" s="16"/>
      <c r="D770" s="14"/>
    </row>
    <row r="771" spans="1:4">
      <c r="A771" s="14"/>
      <c r="C771" s="16"/>
      <c r="D771" s="14"/>
    </row>
    <row r="772" spans="1:4">
      <c r="A772" s="14"/>
      <c r="C772" s="16"/>
      <c r="D772" s="14"/>
    </row>
    <row r="773" spans="1:4">
      <c r="A773" s="14"/>
      <c r="C773" s="16"/>
      <c r="D773" s="14"/>
    </row>
    <row r="774" spans="1:4">
      <c r="A774" s="14"/>
      <c r="C774" s="16"/>
      <c r="D774" s="14"/>
    </row>
    <row r="775" spans="1:4">
      <c r="A775" s="14"/>
      <c r="C775" s="16"/>
      <c r="D775" s="14"/>
    </row>
    <row r="776" spans="1:4">
      <c r="A776" s="14"/>
      <c r="C776" s="16"/>
      <c r="D776" s="14"/>
    </row>
    <row r="777" spans="1:4">
      <c r="A777" s="14"/>
      <c r="C777" s="16"/>
      <c r="D777" s="14"/>
    </row>
    <row r="778" spans="1:4">
      <c r="A778" s="14"/>
      <c r="C778" s="16"/>
      <c r="D778" s="14"/>
    </row>
    <row r="779" spans="1:4">
      <c r="A779" s="14"/>
      <c r="C779" s="16"/>
      <c r="D779" s="14"/>
    </row>
    <row r="780" spans="1:4">
      <c r="A780" s="14"/>
      <c r="C780" s="16"/>
      <c r="D780" s="14"/>
    </row>
    <row r="781" spans="1:4">
      <c r="A781" s="14"/>
      <c r="C781" s="16"/>
      <c r="D781" s="14"/>
    </row>
    <row r="782" spans="1:4">
      <c r="A782" s="14"/>
      <c r="C782" s="16"/>
      <c r="D782" s="14"/>
    </row>
    <row r="783" spans="1:4">
      <c r="A783" s="14"/>
      <c r="C783" s="16"/>
      <c r="D783" s="14"/>
    </row>
    <row r="784" spans="1:4">
      <c r="A784" s="14"/>
      <c r="C784" s="16"/>
      <c r="D784" s="14"/>
    </row>
    <row r="785" spans="1:4">
      <c r="A785" s="14"/>
      <c r="C785" s="16"/>
      <c r="D785" s="14"/>
    </row>
    <row r="786" spans="1:4">
      <c r="A786" s="14"/>
      <c r="C786" s="16"/>
      <c r="D786" s="14"/>
    </row>
    <row r="787" spans="1:4">
      <c r="A787" s="14"/>
      <c r="C787" s="16"/>
      <c r="D787" s="14"/>
    </row>
    <row r="788" spans="1:4">
      <c r="A788" s="14"/>
      <c r="C788" s="16"/>
      <c r="D788" s="14"/>
    </row>
    <row r="789" spans="1:4">
      <c r="A789" s="14"/>
      <c r="C789" s="16"/>
      <c r="D789" s="14"/>
    </row>
    <row r="790" spans="1:4">
      <c r="A790" s="14"/>
      <c r="C790" s="16"/>
      <c r="D790" s="14"/>
    </row>
    <row r="791" spans="1:4">
      <c r="A791" s="14"/>
      <c r="C791" s="16"/>
      <c r="D791" s="14"/>
    </row>
    <row r="792" spans="1:4">
      <c r="A792" s="14"/>
      <c r="C792" s="16"/>
      <c r="D792" s="14"/>
    </row>
    <row r="793" spans="1:4">
      <c r="A793" s="14"/>
      <c r="C793" s="16"/>
      <c r="D793" s="14"/>
    </row>
    <row r="794" spans="1:4">
      <c r="A794" s="14"/>
      <c r="C794" s="16"/>
      <c r="D794" s="14"/>
    </row>
    <row r="795" spans="1:4">
      <c r="A795" s="14"/>
      <c r="C795" s="16"/>
      <c r="D795" s="14"/>
    </row>
    <row r="796" spans="1:4">
      <c r="A796" s="14"/>
      <c r="C796" s="16"/>
      <c r="D796" s="14"/>
    </row>
    <row r="797" spans="1:4">
      <c r="A797" s="14"/>
      <c r="C797" s="16"/>
      <c r="D797" s="14"/>
    </row>
    <row r="798" spans="1:4">
      <c r="A798" s="14"/>
      <c r="C798" s="16"/>
      <c r="D798" s="14"/>
    </row>
    <row r="799" spans="1:4">
      <c r="A799" s="14"/>
      <c r="C799" s="16"/>
      <c r="D799" s="14"/>
    </row>
    <row r="800" spans="1:4">
      <c r="A800" s="14"/>
      <c r="C800" s="16"/>
      <c r="D800" s="14"/>
    </row>
    <row r="801" spans="1:4">
      <c r="A801" s="14"/>
      <c r="C801" s="16"/>
      <c r="D801" s="14"/>
    </row>
    <row r="802" spans="1:4">
      <c r="A802" s="14"/>
      <c r="C802" s="16"/>
      <c r="D802" s="14"/>
    </row>
    <row r="803" spans="1:4">
      <c r="A803" s="14"/>
      <c r="C803" s="16"/>
      <c r="D803" s="14"/>
    </row>
    <row r="804" spans="1:4">
      <c r="A804" s="14"/>
      <c r="C804" s="16"/>
      <c r="D804" s="14"/>
    </row>
    <row r="805" spans="1:4">
      <c r="A805" s="14"/>
      <c r="C805" s="16"/>
      <c r="D805" s="14"/>
    </row>
    <row r="806" spans="1:4">
      <c r="A806" s="14"/>
      <c r="C806" s="16"/>
      <c r="D806" s="14"/>
    </row>
    <row r="807" spans="1:4">
      <c r="A807" s="14"/>
      <c r="C807" s="16"/>
      <c r="D807" s="14"/>
    </row>
    <row r="808" spans="1:4">
      <c r="A808" s="14"/>
      <c r="C808" s="16"/>
      <c r="D808" s="14"/>
    </row>
    <row r="809" spans="1:4">
      <c r="A809" s="14"/>
      <c r="C809" s="16"/>
      <c r="D809" s="14"/>
    </row>
    <row r="810" spans="1:4">
      <c r="A810" s="14"/>
      <c r="C810" s="16"/>
      <c r="D810" s="14"/>
    </row>
    <row r="811" spans="1:4">
      <c r="A811" s="14"/>
      <c r="C811" s="16"/>
      <c r="D811" s="14"/>
    </row>
    <row r="812" spans="1:4">
      <c r="A812" s="14"/>
      <c r="C812" s="16"/>
      <c r="D812" s="14"/>
    </row>
    <row r="813" spans="1:4">
      <c r="A813" s="14"/>
      <c r="C813" s="16"/>
      <c r="D813" s="14"/>
    </row>
    <row r="814" spans="1:4">
      <c r="A814" s="14"/>
      <c r="C814" s="16"/>
      <c r="D814" s="14"/>
    </row>
    <row r="815" spans="1:4">
      <c r="A815" s="14"/>
      <c r="C815" s="16"/>
      <c r="D815" s="14"/>
    </row>
    <row r="816" spans="1:4">
      <c r="A816" s="14"/>
      <c r="C816" s="16"/>
      <c r="D816" s="14"/>
    </row>
    <row r="817" spans="1:4">
      <c r="A817" s="14"/>
      <c r="C817" s="16"/>
      <c r="D817" s="14"/>
    </row>
    <row r="818" spans="1:4">
      <c r="A818" s="14"/>
      <c r="C818" s="16"/>
      <c r="D818" s="14"/>
    </row>
    <row r="819" spans="1:4">
      <c r="A819" s="14"/>
      <c r="C819" s="16"/>
      <c r="D819" s="14"/>
    </row>
    <row r="820" spans="1:4">
      <c r="A820" s="14"/>
      <c r="C820" s="16"/>
      <c r="D820" s="14"/>
    </row>
    <row r="821" spans="1:4">
      <c r="A821" s="14"/>
      <c r="C821" s="16"/>
      <c r="D821" s="14"/>
    </row>
    <row r="822" spans="1:4">
      <c r="A822" s="14"/>
      <c r="C822" s="16"/>
      <c r="D822" s="14"/>
    </row>
    <row r="823" spans="1:4">
      <c r="A823" s="14"/>
      <c r="C823" s="16"/>
      <c r="D823" s="14"/>
    </row>
    <row r="824" spans="1:4">
      <c r="A824" s="14"/>
      <c r="C824" s="16"/>
      <c r="D824" s="14"/>
    </row>
    <row r="825" spans="1:4">
      <c r="A825" s="14"/>
      <c r="C825" s="16"/>
      <c r="D825" s="14"/>
    </row>
    <row r="826" spans="1:4">
      <c r="A826" s="14"/>
      <c r="C826" s="16"/>
      <c r="D826" s="14"/>
    </row>
    <row r="827" spans="1:4">
      <c r="A827" s="14"/>
      <c r="C827" s="16"/>
      <c r="D827" s="14"/>
    </row>
    <row r="828" spans="1:4">
      <c r="A828" s="14"/>
      <c r="C828" s="16"/>
      <c r="D828" s="14"/>
    </row>
    <row r="829" spans="1:4">
      <c r="A829" s="14"/>
      <c r="C829" s="16"/>
      <c r="D829" s="14"/>
    </row>
    <row r="830" spans="1:4">
      <c r="A830" s="14"/>
      <c r="C830" s="16"/>
      <c r="D830" s="14"/>
    </row>
    <row r="831" spans="1:4">
      <c r="A831" s="14"/>
      <c r="C831" s="16"/>
      <c r="D831" s="14"/>
    </row>
    <row r="832" spans="1:4">
      <c r="A832" s="14"/>
      <c r="C832" s="16"/>
      <c r="D832" s="14"/>
    </row>
    <row r="833" spans="1:4">
      <c r="A833" s="14"/>
      <c r="C833" s="16"/>
      <c r="D833" s="14"/>
    </row>
    <row r="834" spans="1:4">
      <c r="A834" s="14"/>
      <c r="C834" s="16"/>
      <c r="D834" s="14"/>
    </row>
    <row r="835" spans="1:4">
      <c r="A835" s="14"/>
      <c r="C835" s="16"/>
      <c r="D835" s="14"/>
    </row>
    <row r="836" spans="1:4">
      <c r="A836" s="14"/>
      <c r="C836" s="16"/>
      <c r="D836" s="14"/>
    </row>
    <row r="837" spans="1:4">
      <c r="A837" s="14"/>
      <c r="C837" s="16"/>
      <c r="D837" s="14"/>
    </row>
    <row r="838" spans="1:4">
      <c r="A838" s="14"/>
      <c r="C838" s="16"/>
      <c r="D838" s="14"/>
    </row>
    <row r="839" spans="1:4">
      <c r="A839" s="14"/>
      <c r="C839" s="16"/>
      <c r="D839" s="14"/>
    </row>
    <row r="840" spans="1:4">
      <c r="A840" s="14"/>
      <c r="C840" s="16"/>
      <c r="D840" s="14"/>
    </row>
    <row r="841" spans="1:4">
      <c r="A841" s="14"/>
      <c r="C841" s="16"/>
      <c r="D841" s="14"/>
    </row>
    <row r="842" spans="1:4">
      <c r="A842" s="14"/>
      <c r="C842" s="16"/>
      <c r="D842" s="14"/>
    </row>
    <row r="843" spans="1:4">
      <c r="A843" s="14"/>
      <c r="C843" s="16"/>
      <c r="D843" s="14"/>
    </row>
    <row r="844" spans="1:4">
      <c r="A844" s="14"/>
      <c r="C844" s="16"/>
      <c r="D844" s="14"/>
    </row>
    <row r="845" spans="1:4">
      <c r="A845" s="14"/>
      <c r="C845" s="16"/>
      <c r="D845" s="14"/>
    </row>
    <row r="846" spans="1:4">
      <c r="A846" s="14"/>
      <c r="C846" s="16"/>
      <c r="D846" s="14"/>
    </row>
    <row r="847" spans="1:4">
      <c r="A847" s="14"/>
      <c r="C847" s="16"/>
      <c r="D847" s="14"/>
    </row>
    <row r="848" spans="1:4">
      <c r="A848" s="14"/>
      <c r="C848" s="16"/>
      <c r="D848" s="14"/>
    </row>
    <row r="849" spans="1:4">
      <c r="A849" s="14"/>
      <c r="C849" s="16"/>
      <c r="D849" s="14"/>
    </row>
    <row r="850" spans="1:4">
      <c r="A850" s="14"/>
      <c r="C850" s="16"/>
      <c r="D850" s="14"/>
    </row>
    <row r="851" spans="1:4">
      <c r="A851" s="14"/>
      <c r="C851" s="16"/>
      <c r="D851" s="14"/>
    </row>
    <row r="852" spans="1:4">
      <c r="A852" s="14"/>
      <c r="C852" s="16"/>
      <c r="D852" s="14"/>
    </row>
    <row r="853" spans="1:4">
      <c r="A853" s="14"/>
      <c r="C853" s="16"/>
      <c r="D853" s="14"/>
    </row>
    <row r="854" spans="1:4">
      <c r="A854" s="14"/>
      <c r="C854" s="16"/>
      <c r="D854" s="14"/>
    </row>
    <row r="855" spans="1:4">
      <c r="A855" s="14"/>
      <c r="C855" s="16"/>
      <c r="D855" s="14"/>
    </row>
    <row r="856" spans="1:4">
      <c r="A856" s="14"/>
      <c r="C856" s="16"/>
      <c r="D856" s="14"/>
    </row>
    <row r="857" spans="1:4">
      <c r="A857" s="14"/>
      <c r="C857" s="16"/>
      <c r="D857" s="14"/>
    </row>
    <row r="858" spans="1:4">
      <c r="A858" s="14"/>
      <c r="C858" s="16"/>
      <c r="D858" s="14"/>
    </row>
    <row r="859" spans="1:4">
      <c r="A859" s="14"/>
      <c r="C859" s="16"/>
      <c r="D859" s="14"/>
    </row>
    <row r="860" spans="1:4">
      <c r="A860" s="14"/>
      <c r="C860" s="16"/>
      <c r="D860" s="14"/>
    </row>
    <row r="861" spans="1:4">
      <c r="A861" s="14"/>
      <c r="C861" s="16"/>
      <c r="D861" s="14"/>
    </row>
    <row r="862" spans="1:4">
      <c r="A862" s="14"/>
      <c r="C862" s="16"/>
      <c r="D862" s="14"/>
    </row>
    <row r="863" spans="1:4">
      <c r="A863" s="14"/>
      <c r="C863" s="16"/>
      <c r="D863" s="14"/>
    </row>
    <row r="864" spans="1:4">
      <c r="A864" s="14"/>
      <c r="C864" s="16"/>
      <c r="D864" s="14"/>
    </row>
    <row r="865" spans="1:4">
      <c r="A865" s="14"/>
      <c r="C865" s="16"/>
      <c r="D865" s="14"/>
    </row>
    <row r="866" spans="1:4">
      <c r="A866" s="14"/>
      <c r="C866" s="16"/>
      <c r="D866" s="14"/>
    </row>
    <row r="867" spans="1:4">
      <c r="A867" s="14"/>
      <c r="C867" s="16"/>
      <c r="D867" s="14"/>
    </row>
    <row r="868" spans="1:4">
      <c r="A868" s="14"/>
      <c r="C868" s="16"/>
      <c r="D868" s="14"/>
    </row>
    <row r="869" spans="1:4">
      <c r="A869" s="14"/>
      <c r="C869" s="16"/>
      <c r="D869" s="14"/>
    </row>
    <row r="870" spans="1:4">
      <c r="A870" s="14"/>
      <c r="C870" s="16"/>
      <c r="D870" s="14"/>
    </row>
    <row r="871" spans="1:4">
      <c r="A871" s="14"/>
      <c r="C871" s="16"/>
      <c r="D871" s="14"/>
    </row>
    <row r="872" spans="1:4">
      <c r="A872" s="14"/>
      <c r="C872" s="16"/>
      <c r="D872" s="14"/>
    </row>
    <row r="873" spans="1:4">
      <c r="A873" s="14"/>
      <c r="C873" s="16"/>
      <c r="D873" s="14"/>
    </row>
    <row r="874" spans="1:4">
      <c r="A874" s="14"/>
      <c r="C874" s="16"/>
      <c r="D874" s="14"/>
    </row>
    <row r="875" spans="1:4">
      <c r="A875" s="14"/>
      <c r="C875" s="16"/>
      <c r="D875" s="14"/>
    </row>
    <row r="876" spans="1:4">
      <c r="A876" s="14"/>
      <c r="C876" s="16"/>
      <c r="D876" s="14"/>
    </row>
    <row r="877" spans="1:4">
      <c r="A877" s="14"/>
      <c r="C877" s="16"/>
      <c r="D877" s="14"/>
    </row>
    <row r="878" spans="1:4">
      <c r="A878" s="14"/>
      <c r="C878" s="16"/>
      <c r="D878" s="14"/>
    </row>
    <row r="879" spans="1:4">
      <c r="A879" s="14"/>
      <c r="C879" s="16"/>
      <c r="D879" s="14"/>
    </row>
    <row r="880" spans="1:4">
      <c r="A880" s="14"/>
      <c r="C880" s="16"/>
      <c r="D880" s="14"/>
    </row>
    <row r="881" spans="1:4">
      <c r="A881" s="14"/>
      <c r="C881" s="16"/>
      <c r="D881" s="14"/>
    </row>
    <row r="882" spans="1:4">
      <c r="A882" s="14"/>
      <c r="C882" s="16"/>
      <c r="D882" s="14"/>
    </row>
    <row r="883" spans="1:4">
      <c r="A883" s="14"/>
      <c r="C883" s="16"/>
      <c r="D883" s="14"/>
    </row>
    <row r="884" spans="1:4">
      <c r="A884" s="14"/>
      <c r="C884" s="16"/>
      <c r="D884" s="14"/>
    </row>
    <row r="885" spans="1:4">
      <c r="A885" s="14"/>
      <c r="C885" s="16"/>
      <c r="D885" s="14"/>
    </row>
    <row r="886" spans="1:4">
      <c r="A886" s="14"/>
      <c r="C886" s="16"/>
      <c r="D886" s="14"/>
    </row>
    <row r="887" spans="1:4">
      <c r="A887" s="14"/>
      <c r="C887" s="16"/>
      <c r="D887" s="14"/>
    </row>
    <row r="888" spans="1:4">
      <c r="A888" s="14"/>
      <c r="C888" s="16"/>
      <c r="D888" s="14"/>
    </row>
    <row r="889" spans="1:4">
      <c r="A889" s="14"/>
      <c r="C889" s="16"/>
      <c r="D889" s="14"/>
    </row>
    <row r="890" spans="1:4">
      <c r="A890" s="14"/>
      <c r="C890" s="16"/>
      <c r="D890" s="14"/>
    </row>
    <row r="891" spans="1:4">
      <c r="A891" s="14"/>
      <c r="C891" s="16"/>
      <c r="D891" s="14"/>
    </row>
    <row r="892" spans="1:4">
      <c r="A892" s="14"/>
      <c r="C892" s="16"/>
      <c r="D892" s="14"/>
    </row>
    <row r="893" spans="1:4">
      <c r="A893" s="14"/>
      <c r="C893" s="16"/>
      <c r="D893" s="14"/>
    </row>
    <row r="894" spans="1:4">
      <c r="A894" s="14"/>
      <c r="C894" s="16"/>
      <c r="D894" s="14"/>
    </row>
    <row r="895" spans="1:4">
      <c r="A895" s="14"/>
      <c r="C895" s="16"/>
      <c r="D895" s="14"/>
    </row>
    <row r="896" spans="1:4">
      <c r="A896" s="14"/>
      <c r="C896" s="16"/>
      <c r="D896" s="14"/>
    </row>
    <row r="897" spans="1:4">
      <c r="A897" s="14"/>
      <c r="C897" s="16"/>
      <c r="D897" s="14"/>
    </row>
    <row r="898" spans="1:4">
      <c r="A898" s="14"/>
      <c r="C898" s="16"/>
      <c r="D898" s="14"/>
    </row>
    <row r="899" spans="1:4">
      <c r="A899" s="14"/>
      <c r="C899" s="16"/>
      <c r="D899" s="14"/>
    </row>
    <row r="900" spans="1:4">
      <c r="A900" s="14"/>
      <c r="C900" s="16"/>
      <c r="D900" s="14"/>
    </row>
    <row r="901" spans="1:4">
      <c r="A901" s="14"/>
      <c r="C901" s="16"/>
      <c r="D901" s="14"/>
    </row>
    <row r="902" spans="1:4">
      <c r="A902" s="14"/>
      <c r="C902" s="16"/>
      <c r="D902" s="14"/>
    </row>
    <row r="903" spans="1:4">
      <c r="A903" s="14"/>
      <c r="C903" s="16"/>
      <c r="D903" s="14"/>
    </row>
    <row r="904" spans="1:4">
      <c r="A904" s="14"/>
      <c r="C904" s="16"/>
      <c r="D904" s="14"/>
    </row>
    <row r="905" spans="1:4">
      <c r="A905" s="14"/>
      <c r="C905" s="16"/>
      <c r="D905" s="14"/>
    </row>
    <row r="906" spans="1:4">
      <c r="A906" s="14"/>
      <c r="C906" s="16"/>
      <c r="D906" s="14"/>
    </row>
    <row r="907" spans="1:4">
      <c r="A907" s="14"/>
      <c r="C907" s="16"/>
      <c r="D907" s="14"/>
    </row>
    <row r="908" spans="1:4">
      <c r="A908" s="14"/>
      <c r="C908" s="16"/>
      <c r="D908" s="14"/>
    </row>
    <row r="909" spans="1:4">
      <c r="A909" s="14"/>
      <c r="C909" s="16"/>
      <c r="D909" s="14"/>
    </row>
    <row r="910" spans="1:4">
      <c r="A910" s="14"/>
      <c r="C910" s="16"/>
      <c r="D910" s="14"/>
    </row>
    <row r="911" spans="1:4">
      <c r="A911" s="14"/>
      <c r="C911" s="16"/>
      <c r="D911" s="14"/>
    </row>
    <row r="912" spans="1:4">
      <c r="A912" s="14"/>
      <c r="C912" s="16"/>
      <c r="D912" s="14"/>
    </row>
    <row r="913" spans="1:4">
      <c r="A913" s="14"/>
      <c r="C913" s="16"/>
      <c r="D913" s="14"/>
    </row>
    <row r="914" spans="1:4">
      <c r="A914" s="14"/>
      <c r="C914" s="16"/>
      <c r="D914" s="14"/>
    </row>
    <row r="915" spans="1:4">
      <c r="A915" s="14"/>
      <c r="C915" s="16"/>
      <c r="D915" s="14"/>
    </row>
    <row r="916" spans="1:4">
      <c r="A916" s="14"/>
      <c r="C916" s="16"/>
      <c r="D916" s="14"/>
    </row>
    <row r="917" spans="1:4">
      <c r="A917" s="14"/>
      <c r="C917" s="16"/>
      <c r="D917" s="14"/>
    </row>
    <row r="918" spans="1:4">
      <c r="A918" s="14"/>
      <c r="C918" s="16"/>
      <c r="D918" s="14"/>
    </row>
    <row r="919" spans="1:4">
      <c r="A919" s="14"/>
      <c r="C919" s="16"/>
      <c r="D919" s="14"/>
    </row>
    <row r="920" spans="1:4">
      <c r="A920" s="14"/>
      <c r="C920" s="16"/>
      <c r="D920" s="14"/>
    </row>
    <row r="921" spans="1:4">
      <c r="A921" s="14"/>
      <c r="C921" s="16"/>
      <c r="D921" s="14"/>
    </row>
    <row r="922" spans="1:4">
      <c r="A922" s="14"/>
      <c r="C922" s="16"/>
      <c r="D922" s="14"/>
    </row>
    <row r="923" spans="1:4">
      <c r="A923" s="14"/>
      <c r="C923" s="16"/>
      <c r="D923" s="14"/>
    </row>
    <row r="924" spans="1:4">
      <c r="A924" s="14"/>
      <c r="C924" s="16"/>
      <c r="D924" s="14"/>
    </row>
    <row r="925" spans="1:4">
      <c r="A925" s="14"/>
      <c r="C925" s="16"/>
      <c r="D925" s="14"/>
    </row>
    <row r="926" spans="1:4">
      <c r="A926" s="14"/>
      <c r="C926" s="16"/>
      <c r="D926" s="14"/>
    </row>
    <row r="927" spans="1:4">
      <c r="A927" s="14"/>
      <c r="C927" s="16"/>
      <c r="D927" s="14"/>
    </row>
    <row r="928" spans="1:4">
      <c r="A928" s="14"/>
      <c r="C928" s="16"/>
      <c r="D928" s="14"/>
    </row>
    <row r="929" spans="1:4">
      <c r="A929" s="14"/>
      <c r="C929" s="16"/>
      <c r="D929" s="14"/>
    </row>
    <row r="930" spans="1:4">
      <c r="A930" s="14"/>
      <c r="C930" s="16"/>
      <c r="D930" s="14"/>
    </row>
    <row r="931" spans="1:4">
      <c r="A931" s="14"/>
      <c r="C931" s="16"/>
      <c r="D931" s="14"/>
    </row>
    <row r="932" spans="1:4">
      <c r="A932" s="14"/>
      <c r="C932" s="16"/>
      <c r="D932" s="14"/>
    </row>
    <row r="933" spans="1:4">
      <c r="A933" s="14"/>
      <c r="C933" s="16"/>
      <c r="D933" s="14"/>
    </row>
    <row r="934" spans="1:4">
      <c r="A934" s="14"/>
      <c r="C934" s="16"/>
      <c r="D934" s="14"/>
    </row>
    <row r="935" spans="1:4">
      <c r="A935" s="14"/>
      <c r="C935" s="16"/>
      <c r="D935" s="14"/>
    </row>
    <row r="936" spans="1:4">
      <c r="A936" s="14"/>
      <c r="C936" s="16"/>
      <c r="D936" s="14"/>
    </row>
    <row r="937" spans="1:4">
      <c r="A937" s="14"/>
      <c r="C937" s="16"/>
      <c r="D937" s="14"/>
    </row>
    <row r="938" spans="1:4">
      <c r="A938" s="14"/>
      <c r="C938" s="16"/>
      <c r="D938" s="14"/>
    </row>
    <row r="939" spans="1:4">
      <c r="A939" s="14"/>
      <c r="C939" s="16"/>
      <c r="D939" s="14"/>
    </row>
    <row r="940" spans="1:4">
      <c r="A940" s="14"/>
      <c r="C940" s="16"/>
      <c r="D940" s="14"/>
    </row>
    <row r="941" spans="1:4">
      <c r="A941" s="14"/>
      <c r="C941" s="16"/>
      <c r="D941" s="14"/>
    </row>
    <row r="942" spans="1:4">
      <c r="A942" s="14"/>
      <c r="C942" s="16"/>
      <c r="D942" s="14"/>
    </row>
    <row r="943" spans="1:4">
      <c r="A943" s="14"/>
      <c r="C943" s="16"/>
      <c r="D943" s="14"/>
    </row>
    <row r="944" spans="1:4">
      <c r="A944" s="14"/>
      <c r="C944" s="16"/>
      <c r="D944" s="14"/>
    </row>
    <row r="945" spans="1:4">
      <c r="A945" s="14"/>
      <c r="C945" s="16"/>
      <c r="D945" s="14"/>
    </row>
    <row r="946" spans="1:4">
      <c r="A946" s="14"/>
      <c r="C946" s="16"/>
      <c r="D946" s="14"/>
    </row>
    <row r="947" spans="1:4">
      <c r="A947" s="14"/>
      <c r="C947" s="16"/>
      <c r="D947" s="14"/>
    </row>
    <row r="948" spans="1:4">
      <c r="A948" s="14"/>
      <c r="C948" s="16"/>
      <c r="D948" s="14"/>
    </row>
    <row r="949" spans="1:4">
      <c r="A949" s="14"/>
      <c r="C949" s="16"/>
      <c r="D949" s="14"/>
    </row>
    <row r="950" spans="1:4">
      <c r="A950" s="14"/>
      <c r="C950" s="16"/>
      <c r="D950" s="14"/>
    </row>
    <row r="951" spans="1:4">
      <c r="A951" s="14"/>
      <c r="C951" s="16"/>
      <c r="D951" s="14"/>
    </row>
    <row r="952" spans="1:4">
      <c r="A952" s="14"/>
      <c r="C952" s="16"/>
      <c r="D952" s="14"/>
    </row>
    <row r="953" spans="1:4">
      <c r="A953" s="14"/>
      <c r="C953" s="16"/>
      <c r="D953" s="14"/>
    </row>
    <row r="954" spans="1:4">
      <c r="A954" s="14"/>
      <c r="C954" s="16"/>
      <c r="D954" s="14"/>
    </row>
    <row r="955" spans="1:4">
      <c r="A955" s="14"/>
      <c r="C955" s="16"/>
      <c r="D955" s="14"/>
    </row>
    <row r="956" spans="1:4">
      <c r="A956" s="14"/>
      <c r="C956" s="16"/>
      <c r="D956" s="14"/>
    </row>
    <row r="957" spans="1:4">
      <c r="A957" s="14"/>
      <c r="C957" s="16"/>
      <c r="D957" s="14"/>
    </row>
    <row r="958" spans="1:4">
      <c r="A958" s="14"/>
      <c r="C958" s="16"/>
      <c r="D958" s="14"/>
    </row>
    <row r="959" spans="1:4">
      <c r="A959" s="14"/>
      <c r="C959" s="16"/>
      <c r="D959" s="14"/>
    </row>
    <row r="960" spans="1:4">
      <c r="A960" s="14"/>
      <c r="C960" s="16"/>
      <c r="D960" s="14"/>
    </row>
    <row r="961" spans="1:4">
      <c r="A961" s="14"/>
      <c r="C961" s="16"/>
      <c r="D961" s="14"/>
    </row>
    <row r="962" spans="1:4">
      <c r="A962" s="14"/>
      <c r="C962" s="16"/>
      <c r="D962" s="14"/>
    </row>
    <row r="963" spans="1:4">
      <c r="A963" s="14"/>
      <c r="C963" s="16"/>
      <c r="D963" s="14"/>
    </row>
    <row r="964" spans="1:4">
      <c r="A964" s="14"/>
      <c r="C964" s="16"/>
      <c r="D964" s="14"/>
    </row>
    <row r="965" spans="1:4">
      <c r="A965" s="14"/>
      <c r="C965" s="16"/>
      <c r="D965" s="14"/>
    </row>
    <row r="966" spans="1:4">
      <c r="A966" s="14"/>
      <c r="C966" s="16"/>
      <c r="D966" s="14"/>
    </row>
    <row r="967" spans="1:4">
      <c r="A967" s="14"/>
      <c r="C967" s="16"/>
      <c r="D967" s="14"/>
    </row>
    <row r="968" spans="1:4">
      <c r="A968" s="14"/>
      <c r="C968" s="16"/>
      <c r="D968" s="14"/>
    </row>
    <row r="969" spans="1:4">
      <c r="A969" s="14"/>
      <c r="C969" s="16"/>
      <c r="D969" s="14"/>
    </row>
    <row r="970" spans="1:4">
      <c r="A970" s="14"/>
      <c r="C970" s="16"/>
      <c r="D970" s="14"/>
    </row>
    <row r="971" spans="1:4">
      <c r="A971" s="14"/>
      <c r="C971" s="16"/>
      <c r="D971" s="14"/>
    </row>
    <row r="972" spans="1:4">
      <c r="A972" s="14"/>
      <c r="C972" s="16"/>
      <c r="D972" s="14"/>
    </row>
    <row r="973" spans="1:4">
      <c r="A973" s="14"/>
      <c r="C973" s="16"/>
      <c r="D973" s="14"/>
    </row>
    <row r="974" spans="1:4">
      <c r="A974" s="14"/>
      <c r="C974" s="16"/>
      <c r="D974" s="14"/>
    </row>
    <row r="975" spans="1:4">
      <c r="A975" s="14"/>
      <c r="C975" s="16"/>
      <c r="D975" s="14"/>
    </row>
    <row r="976" spans="1:4">
      <c r="A976" s="14"/>
      <c r="C976" s="16"/>
      <c r="D976" s="14"/>
    </row>
    <row r="977" spans="1:4">
      <c r="A977" s="14"/>
      <c r="C977" s="16"/>
      <c r="D977" s="14"/>
    </row>
    <row r="978" spans="1:4">
      <c r="A978" s="14"/>
      <c r="C978" s="16"/>
      <c r="D978" s="14"/>
    </row>
    <row r="979" spans="1:4">
      <c r="A979" s="14"/>
      <c r="C979" s="16"/>
      <c r="D979" s="14"/>
    </row>
    <row r="980" spans="1:4">
      <c r="A980" s="14"/>
      <c r="C980" s="16"/>
      <c r="D980" s="14"/>
    </row>
    <row r="981" spans="1:4">
      <c r="A981" s="14"/>
      <c r="C981" s="16"/>
      <c r="D981" s="14"/>
    </row>
    <row r="982" spans="1:4">
      <c r="A982" s="14"/>
      <c r="C982" s="16"/>
      <c r="D982" s="14"/>
    </row>
    <row r="983" spans="1:4">
      <c r="A983" s="14"/>
      <c r="C983" s="16"/>
      <c r="D983" s="14"/>
    </row>
    <row r="984" spans="1:4">
      <c r="A984" s="14"/>
      <c r="C984" s="16"/>
      <c r="D984" s="14"/>
    </row>
    <row r="985" spans="1:4">
      <c r="A985" s="14"/>
      <c r="C985" s="16"/>
      <c r="D985" s="14"/>
    </row>
    <row r="986" spans="1:4">
      <c r="A986" s="14"/>
      <c r="C986" s="16"/>
      <c r="D986" s="14"/>
    </row>
    <row r="987" spans="1:4">
      <c r="A987" s="14"/>
      <c r="C987" s="16"/>
      <c r="D987" s="14"/>
    </row>
    <row r="988" spans="1:4">
      <c r="A988" s="14"/>
      <c r="C988" s="16"/>
      <c r="D988" s="14"/>
    </row>
    <row r="989" spans="1:4">
      <c r="A989" s="14"/>
      <c r="C989" s="16"/>
      <c r="D989" s="14"/>
    </row>
    <row r="990" spans="1:4">
      <c r="A990" s="14"/>
      <c r="C990" s="16"/>
      <c r="D990" s="14"/>
    </row>
    <row r="991" spans="1:4">
      <c r="A991" s="14"/>
      <c r="C991" s="16"/>
      <c r="D991" s="14"/>
    </row>
    <row r="992" spans="1:4">
      <c r="A992" s="14"/>
      <c r="C992" s="16"/>
      <c r="D992" s="14"/>
    </row>
    <row r="993" spans="1:4">
      <c r="A993" s="14"/>
      <c r="C993" s="16"/>
      <c r="D993" s="14"/>
    </row>
    <row r="994" spans="1:4">
      <c r="A994" s="14"/>
      <c r="C994" s="16"/>
      <c r="D994" s="14"/>
    </row>
    <row r="995" spans="1:4">
      <c r="A995" s="14"/>
      <c r="C995" s="16"/>
      <c r="D995" s="14"/>
    </row>
    <row r="996" spans="1:4">
      <c r="A996" s="14"/>
      <c r="C996" s="16"/>
      <c r="D996" s="14"/>
    </row>
    <row r="997" spans="1:4">
      <c r="A997" s="14"/>
      <c r="C997" s="16"/>
      <c r="D997" s="14"/>
    </row>
    <row r="998" spans="1:4">
      <c r="A998" s="14"/>
      <c r="C998" s="16"/>
      <c r="D998" s="14"/>
    </row>
    <row r="999" spans="1:4">
      <c r="A999" s="14"/>
      <c r="C999" s="16"/>
      <c r="D999" s="14"/>
    </row>
    <row r="1000" spans="1:4">
      <c r="A1000" s="14"/>
      <c r="D1000" s="14"/>
    </row>
  </sheetData>
  <printOptions horizontalCentered="1" gridLines="1"/>
  <pageMargins left="0.7" right="0.7" top="0.75" bottom="0.75" header="0" footer="0"/>
  <pageSetup pageOrder="overThenDown" orientation="portrait" cellComments="atEnd"/>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000"/>
  <sheetViews>
    <sheetView workbookViewId="0"/>
  </sheetViews>
  <sheetFormatPr defaultColWidth="12.6640625" defaultRowHeight="15.75" customHeight="1"/>
  <cols>
    <col min="1" max="1" width="5.44140625" customWidth="1"/>
    <col min="2" max="2" width="25.77734375" customWidth="1"/>
  </cols>
  <sheetData>
    <row r="1" spans="1:3">
      <c r="A1" s="14" t="s">
        <v>428</v>
      </c>
      <c r="B1" s="1" t="s">
        <v>429</v>
      </c>
      <c r="C1" s="14" t="s">
        <v>430</v>
      </c>
    </row>
    <row r="2" spans="1:3">
      <c r="A2" s="14">
        <v>1</v>
      </c>
      <c r="B2" s="1" t="s">
        <v>381</v>
      </c>
      <c r="C2" s="14">
        <v>4.5</v>
      </c>
    </row>
    <row r="3" spans="1:3">
      <c r="A3" s="14">
        <v>2</v>
      </c>
      <c r="B3" s="1" t="s">
        <v>432</v>
      </c>
      <c r="C3" s="14">
        <v>4.5999999999999996</v>
      </c>
    </row>
    <row r="4" spans="1:3">
      <c r="A4" s="14">
        <v>3</v>
      </c>
      <c r="B4" s="1" t="s">
        <v>383</v>
      </c>
      <c r="C4" s="14">
        <v>4.5999999999999996</v>
      </c>
    </row>
    <row r="5" spans="1:3">
      <c r="A5" s="14">
        <v>4</v>
      </c>
      <c r="B5" s="1" t="s">
        <v>433</v>
      </c>
      <c r="C5" s="14">
        <v>5</v>
      </c>
    </row>
    <row r="6" spans="1:3">
      <c r="A6" s="14">
        <v>5</v>
      </c>
      <c r="B6" s="1" t="s">
        <v>434</v>
      </c>
      <c r="C6" s="14">
        <v>4.5999999999999996</v>
      </c>
    </row>
    <row r="7" spans="1:3">
      <c r="A7" s="14">
        <v>6</v>
      </c>
      <c r="B7" s="1" t="s">
        <v>435</v>
      </c>
      <c r="C7" s="14">
        <v>5</v>
      </c>
    </row>
    <row r="8" spans="1:3">
      <c r="A8" s="14">
        <v>7</v>
      </c>
      <c r="B8" s="1" t="s">
        <v>436</v>
      </c>
      <c r="C8" s="14">
        <v>4.7</v>
      </c>
    </row>
    <row r="9" spans="1:3">
      <c r="A9" s="14">
        <v>8</v>
      </c>
      <c r="B9" s="1" t="s">
        <v>437</v>
      </c>
      <c r="C9" s="14">
        <v>4.7</v>
      </c>
    </row>
    <row r="10" spans="1:3">
      <c r="A10" s="14">
        <v>9</v>
      </c>
      <c r="B10" s="1" t="s">
        <v>438</v>
      </c>
      <c r="C10" s="14">
        <v>4.5999999999999996</v>
      </c>
    </row>
    <row r="11" spans="1:3">
      <c r="A11" s="14">
        <v>10</v>
      </c>
      <c r="B11" s="1" t="s">
        <v>439</v>
      </c>
      <c r="C11" s="14">
        <v>4.8</v>
      </c>
    </row>
    <row r="12" spans="1:3">
      <c r="A12" s="14">
        <v>11</v>
      </c>
      <c r="B12" s="1" t="s">
        <v>440</v>
      </c>
      <c r="C12" s="14">
        <v>4.5999999999999996</v>
      </c>
    </row>
    <row r="13" spans="1:3">
      <c r="A13" s="14">
        <v>12</v>
      </c>
      <c r="B13" s="1" t="s">
        <v>441</v>
      </c>
      <c r="C13" s="14">
        <v>4.7</v>
      </c>
    </row>
    <row r="14" spans="1:3">
      <c r="A14" s="14">
        <v>13</v>
      </c>
      <c r="B14" s="1" t="s">
        <v>442</v>
      </c>
      <c r="C14" s="14">
        <v>4.8</v>
      </c>
    </row>
    <row r="15" spans="1:3">
      <c r="A15" s="14">
        <v>14</v>
      </c>
      <c r="B15" s="1" t="s">
        <v>443</v>
      </c>
      <c r="C15" s="14">
        <v>4.7</v>
      </c>
    </row>
    <row r="16" spans="1:3">
      <c r="A16" s="14">
        <v>15</v>
      </c>
      <c r="B16" s="1" t="s">
        <v>444</v>
      </c>
      <c r="C16" s="14">
        <v>4.5999999999999996</v>
      </c>
    </row>
    <row r="17" spans="1:3">
      <c r="A17" s="14">
        <v>16</v>
      </c>
      <c r="B17" s="1" t="s">
        <v>445</v>
      </c>
      <c r="C17" s="14">
        <v>4.5</v>
      </c>
    </row>
    <row r="18" spans="1:3">
      <c r="A18" s="14">
        <v>17</v>
      </c>
      <c r="B18" s="1" t="s">
        <v>446</v>
      </c>
      <c r="C18" s="14">
        <v>4.7</v>
      </c>
    </row>
    <row r="19" spans="1:3">
      <c r="A19" s="14">
        <v>18</v>
      </c>
      <c r="B19" s="1" t="s">
        <v>447</v>
      </c>
      <c r="C19" s="14">
        <v>4.8</v>
      </c>
    </row>
    <row r="20" spans="1:3">
      <c r="A20" s="14">
        <v>19</v>
      </c>
      <c r="B20" s="1" t="s">
        <v>448</v>
      </c>
      <c r="C20" s="14">
        <v>4.9000000000000004</v>
      </c>
    </row>
    <row r="21" spans="1:3">
      <c r="A21" s="14">
        <v>20</v>
      </c>
      <c r="B21" s="1" t="s">
        <v>449</v>
      </c>
      <c r="C21" s="14">
        <v>4.5999999999999996</v>
      </c>
    </row>
    <row r="22" spans="1:3">
      <c r="A22" s="14">
        <v>21</v>
      </c>
      <c r="B22" s="1" t="s">
        <v>450</v>
      </c>
      <c r="C22" s="14">
        <v>4.7</v>
      </c>
    </row>
    <row r="23" spans="1:3">
      <c r="A23" s="14">
        <v>22</v>
      </c>
      <c r="B23" s="1" t="s">
        <v>451</v>
      </c>
      <c r="C23" s="14">
        <v>4.7</v>
      </c>
    </row>
    <row r="24" spans="1:3">
      <c r="A24" s="14">
        <v>23</v>
      </c>
      <c r="B24" s="1" t="s">
        <v>452</v>
      </c>
      <c r="C24" s="14">
        <v>4.7</v>
      </c>
    </row>
    <row r="25" spans="1:3">
      <c r="A25" s="14">
        <v>24</v>
      </c>
      <c r="B25" s="1" t="s">
        <v>453</v>
      </c>
      <c r="C25" s="14">
        <v>4.7</v>
      </c>
    </row>
    <row r="26" spans="1:3">
      <c r="A26" s="14">
        <v>25</v>
      </c>
      <c r="B26" s="1" t="s">
        <v>454</v>
      </c>
      <c r="C26" s="14">
        <v>4.8</v>
      </c>
    </row>
    <row r="27" spans="1:3">
      <c r="A27" s="14">
        <v>26</v>
      </c>
      <c r="B27" s="1" t="s">
        <v>455</v>
      </c>
      <c r="C27" s="14">
        <v>4.7</v>
      </c>
    </row>
    <row r="28" spans="1:3">
      <c r="A28" s="14">
        <v>27</v>
      </c>
      <c r="B28" s="1" t="s">
        <v>456</v>
      </c>
      <c r="C28" s="14">
        <v>4.8</v>
      </c>
    </row>
    <row r="29" spans="1:3">
      <c r="A29" s="14">
        <v>28</v>
      </c>
      <c r="B29" s="1" t="s">
        <v>457</v>
      </c>
      <c r="C29" s="14">
        <v>4.8</v>
      </c>
    </row>
    <row r="30" spans="1:3">
      <c r="A30" s="14">
        <v>29</v>
      </c>
      <c r="B30" s="1" t="s">
        <v>458</v>
      </c>
      <c r="C30" s="14">
        <v>4.5999999999999996</v>
      </c>
    </row>
    <row r="31" spans="1:3">
      <c r="A31" s="14">
        <v>30</v>
      </c>
      <c r="B31" s="1" t="s">
        <v>459</v>
      </c>
      <c r="C31" s="14">
        <v>4.9000000000000004</v>
      </c>
    </row>
    <row r="32" spans="1:3">
      <c r="A32" s="14">
        <v>31</v>
      </c>
      <c r="B32" s="1" t="s">
        <v>460</v>
      </c>
      <c r="C32" s="14">
        <v>4.5999999999999996</v>
      </c>
    </row>
    <row r="33" spans="1:3">
      <c r="A33" s="14">
        <v>32</v>
      </c>
      <c r="B33" s="1" t="s">
        <v>461</v>
      </c>
      <c r="C33" s="14">
        <v>4.5999999999999996</v>
      </c>
    </row>
    <row r="34" spans="1:3">
      <c r="A34" s="14">
        <v>33</v>
      </c>
      <c r="B34" s="1" t="s">
        <v>462</v>
      </c>
      <c r="C34" s="14">
        <v>4.7</v>
      </c>
    </row>
    <row r="35" spans="1:3">
      <c r="A35" s="14">
        <v>34</v>
      </c>
      <c r="B35" s="1" t="s">
        <v>463</v>
      </c>
      <c r="C35" s="14">
        <v>4.5999999999999996</v>
      </c>
    </row>
    <row r="36" spans="1:3">
      <c r="A36" s="14">
        <v>35</v>
      </c>
      <c r="B36" s="1" t="s">
        <v>464</v>
      </c>
      <c r="C36" s="14">
        <v>4.7</v>
      </c>
    </row>
    <row r="37" spans="1:3">
      <c r="A37" s="14">
        <v>36</v>
      </c>
      <c r="B37" s="1" t="s">
        <v>465</v>
      </c>
      <c r="C37" s="14">
        <v>4.7</v>
      </c>
    </row>
    <row r="38" spans="1:3">
      <c r="A38" s="14">
        <v>37</v>
      </c>
      <c r="B38" s="1" t="s">
        <v>466</v>
      </c>
      <c r="C38" s="14">
        <v>4.8</v>
      </c>
    </row>
    <row r="39" spans="1:3">
      <c r="A39" s="14">
        <v>38</v>
      </c>
      <c r="B39" s="1" t="s">
        <v>467</v>
      </c>
      <c r="C39" s="14">
        <v>4.7</v>
      </c>
    </row>
    <row r="40" spans="1:3">
      <c r="A40" s="14">
        <v>39</v>
      </c>
      <c r="B40" s="1" t="s">
        <v>468</v>
      </c>
      <c r="C40" s="14">
        <v>4.7</v>
      </c>
    </row>
    <row r="41" spans="1:3">
      <c r="A41" s="14">
        <v>40</v>
      </c>
      <c r="B41" s="1" t="s">
        <v>469</v>
      </c>
      <c r="C41" s="14">
        <v>4.8</v>
      </c>
    </row>
    <row r="42" spans="1:3">
      <c r="A42" s="14">
        <v>41</v>
      </c>
      <c r="B42" s="1" t="s">
        <v>470</v>
      </c>
      <c r="C42" s="14">
        <v>4.5999999999999996</v>
      </c>
    </row>
    <row r="43" spans="1:3">
      <c r="A43" s="14">
        <v>42</v>
      </c>
      <c r="B43" s="1" t="s">
        <v>471</v>
      </c>
      <c r="C43" s="14">
        <v>4.9000000000000004</v>
      </c>
    </row>
    <row r="44" spans="1:3">
      <c r="A44" s="14"/>
      <c r="C44" s="14"/>
    </row>
    <row r="45" spans="1:3">
      <c r="A45" s="14"/>
      <c r="C45" s="14"/>
    </row>
    <row r="46" spans="1:3">
      <c r="A46" s="14"/>
      <c r="C46" s="14"/>
    </row>
    <row r="47" spans="1:3">
      <c r="A47" s="14"/>
      <c r="C47" s="14"/>
    </row>
    <row r="48" spans="1:3">
      <c r="A48" s="14"/>
      <c r="C48" s="14"/>
    </row>
    <row r="49" spans="1:3">
      <c r="A49" s="14"/>
      <c r="C49" s="14"/>
    </row>
    <row r="50" spans="1:3">
      <c r="A50" s="14"/>
      <c r="C50" s="14"/>
    </row>
    <row r="51" spans="1:3">
      <c r="A51" s="14"/>
      <c r="C51" s="14"/>
    </row>
    <row r="52" spans="1:3">
      <c r="A52" s="14"/>
      <c r="C52" s="14"/>
    </row>
    <row r="53" spans="1:3">
      <c r="A53" s="14"/>
      <c r="C53" s="14"/>
    </row>
    <row r="54" spans="1:3">
      <c r="A54" s="14"/>
      <c r="C54" s="14"/>
    </row>
    <row r="55" spans="1:3">
      <c r="A55" s="14"/>
      <c r="C55" s="14"/>
    </row>
    <row r="56" spans="1:3">
      <c r="A56" s="14"/>
      <c r="C56" s="14"/>
    </row>
    <row r="57" spans="1:3">
      <c r="A57" s="14"/>
      <c r="C57" s="14"/>
    </row>
    <row r="58" spans="1:3">
      <c r="A58" s="14"/>
      <c r="C58" s="14"/>
    </row>
    <row r="59" spans="1:3">
      <c r="A59" s="14"/>
      <c r="C59" s="14"/>
    </row>
    <row r="60" spans="1:3">
      <c r="A60" s="14"/>
      <c r="C60" s="14"/>
    </row>
    <row r="61" spans="1:3">
      <c r="A61" s="14"/>
      <c r="C61" s="14"/>
    </row>
    <row r="62" spans="1:3">
      <c r="A62" s="14"/>
      <c r="C62" s="14"/>
    </row>
    <row r="63" spans="1:3">
      <c r="A63" s="14"/>
      <c r="C63" s="14"/>
    </row>
    <row r="64" spans="1:3">
      <c r="A64" s="14"/>
      <c r="C64" s="14"/>
    </row>
    <row r="65" spans="1:3">
      <c r="A65" s="14"/>
      <c r="C65" s="14"/>
    </row>
    <row r="66" spans="1:3">
      <c r="A66" s="14"/>
      <c r="C66" s="14"/>
    </row>
    <row r="67" spans="1:3">
      <c r="A67" s="14"/>
      <c r="C67" s="14"/>
    </row>
    <row r="68" spans="1:3">
      <c r="A68" s="14"/>
      <c r="C68" s="14"/>
    </row>
    <row r="69" spans="1:3">
      <c r="A69" s="14"/>
      <c r="C69" s="14"/>
    </row>
    <row r="70" spans="1:3">
      <c r="A70" s="14"/>
      <c r="C70" s="14"/>
    </row>
    <row r="71" spans="1:3">
      <c r="A71" s="14"/>
      <c r="C71" s="14"/>
    </row>
    <row r="72" spans="1:3">
      <c r="A72" s="14"/>
      <c r="C72" s="14"/>
    </row>
    <row r="73" spans="1:3">
      <c r="A73" s="14"/>
      <c r="C73" s="14"/>
    </row>
    <row r="74" spans="1:3">
      <c r="A74" s="14"/>
      <c r="C74" s="14"/>
    </row>
    <row r="75" spans="1:3">
      <c r="A75" s="14"/>
      <c r="C75" s="14"/>
    </row>
    <row r="76" spans="1:3">
      <c r="A76" s="14"/>
      <c r="C76" s="14"/>
    </row>
    <row r="77" spans="1:3">
      <c r="A77" s="14"/>
      <c r="C77" s="14"/>
    </row>
    <row r="78" spans="1:3">
      <c r="A78" s="14"/>
      <c r="C78" s="14"/>
    </row>
    <row r="79" spans="1:3">
      <c r="A79" s="14"/>
      <c r="C79" s="14"/>
    </row>
    <row r="80" spans="1:3">
      <c r="A80" s="14"/>
      <c r="C80" s="14"/>
    </row>
    <row r="81" spans="1:3">
      <c r="A81" s="14"/>
      <c r="C81" s="14"/>
    </row>
    <row r="82" spans="1:3">
      <c r="A82" s="14"/>
      <c r="C82" s="14"/>
    </row>
    <row r="83" spans="1:3">
      <c r="A83" s="14"/>
      <c r="C83" s="14"/>
    </row>
    <row r="84" spans="1:3">
      <c r="A84" s="14"/>
      <c r="C84" s="14"/>
    </row>
    <row r="85" spans="1:3">
      <c r="A85" s="14"/>
      <c r="C85" s="14"/>
    </row>
    <row r="86" spans="1:3">
      <c r="A86" s="14"/>
      <c r="C86" s="14"/>
    </row>
    <row r="87" spans="1:3">
      <c r="A87" s="14"/>
      <c r="C87" s="14"/>
    </row>
    <row r="88" spans="1:3">
      <c r="A88" s="14"/>
      <c r="C88" s="14"/>
    </row>
    <row r="89" spans="1:3">
      <c r="A89" s="14"/>
      <c r="C89" s="14"/>
    </row>
    <row r="90" spans="1:3">
      <c r="A90" s="14"/>
      <c r="C90" s="14"/>
    </row>
    <row r="91" spans="1:3">
      <c r="A91" s="14"/>
      <c r="C91" s="14"/>
    </row>
    <row r="92" spans="1:3">
      <c r="A92" s="14"/>
      <c r="C92" s="14"/>
    </row>
    <row r="93" spans="1:3">
      <c r="A93" s="14"/>
      <c r="C93" s="14"/>
    </row>
    <row r="94" spans="1:3">
      <c r="A94" s="14"/>
      <c r="C94" s="14"/>
    </row>
    <row r="95" spans="1:3">
      <c r="A95" s="14"/>
      <c r="C95" s="14"/>
    </row>
    <row r="96" spans="1:3">
      <c r="A96" s="14"/>
      <c r="C96" s="14"/>
    </row>
    <row r="97" spans="1:3">
      <c r="A97" s="14"/>
      <c r="C97" s="14"/>
    </row>
    <row r="98" spans="1:3">
      <c r="A98" s="14"/>
      <c r="C98" s="14"/>
    </row>
    <row r="99" spans="1:3">
      <c r="A99" s="14"/>
      <c r="C99" s="14"/>
    </row>
    <row r="100" spans="1:3">
      <c r="A100" s="14"/>
      <c r="C100" s="14"/>
    </row>
    <row r="101" spans="1:3">
      <c r="A101" s="14"/>
      <c r="C101" s="14"/>
    </row>
    <row r="102" spans="1:3">
      <c r="A102" s="14"/>
      <c r="C102" s="14"/>
    </row>
    <row r="103" spans="1:3">
      <c r="A103" s="14"/>
      <c r="C103" s="14"/>
    </row>
    <row r="104" spans="1:3">
      <c r="A104" s="14"/>
      <c r="C104" s="14"/>
    </row>
    <row r="105" spans="1:3">
      <c r="A105" s="14"/>
      <c r="C105" s="14"/>
    </row>
    <row r="106" spans="1:3">
      <c r="A106" s="14"/>
      <c r="C106" s="14"/>
    </row>
    <row r="107" spans="1:3">
      <c r="A107" s="14"/>
      <c r="C107" s="14"/>
    </row>
    <row r="108" spans="1:3">
      <c r="A108" s="14"/>
      <c r="C108" s="14"/>
    </row>
    <row r="109" spans="1:3">
      <c r="A109" s="14"/>
      <c r="C109" s="14"/>
    </row>
    <row r="110" spans="1:3">
      <c r="A110" s="14"/>
      <c r="C110" s="14"/>
    </row>
    <row r="111" spans="1:3">
      <c r="A111" s="14"/>
      <c r="C111" s="14"/>
    </row>
    <row r="112" spans="1:3">
      <c r="A112" s="14"/>
      <c r="C112" s="14"/>
    </row>
    <row r="113" spans="1:3">
      <c r="A113" s="14"/>
      <c r="C113" s="14"/>
    </row>
    <row r="114" spans="1:3">
      <c r="A114" s="14"/>
      <c r="C114" s="14"/>
    </row>
    <row r="115" spans="1:3">
      <c r="A115" s="14"/>
      <c r="C115" s="14"/>
    </row>
    <row r="116" spans="1:3">
      <c r="A116" s="14"/>
      <c r="C116" s="14"/>
    </row>
    <row r="117" spans="1:3">
      <c r="A117" s="14"/>
      <c r="C117" s="14"/>
    </row>
    <row r="118" spans="1:3">
      <c r="A118" s="14"/>
      <c r="C118" s="14"/>
    </row>
    <row r="119" spans="1:3">
      <c r="A119" s="14"/>
      <c r="C119" s="14"/>
    </row>
    <row r="120" spans="1:3">
      <c r="A120" s="14"/>
      <c r="C120" s="14"/>
    </row>
    <row r="121" spans="1:3">
      <c r="A121" s="14"/>
      <c r="C121" s="14"/>
    </row>
    <row r="122" spans="1:3">
      <c r="A122" s="14"/>
      <c r="C122" s="14"/>
    </row>
    <row r="123" spans="1:3">
      <c r="A123" s="14"/>
      <c r="C123" s="14"/>
    </row>
    <row r="124" spans="1:3">
      <c r="A124" s="14"/>
      <c r="C124" s="14"/>
    </row>
    <row r="125" spans="1:3">
      <c r="A125" s="14"/>
      <c r="C125" s="14"/>
    </row>
    <row r="126" spans="1:3">
      <c r="A126" s="14"/>
      <c r="C126" s="14"/>
    </row>
    <row r="127" spans="1:3">
      <c r="A127" s="14"/>
      <c r="C127" s="14"/>
    </row>
    <row r="128" spans="1:3">
      <c r="A128" s="14"/>
      <c r="C128" s="14"/>
    </row>
    <row r="129" spans="1:3">
      <c r="A129" s="14"/>
      <c r="C129" s="14"/>
    </row>
    <row r="130" spans="1:3">
      <c r="A130" s="14"/>
      <c r="C130" s="14"/>
    </row>
    <row r="131" spans="1:3">
      <c r="A131" s="14"/>
      <c r="C131" s="14"/>
    </row>
    <row r="132" spans="1:3">
      <c r="A132" s="14"/>
      <c r="C132" s="14"/>
    </row>
    <row r="133" spans="1:3">
      <c r="A133" s="14"/>
      <c r="C133" s="14"/>
    </row>
    <row r="134" spans="1:3">
      <c r="A134" s="14"/>
      <c r="C134" s="14"/>
    </row>
    <row r="135" spans="1:3">
      <c r="A135" s="14"/>
      <c r="C135" s="14"/>
    </row>
    <row r="136" spans="1:3">
      <c r="A136" s="14"/>
      <c r="C136" s="14"/>
    </row>
    <row r="137" spans="1:3">
      <c r="A137" s="14"/>
      <c r="C137" s="14"/>
    </row>
    <row r="138" spans="1:3">
      <c r="A138" s="14"/>
      <c r="C138" s="14"/>
    </row>
    <row r="139" spans="1:3">
      <c r="A139" s="14"/>
      <c r="C139" s="14"/>
    </row>
    <row r="140" spans="1:3">
      <c r="A140" s="14"/>
      <c r="C140" s="14"/>
    </row>
    <row r="141" spans="1:3">
      <c r="A141" s="14"/>
      <c r="C141" s="14"/>
    </row>
    <row r="142" spans="1:3">
      <c r="A142" s="14"/>
      <c r="C142" s="14"/>
    </row>
    <row r="143" spans="1:3">
      <c r="A143" s="14"/>
      <c r="C143" s="14"/>
    </row>
    <row r="144" spans="1:3">
      <c r="A144" s="14"/>
      <c r="C144" s="14"/>
    </row>
    <row r="145" spans="1:3">
      <c r="A145" s="14"/>
      <c r="C145" s="14"/>
    </row>
    <row r="146" spans="1:3">
      <c r="A146" s="14"/>
      <c r="C146" s="14"/>
    </row>
    <row r="147" spans="1:3">
      <c r="A147" s="14"/>
      <c r="C147" s="14"/>
    </row>
    <row r="148" spans="1:3">
      <c r="A148" s="14"/>
      <c r="C148" s="14"/>
    </row>
    <row r="149" spans="1:3">
      <c r="A149" s="14"/>
      <c r="C149" s="14"/>
    </row>
    <row r="150" spans="1:3">
      <c r="A150" s="14"/>
      <c r="C150" s="14"/>
    </row>
    <row r="151" spans="1:3">
      <c r="A151" s="14"/>
      <c r="C151" s="14"/>
    </row>
    <row r="152" spans="1:3">
      <c r="A152" s="14"/>
      <c r="C152" s="14"/>
    </row>
    <row r="153" spans="1:3">
      <c r="A153" s="14"/>
      <c r="C153" s="14"/>
    </row>
    <row r="154" spans="1:3">
      <c r="A154" s="14"/>
      <c r="C154" s="14"/>
    </row>
    <row r="155" spans="1:3">
      <c r="A155" s="14"/>
      <c r="C155" s="14"/>
    </row>
    <row r="156" spans="1:3">
      <c r="A156" s="14"/>
      <c r="C156" s="14"/>
    </row>
    <row r="157" spans="1:3">
      <c r="A157" s="14"/>
      <c r="C157" s="14"/>
    </row>
    <row r="158" spans="1:3">
      <c r="A158" s="14"/>
      <c r="C158" s="14"/>
    </row>
    <row r="159" spans="1:3">
      <c r="A159" s="14"/>
      <c r="C159" s="14"/>
    </row>
    <row r="160" spans="1:3">
      <c r="A160" s="14"/>
      <c r="C160" s="14"/>
    </row>
    <row r="161" spans="1:3">
      <c r="A161" s="14"/>
      <c r="C161" s="14"/>
    </row>
    <row r="162" spans="1:3">
      <c r="A162" s="14"/>
      <c r="C162" s="14"/>
    </row>
    <row r="163" spans="1:3">
      <c r="A163" s="14"/>
      <c r="C163" s="14"/>
    </row>
    <row r="164" spans="1:3">
      <c r="A164" s="14"/>
      <c r="C164" s="14"/>
    </row>
    <row r="165" spans="1:3">
      <c r="A165" s="14"/>
      <c r="C165" s="14"/>
    </row>
    <row r="166" spans="1:3">
      <c r="A166" s="14"/>
      <c r="C166" s="14"/>
    </row>
    <row r="167" spans="1:3">
      <c r="A167" s="14"/>
      <c r="C167" s="14"/>
    </row>
    <row r="168" spans="1:3">
      <c r="A168" s="14"/>
      <c r="C168" s="14"/>
    </row>
    <row r="169" spans="1:3">
      <c r="A169" s="14"/>
      <c r="C169" s="14"/>
    </row>
    <row r="170" spans="1:3">
      <c r="A170" s="14"/>
      <c r="C170" s="14"/>
    </row>
    <row r="171" spans="1:3">
      <c r="A171" s="14"/>
      <c r="C171" s="14"/>
    </row>
    <row r="172" spans="1:3">
      <c r="A172" s="14"/>
      <c r="C172" s="14"/>
    </row>
    <row r="173" spans="1:3">
      <c r="A173" s="14"/>
      <c r="C173" s="14"/>
    </row>
    <row r="174" spans="1:3">
      <c r="A174" s="14"/>
      <c r="C174" s="14"/>
    </row>
    <row r="175" spans="1:3">
      <c r="A175" s="14"/>
      <c r="C175" s="14"/>
    </row>
    <row r="176" spans="1:3">
      <c r="A176" s="14"/>
      <c r="C176" s="14"/>
    </row>
    <row r="177" spans="1:3">
      <c r="A177" s="14"/>
      <c r="C177" s="14"/>
    </row>
    <row r="178" spans="1:3">
      <c r="A178" s="14"/>
      <c r="C178" s="14"/>
    </row>
    <row r="179" spans="1:3">
      <c r="A179" s="14"/>
      <c r="C179" s="14"/>
    </row>
    <row r="180" spans="1:3">
      <c r="A180" s="14"/>
      <c r="C180" s="14"/>
    </row>
    <row r="181" spans="1:3">
      <c r="A181" s="14"/>
      <c r="C181" s="14"/>
    </row>
    <row r="182" spans="1:3">
      <c r="A182" s="14"/>
      <c r="C182" s="14"/>
    </row>
    <row r="183" spans="1:3">
      <c r="A183" s="14"/>
      <c r="C183" s="14"/>
    </row>
    <row r="184" spans="1:3">
      <c r="A184" s="14"/>
      <c r="C184" s="14"/>
    </row>
    <row r="185" spans="1:3">
      <c r="A185" s="14"/>
      <c r="C185" s="14"/>
    </row>
    <row r="186" spans="1:3">
      <c r="A186" s="14"/>
      <c r="C186" s="14"/>
    </row>
    <row r="187" spans="1:3">
      <c r="A187" s="14"/>
      <c r="C187" s="14"/>
    </row>
    <row r="188" spans="1:3">
      <c r="A188" s="14"/>
      <c r="C188" s="14"/>
    </row>
    <row r="189" spans="1:3">
      <c r="A189" s="14"/>
      <c r="C189" s="14"/>
    </row>
    <row r="190" spans="1:3">
      <c r="A190" s="14"/>
      <c r="C190" s="14"/>
    </row>
    <row r="191" spans="1:3">
      <c r="A191" s="14"/>
      <c r="C191" s="14"/>
    </row>
    <row r="192" spans="1:3">
      <c r="A192" s="14"/>
      <c r="C192" s="14"/>
    </row>
    <row r="193" spans="1:3">
      <c r="A193" s="14"/>
      <c r="C193" s="14"/>
    </row>
    <row r="194" spans="1:3">
      <c r="A194" s="14"/>
      <c r="C194" s="14"/>
    </row>
    <row r="195" spans="1:3">
      <c r="A195" s="14"/>
      <c r="C195" s="14"/>
    </row>
    <row r="196" spans="1:3">
      <c r="A196" s="14"/>
      <c r="C196" s="14"/>
    </row>
    <row r="197" spans="1:3">
      <c r="A197" s="14"/>
      <c r="C197" s="14"/>
    </row>
    <row r="198" spans="1:3">
      <c r="A198" s="14"/>
      <c r="C198" s="14"/>
    </row>
    <row r="199" spans="1:3">
      <c r="A199" s="14"/>
      <c r="C199" s="14"/>
    </row>
    <row r="200" spans="1:3">
      <c r="A200" s="14"/>
      <c r="C200" s="14"/>
    </row>
    <row r="201" spans="1:3">
      <c r="A201" s="14"/>
      <c r="C201" s="14"/>
    </row>
    <row r="202" spans="1:3">
      <c r="A202" s="14"/>
      <c r="C202" s="14"/>
    </row>
    <row r="203" spans="1:3">
      <c r="A203" s="14"/>
      <c r="C203" s="14"/>
    </row>
    <row r="204" spans="1:3">
      <c r="A204" s="14"/>
      <c r="C204" s="14"/>
    </row>
    <row r="205" spans="1:3">
      <c r="A205" s="14"/>
      <c r="C205" s="14"/>
    </row>
    <row r="206" spans="1:3">
      <c r="A206" s="14"/>
      <c r="C206" s="14"/>
    </row>
    <row r="207" spans="1:3">
      <c r="A207" s="14"/>
      <c r="C207" s="14"/>
    </row>
    <row r="208" spans="1:3">
      <c r="A208" s="14"/>
      <c r="C208" s="14"/>
    </row>
    <row r="209" spans="1:3">
      <c r="A209" s="14"/>
      <c r="C209" s="14"/>
    </row>
    <row r="210" spans="1:3">
      <c r="A210" s="14"/>
      <c r="C210" s="14"/>
    </row>
    <row r="211" spans="1:3">
      <c r="A211" s="14"/>
      <c r="C211" s="14"/>
    </row>
    <row r="212" spans="1:3">
      <c r="A212" s="14"/>
      <c r="C212" s="14"/>
    </row>
    <row r="213" spans="1:3">
      <c r="A213" s="14"/>
      <c r="C213" s="14"/>
    </row>
    <row r="214" spans="1:3">
      <c r="A214" s="14"/>
      <c r="C214" s="14"/>
    </row>
    <row r="215" spans="1:3">
      <c r="A215" s="14"/>
      <c r="C215" s="14"/>
    </row>
    <row r="216" spans="1:3">
      <c r="A216" s="14"/>
      <c r="C216" s="14"/>
    </row>
    <row r="217" spans="1:3">
      <c r="A217" s="14"/>
      <c r="C217" s="14"/>
    </row>
    <row r="218" spans="1:3">
      <c r="A218" s="14"/>
      <c r="C218" s="14"/>
    </row>
    <row r="219" spans="1:3">
      <c r="A219" s="14"/>
      <c r="C219" s="14"/>
    </row>
    <row r="220" spans="1:3">
      <c r="A220" s="14"/>
      <c r="C220" s="14"/>
    </row>
    <row r="221" spans="1:3">
      <c r="A221" s="14"/>
      <c r="C221" s="14"/>
    </row>
    <row r="222" spans="1:3">
      <c r="A222" s="14"/>
      <c r="C222" s="14"/>
    </row>
    <row r="223" spans="1:3">
      <c r="A223" s="14"/>
      <c r="C223" s="14"/>
    </row>
    <row r="224" spans="1:3">
      <c r="A224" s="14"/>
      <c r="C224" s="14"/>
    </row>
    <row r="225" spans="1:3">
      <c r="A225" s="14"/>
      <c r="C225" s="14"/>
    </row>
    <row r="226" spans="1:3">
      <c r="A226" s="14"/>
      <c r="C226" s="14"/>
    </row>
    <row r="227" spans="1:3">
      <c r="A227" s="14"/>
      <c r="C227" s="14"/>
    </row>
    <row r="228" spans="1:3">
      <c r="A228" s="14"/>
      <c r="C228" s="14"/>
    </row>
    <row r="229" spans="1:3">
      <c r="A229" s="14"/>
      <c r="C229" s="14"/>
    </row>
    <row r="230" spans="1:3">
      <c r="A230" s="14"/>
      <c r="C230" s="14"/>
    </row>
    <row r="231" spans="1:3">
      <c r="A231" s="14"/>
      <c r="C231" s="14"/>
    </row>
    <row r="232" spans="1:3">
      <c r="A232" s="14"/>
      <c r="C232" s="14"/>
    </row>
    <row r="233" spans="1:3">
      <c r="A233" s="14"/>
      <c r="C233" s="14"/>
    </row>
    <row r="234" spans="1:3">
      <c r="A234" s="14"/>
      <c r="C234" s="14"/>
    </row>
    <row r="235" spans="1:3">
      <c r="A235" s="14"/>
      <c r="C235" s="14"/>
    </row>
    <row r="236" spans="1:3">
      <c r="A236" s="14"/>
      <c r="C236" s="14"/>
    </row>
    <row r="237" spans="1:3">
      <c r="A237" s="14"/>
      <c r="C237" s="14"/>
    </row>
    <row r="238" spans="1:3">
      <c r="A238" s="14"/>
      <c r="C238" s="14"/>
    </row>
    <row r="239" spans="1:3">
      <c r="A239" s="14"/>
      <c r="C239" s="14"/>
    </row>
    <row r="240" spans="1:3">
      <c r="A240" s="14"/>
      <c r="C240" s="14"/>
    </row>
    <row r="241" spans="1:3">
      <c r="A241" s="14"/>
      <c r="C241" s="14"/>
    </row>
    <row r="242" spans="1:3">
      <c r="A242" s="14"/>
      <c r="C242" s="14"/>
    </row>
    <row r="243" spans="1:3">
      <c r="A243" s="14"/>
      <c r="C243" s="14"/>
    </row>
    <row r="244" spans="1:3">
      <c r="A244" s="14"/>
      <c r="C244" s="14"/>
    </row>
    <row r="245" spans="1:3">
      <c r="A245" s="14"/>
      <c r="C245" s="14"/>
    </row>
    <row r="246" spans="1:3">
      <c r="A246" s="14"/>
      <c r="C246" s="14"/>
    </row>
    <row r="247" spans="1:3">
      <c r="A247" s="14"/>
      <c r="C247" s="14"/>
    </row>
    <row r="248" spans="1:3">
      <c r="A248" s="14"/>
      <c r="C248" s="14"/>
    </row>
    <row r="249" spans="1:3">
      <c r="A249" s="14"/>
      <c r="C249" s="14"/>
    </row>
    <row r="250" spans="1:3">
      <c r="A250" s="14"/>
      <c r="C250" s="14"/>
    </row>
    <row r="251" spans="1:3">
      <c r="A251" s="14"/>
      <c r="C251" s="14"/>
    </row>
    <row r="252" spans="1:3">
      <c r="A252" s="14"/>
      <c r="C252" s="14"/>
    </row>
    <row r="253" spans="1:3">
      <c r="A253" s="14"/>
      <c r="C253" s="14"/>
    </row>
    <row r="254" spans="1:3">
      <c r="A254" s="14"/>
      <c r="C254" s="14"/>
    </row>
    <row r="255" spans="1:3">
      <c r="A255" s="14"/>
      <c r="C255" s="14"/>
    </row>
    <row r="256" spans="1:3">
      <c r="A256" s="14"/>
      <c r="C256" s="14"/>
    </row>
    <row r="257" spans="1:3">
      <c r="A257" s="14"/>
      <c r="C257" s="14"/>
    </row>
    <row r="258" spans="1:3">
      <c r="A258" s="14"/>
      <c r="C258" s="14"/>
    </row>
    <row r="259" spans="1:3">
      <c r="A259" s="14"/>
      <c r="C259" s="14"/>
    </row>
    <row r="260" spans="1:3">
      <c r="A260" s="14"/>
      <c r="C260" s="14"/>
    </row>
    <row r="261" spans="1:3">
      <c r="A261" s="14"/>
      <c r="C261" s="14"/>
    </row>
    <row r="262" spans="1:3">
      <c r="A262" s="14"/>
      <c r="C262" s="14"/>
    </row>
    <row r="263" spans="1:3">
      <c r="A263" s="14"/>
      <c r="C263" s="14"/>
    </row>
    <row r="264" spans="1:3">
      <c r="A264" s="14"/>
      <c r="C264" s="14"/>
    </row>
    <row r="265" spans="1:3">
      <c r="A265" s="14"/>
      <c r="C265" s="14"/>
    </row>
    <row r="266" spans="1:3">
      <c r="A266" s="14"/>
      <c r="C266" s="14"/>
    </row>
    <row r="267" spans="1:3">
      <c r="A267" s="14"/>
      <c r="C267" s="14"/>
    </row>
    <row r="268" spans="1:3">
      <c r="A268" s="14"/>
      <c r="C268" s="14"/>
    </row>
    <row r="269" spans="1:3">
      <c r="A269" s="14"/>
      <c r="C269" s="14"/>
    </row>
    <row r="270" spans="1:3">
      <c r="A270" s="14"/>
      <c r="C270" s="14"/>
    </row>
    <row r="271" spans="1:3">
      <c r="A271" s="14"/>
      <c r="C271" s="14"/>
    </row>
    <row r="272" spans="1:3">
      <c r="A272" s="14"/>
      <c r="C272" s="14"/>
    </row>
    <row r="273" spans="1:3">
      <c r="A273" s="14"/>
      <c r="C273" s="14"/>
    </row>
    <row r="274" spans="1:3">
      <c r="A274" s="14"/>
      <c r="C274" s="14"/>
    </row>
    <row r="275" spans="1:3">
      <c r="A275" s="14"/>
      <c r="C275" s="14"/>
    </row>
    <row r="276" spans="1:3">
      <c r="A276" s="14"/>
      <c r="C276" s="14"/>
    </row>
    <row r="277" spans="1:3">
      <c r="A277" s="14"/>
      <c r="C277" s="14"/>
    </row>
    <row r="278" spans="1:3">
      <c r="A278" s="14"/>
      <c r="C278" s="14"/>
    </row>
    <row r="279" spans="1:3">
      <c r="A279" s="14"/>
      <c r="C279" s="14"/>
    </row>
    <row r="280" spans="1:3">
      <c r="A280" s="14"/>
      <c r="C280" s="14"/>
    </row>
    <row r="281" spans="1:3">
      <c r="A281" s="14"/>
      <c r="C281" s="14"/>
    </row>
    <row r="282" spans="1:3">
      <c r="A282" s="14"/>
      <c r="C282" s="14"/>
    </row>
    <row r="283" spans="1:3">
      <c r="A283" s="14"/>
      <c r="C283" s="14"/>
    </row>
    <row r="284" spans="1:3">
      <c r="A284" s="14"/>
      <c r="C284" s="14"/>
    </row>
    <row r="285" spans="1:3">
      <c r="A285" s="14"/>
      <c r="C285" s="14"/>
    </row>
    <row r="286" spans="1:3">
      <c r="A286" s="14"/>
      <c r="C286" s="14"/>
    </row>
    <row r="287" spans="1:3">
      <c r="A287" s="14"/>
      <c r="C287" s="14"/>
    </row>
    <row r="288" spans="1:3">
      <c r="A288" s="14"/>
      <c r="C288" s="14"/>
    </row>
    <row r="289" spans="1:3">
      <c r="A289" s="14"/>
      <c r="C289" s="14"/>
    </row>
    <row r="290" spans="1:3">
      <c r="A290" s="14"/>
      <c r="C290" s="14"/>
    </row>
    <row r="291" spans="1:3">
      <c r="A291" s="14"/>
      <c r="C291" s="14"/>
    </row>
    <row r="292" spans="1:3">
      <c r="A292" s="14"/>
      <c r="C292" s="14"/>
    </row>
    <row r="293" spans="1:3">
      <c r="A293" s="14"/>
      <c r="C293" s="14"/>
    </row>
    <row r="294" spans="1:3">
      <c r="A294" s="14"/>
      <c r="C294" s="14"/>
    </row>
    <row r="295" spans="1:3">
      <c r="A295" s="14"/>
      <c r="C295" s="14"/>
    </row>
    <row r="296" spans="1:3">
      <c r="A296" s="14"/>
      <c r="C296" s="14"/>
    </row>
    <row r="297" spans="1:3">
      <c r="A297" s="14"/>
      <c r="C297" s="14"/>
    </row>
    <row r="298" spans="1:3">
      <c r="A298" s="14"/>
      <c r="C298" s="14"/>
    </row>
    <row r="299" spans="1:3">
      <c r="A299" s="14"/>
      <c r="C299" s="14"/>
    </row>
    <row r="300" spans="1:3">
      <c r="A300" s="14"/>
      <c r="C300" s="14"/>
    </row>
    <row r="301" spans="1:3">
      <c r="A301" s="14"/>
      <c r="C301" s="14"/>
    </row>
    <row r="302" spans="1:3">
      <c r="A302" s="14"/>
      <c r="C302" s="14"/>
    </row>
    <row r="303" spans="1:3">
      <c r="A303" s="14"/>
      <c r="C303" s="14"/>
    </row>
    <row r="304" spans="1:3">
      <c r="A304" s="14"/>
      <c r="C304" s="14"/>
    </row>
    <row r="305" spans="1:3">
      <c r="A305" s="14"/>
      <c r="C305" s="14"/>
    </row>
    <row r="306" spans="1:3">
      <c r="A306" s="14"/>
      <c r="C306" s="14"/>
    </row>
    <row r="307" spans="1:3">
      <c r="A307" s="14"/>
      <c r="C307" s="14"/>
    </row>
    <row r="308" spans="1:3">
      <c r="A308" s="14"/>
      <c r="C308" s="14"/>
    </row>
    <row r="309" spans="1:3">
      <c r="A309" s="14"/>
      <c r="C309" s="14"/>
    </row>
    <row r="310" spans="1:3">
      <c r="A310" s="14"/>
      <c r="C310" s="14"/>
    </row>
    <row r="311" spans="1:3">
      <c r="A311" s="14"/>
      <c r="C311" s="14"/>
    </row>
    <row r="312" spans="1:3">
      <c r="A312" s="14"/>
      <c r="C312" s="14"/>
    </row>
    <row r="313" spans="1:3">
      <c r="A313" s="14"/>
      <c r="C313" s="14"/>
    </row>
    <row r="314" spans="1:3">
      <c r="A314" s="14"/>
      <c r="C314" s="14"/>
    </row>
    <row r="315" spans="1:3">
      <c r="A315" s="14"/>
      <c r="C315" s="14"/>
    </row>
    <row r="316" spans="1:3">
      <c r="A316" s="14"/>
      <c r="C316" s="14"/>
    </row>
    <row r="317" spans="1:3">
      <c r="A317" s="14"/>
      <c r="C317" s="14"/>
    </row>
    <row r="318" spans="1:3">
      <c r="A318" s="14"/>
      <c r="C318" s="14"/>
    </row>
    <row r="319" spans="1:3">
      <c r="A319" s="14"/>
      <c r="C319" s="14"/>
    </row>
    <row r="320" spans="1:3">
      <c r="A320" s="14"/>
      <c r="C320" s="14"/>
    </row>
    <row r="321" spans="1:3">
      <c r="A321" s="14"/>
      <c r="C321" s="14"/>
    </row>
    <row r="322" spans="1:3">
      <c r="A322" s="14"/>
      <c r="C322" s="14"/>
    </row>
    <row r="323" spans="1:3">
      <c r="A323" s="14"/>
      <c r="C323" s="14"/>
    </row>
    <row r="324" spans="1:3">
      <c r="A324" s="14"/>
      <c r="C324" s="14"/>
    </row>
    <row r="325" spans="1:3">
      <c r="A325" s="14"/>
      <c r="C325" s="14"/>
    </row>
    <row r="326" spans="1:3">
      <c r="A326" s="14"/>
      <c r="C326" s="14"/>
    </row>
    <row r="327" spans="1:3">
      <c r="A327" s="14"/>
      <c r="C327" s="14"/>
    </row>
    <row r="328" spans="1:3">
      <c r="A328" s="14"/>
      <c r="C328" s="14"/>
    </row>
    <row r="329" spans="1:3">
      <c r="A329" s="14"/>
      <c r="C329" s="14"/>
    </row>
    <row r="330" spans="1:3">
      <c r="A330" s="14"/>
      <c r="C330" s="14"/>
    </row>
    <row r="331" spans="1:3">
      <c r="A331" s="14"/>
      <c r="C331" s="14"/>
    </row>
    <row r="332" spans="1:3">
      <c r="A332" s="14"/>
      <c r="C332" s="14"/>
    </row>
    <row r="333" spans="1:3">
      <c r="A333" s="14"/>
      <c r="C333" s="14"/>
    </row>
    <row r="334" spans="1:3">
      <c r="A334" s="14"/>
      <c r="C334" s="14"/>
    </row>
    <row r="335" spans="1:3">
      <c r="A335" s="14"/>
      <c r="C335" s="14"/>
    </row>
    <row r="336" spans="1:3">
      <c r="A336" s="14"/>
      <c r="C336" s="14"/>
    </row>
    <row r="337" spans="1:3">
      <c r="A337" s="14"/>
      <c r="C337" s="14"/>
    </row>
    <row r="338" spans="1:3">
      <c r="A338" s="14"/>
      <c r="C338" s="14"/>
    </row>
    <row r="339" spans="1:3">
      <c r="A339" s="14"/>
      <c r="C339" s="14"/>
    </row>
    <row r="340" spans="1:3">
      <c r="A340" s="14"/>
      <c r="C340" s="14"/>
    </row>
    <row r="341" spans="1:3">
      <c r="A341" s="14"/>
      <c r="C341" s="14"/>
    </row>
    <row r="342" spans="1:3">
      <c r="A342" s="14"/>
      <c r="C342" s="14"/>
    </row>
    <row r="343" spans="1:3">
      <c r="A343" s="14"/>
      <c r="C343" s="14"/>
    </row>
    <row r="344" spans="1:3">
      <c r="A344" s="14"/>
      <c r="C344" s="14"/>
    </row>
    <row r="345" spans="1:3">
      <c r="A345" s="14"/>
      <c r="C345" s="14"/>
    </row>
    <row r="346" spans="1:3">
      <c r="A346" s="14"/>
      <c r="C346" s="14"/>
    </row>
    <row r="347" spans="1:3">
      <c r="A347" s="14"/>
      <c r="C347" s="14"/>
    </row>
    <row r="348" spans="1:3">
      <c r="A348" s="14"/>
      <c r="C348" s="14"/>
    </row>
    <row r="349" spans="1:3">
      <c r="A349" s="14"/>
      <c r="C349" s="14"/>
    </row>
    <row r="350" spans="1:3">
      <c r="A350" s="14"/>
      <c r="C350" s="14"/>
    </row>
    <row r="351" spans="1:3">
      <c r="A351" s="14"/>
      <c r="C351" s="14"/>
    </row>
    <row r="352" spans="1:3">
      <c r="A352" s="14"/>
      <c r="C352" s="14"/>
    </row>
    <row r="353" spans="1:3">
      <c r="A353" s="14"/>
      <c r="C353" s="14"/>
    </row>
    <row r="354" spans="1:3">
      <c r="A354" s="14"/>
      <c r="C354" s="14"/>
    </row>
    <row r="355" spans="1:3">
      <c r="A355" s="14"/>
      <c r="C355" s="14"/>
    </row>
    <row r="356" spans="1:3">
      <c r="A356" s="14"/>
      <c r="C356" s="14"/>
    </row>
    <row r="357" spans="1:3">
      <c r="A357" s="14"/>
      <c r="C357" s="14"/>
    </row>
    <row r="358" spans="1:3">
      <c r="A358" s="14"/>
      <c r="C358" s="14"/>
    </row>
    <row r="359" spans="1:3">
      <c r="A359" s="14"/>
      <c r="C359" s="14"/>
    </row>
    <row r="360" spans="1:3">
      <c r="A360" s="14"/>
      <c r="C360" s="14"/>
    </row>
    <row r="361" spans="1:3">
      <c r="A361" s="14"/>
      <c r="C361" s="14"/>
    </row>
    <row r="362" spans="1:3">
      <c r="A362" s="14"/>
      <c r="C362" s="14"/>
    </row>
    <row r="363" spans="1:3">
      <c r="A363" s="14"/>
      <c r="C363" s="14"/>
    </row>
    <row r="364" spans="1:3">
      <c r="A364" s="14"/>
      <c r="C364" s="14"/>
    </row>
    <row r="365" spans="1:3">
      <c r="A365" s="14"/>
      <c r="C365" s="14"/>
    </row>
    <row r="366" spans="1:3">
      <c r="A366" s="14"/>
      <c r="C366" s="14"/>
    </row>
    <row r="367" spans="1:3">
      <c r="A367" s="14"/>
      <c r="C367" s="14"/>
    </row>
    <row r="368" spans="1:3">
      <c r="A368" s="14"/>
      <c r="C368" s="14"/>
    </row>
    <row r="369" spans="1:3">
      <c r="A369" s="14"/>
      <c r="C369" s="14"/>
    </row>
    <row r="370" spans="1:3">
      <c r="A370" s="14"/>
      <c r="C370" s="14"/>
    </row>
    <row r="371" spans="1:3">
      <c r="A371" s="14"/>
      <c r="C371" s="14"/>
    </row>
    <row r="372" spans="1:3">
      <c r="A372" s="14"/>
      <c r="C372" s="14"/>
    </row>
    <row r="373" spans="1:3">
      <c r="A373" s="14"/>
      <c r="C373" s="14"/>
    </row>
    <row r="374" spans="1:3">
      <c r="A374" s="14"/>
      <c r="C374" s="14"/>
    </row>
    <row r="375" spans="1:3">
      <c r="A375" s="14"/>
      <c r="C375" s="14"/>
    </row>
    <row r="376" spans="1:3">
      <c r="A376" s="14"/>
      <c r="C376" s="14"/>
    </row>
    <row r="377" spans="1:3">
      <c r="A377" s="14"/>
      <c r="C377" s="14"/>
    </row>
    <row r="378" spans="1:3">
      <c r="A378" s="14"/>
      <c r="C378" s="14"/>
    </row>
    <row r="379" spans="1:3">
      <c r="A379" s="14"/>
      <c r="C379" s="14"/>
    </row>
    <row r="380" spans="1:3">
      <c r="A380" s="14"/>
      <c r="C380" s="14"/>
    </row>
    <row r="381" spans="1:3">
      <c r="A381" s="14"/>
      <c r="C381" s="14"/>
    </row>
    <row r="382" spans="1:3">
      <c r="A382" s="14"/>
      <c r="C382" s="14"/>
    </row>
    <row r="383" spans="1:3">
      <c r="A383" s="14"/>
      <c r="C383" s="14"/>
    </row>
    <row r="384" spans="1:3">
      <c r="A384" s="14"/>
      <c r="C384" s="14"/>
    </row>
    <row r="385" spans="1:3">
      <c r="A385" s="14"/>
      <c r="C385" s="14"/>
    </row>
    <row r="386" spans="1:3">
      <c r="A386" s="14"/>
      <c r="C386" s="14"/>
    </row>
    <row r="387" spans="1:3">
      <c r="A387" s="14"/>
      <c r="C387" s="14"/>
    </row>
    <row r="388" spans="1:3">
      <c r="A388" s="14"/>
      <c r="C388" s="14"/>
    </row>
    <row r="389" spans="1:3">
      <c r="A389" s="14"/>
      <c r="C389" s="14"/>
    </row>
    <row r="390" spans="1:3">
      <c r="A390" s="14"/>
      <c r="C390" s="14"/>
    </row>
    <row r="391" spans="1:3">
      <c r="A391" s="14"/>
      <c r="C391" s="14"/>
    </row>
    <row r="392" spans="1:3">
      <c r="A392" s="14"/>
      <c r="C392" s="14"/>
    </row>
    <row r="393" spans="1:3">
      <c r="A393" s="14"/>
      <c r="C393" s="14"/>
    </row>
    <row r="394" spans="1:3">
      <c r="A394" s="14"/>
      <c r="C394" s="14"/>
    </row>
    <row r="395" spans="1:3">
      <c r="A395" s="14"/>
      <c r="C395" s="14"/>
    </row>
    <row r="396" spans="1:3">
      <c r="A396" s="14"/>
      <c r="C396" s="14"/>
    </row>
    <row r="397" spans="1:3">
      <c r="A397" s="14"/>
      <c r="C397" s="14"/>
    </row>
    <row r="398" spans="1:3">
      <c r="A398" s="14"/>
      <c r="C398" s="14"/>
    </row>
    <row r="399" spans="1:3">
      <c r="A399" s="14"/>
      <c r="C399" s="14"/>
    </row>
    <row r="400" spans="1:3">
      <c r="A400" s="14"/>
      <c r="C400" s="14"/>
    </row>
    <row r="401" spans="1:3">
      <c r="A401" s="14"/>
      <c r="C401" s="14"/>
    </row>
    <row r="402" spans="1:3">
      <c r="A402" s="14"/>
      <c r="C402" s="14"/>
    </row>
    <row r="403" spans="1:3">
      <c r="A403" s="14"/>
      <c r="C403" s="14"/>
    </row>
    <row r="404" spans="1:3">
      <c r="A404" s="14"/>
      <c r="C404" s="14"/>
    </row>
    <row r="405" spans="1:3">
      <c r="A405" s="14"/>
      <c r="C405" s="14"/>
    </row>
    <row r="406" spans="1:3">
      <c r="A406" s="14"/>
      <c r="C406" s="14"/>
    </row>
    <row r="407" spans="1:3">
      <c r="A407" s="14"/>
      <c r="C407" s="14"/>
    </row>
    <row r="408" spans="1:3">
      <c r="A408" s="14"/>
      <c r="C408" s="14"/>
    </row>
    <row r="409" spans="1:3">
      <c r="A409" s="14"/>
      <c r="C409" s="14"/>
    </row>
    <row r="410" spans="1:3">
      <c r="A410" s="14"/>
      <c r="C410" s="14"/>
    </row>
    <row r="411" spans="1:3">
      <c r="A411" s="14"/>
      <c r="C411" s="14"/>
    </row>
    <row r="412" spans="1:3">
      <c r="A412" s="14"/>
      <c r="C412" s="14"/>
    </row>
    <row r="413" spans="1:3">
      <c r="A413" s="14"/>
      <c r="C413" s="14"/>
    </row>
    <row r="414" spans="1:3">
      <c r="A414" s="14"/>
      <c r="C414" s="14"/>
    </row>
    <row r="415" spans="1:3">
      <c r="A415" s="14"/>
      <c r="C415" s="14"/>
    </row>
    <row r="416" spans="1:3">
      <c r="A416" s="14"/>
      <c r="C416" s="14"/>
    </row>
    <row r="417" spans="1:3">
      <c r="A417" s="14"/>
      <c r="C417" s="14"/>
    </row>
    <row r="418" spans="1:3">
      <c r="A418" s="14"/>
      <c r="C418" s="14"/>
    </row>
    <row r="419" spans="1:3">
      <c r="A419" s="14"/>
      <c r="C419" s="14"/>
    </row>
    <row r="420" spans="1:3">
      <c r="A420" s="14"/>
      <c r="C420" s="14"/>
    </row>
    <row r="421" spans="1:3">
      <c r="A421" s="14"/>
      <c r="C421" s="14"/>
    </row>
    <row r="422" spans="1:3">
      <c r="A422" s="14"/>
      <c r="C422" s="14"/>
    </row>
    <row r="423" spans="1:3">
      <c r="A423" s="14"/>
      <c r="C423" s="14"/>
    </row>
    <row r="424" spans="1:3">
      <c r="A424" s="14"/>
      <c r="C424" s="14"/>
    </row>
    <row r="425" spans="1:3">
      <c r="A425" s="14"/>
      <c r="C425" s="14"/>
    </row>
    <row r="426" spans="1:3">
      <c r="A426" s="14"/>
      <c r="C426" s="14"/>
    </row>
    <row r="427" spans="1:3">
      <c r="A427" s="14"/>
      <c r="C427" s="14"/>
    </row>
    <row r="428" spans="1:3">
      <c r="A428" s="14"/>
      <c r="C428" s="14"/>
    </row>
    <row r="429" spans="1:3">
      <c r="A429" s="14"/>
      <c r="C429" s="14"/>
    </row>
    <row r="430" spans="1:3">
      <c r="A430" s="14"/>
      <c r="C430" s="14"/>
    </row>
    <row r="431" spans="1:3">
      <c r="A431" s="14"/>
      <c r="C431" s="14"/>
    </row>
    <row r="432" spans="1:3">
      <c r="A432" s="14"/>
      <c r="C432" s="14"/>
    </row>
    <row r="433" spans="1:3">
      <c r="A433" s="14"/>
      <c r="C433" s="14"/>
    </row>
    <row r="434" spans="1:3">
      <c r="A434" s="14"/>
      <c r="C434" s="14"/>
    </row>
    <row r="435" spans="1:3">
      <c r="A435" s="14"/>
      <c r="C435" s="14"/>
    </row>
    <row r="436" spans="1:3">
      <c r="A436" s="14"/>
      <c r="C436" s="14"/>
    </row>
    <row r="437" spans="1:3">
      <c r="A437" s="14"/>
      <c r="C437" s="14"/>
    </row>
    <row r="438" spans="1:3">
      <c r="A438" s="14"/>
      <c r="C438" s="14"/>
    </row>
    <row r="439" spans="1:3">
      <c r="A439" s="14"/>
      <c r="C439" s="14"/>
    </row>
    <row r="440" spans="1:3">
      <c r="A440" s="14"/>
      <c r="C440" s="14"/>
    </row>
    <row r="441" spans="1:3">
      <c r="A441" s="14"/>
      <c r="C441" s="14"/>
    </row>
    <row r="442" spans="1:3">
      <c r="A442" s="14"/>
      <c r="C442" s="14"/>
    </row>
    <row r="443" spans="1:3">
      <c r="A443" s="14"/>
      <c r="C443" s="14"/>
    </row>
    <row r="444" spans="1:3">
      <c r="A444" s="14"/>
      <c r="C444" s="14"/>
    </row>
    <row r="445" spans="1:3">
      <c r="A445" s="14"/>
      <c r="C445" s="14"/>
    </row>
    <row r="446" spans="1:3">
      <c r="A446" s="14"/>
      <c r="C446" s="14"/>
    </row>
    <row r="447" spans="1:3">
      <c r="A447" s="14"/>
      <c r="C447" s="14"/>
    </row>
    <row r="448" spans="1:3">
      <c r="A448" s="14"/>
      <c r="C448" s="14"/>
    </row>
    <row r="449" spans="1:3">
      <c r="A449" s="14"/>
      <c r="C449" s="14"/>
    </row>
    <row r="450" spans="1:3">
      <c r="A450" s="14"/>
      <c r="C450" s="14"/>
    </row>
    <row r="451" spans="1:3">
      <c r="A451" s="14"/>
      <c r="C451" s="14"/>
    </row>
    <row r="452" spans="1:3">
      <c r="A452" s="14"/>
      <c r="C452" s="14"/>
    </row>
    <row r="453" spans="1:3">
      <c r="A453" s="14"/>
      <c r="C453" s="14"/>
    </row>
    <row r="454" spans="1:3">
      <c r="A454" s="14"/>
      <c r="C454" s="14"/>
    </row>
    <row r="455" spans="1:3">
      <c r="A455" s="14"/>
      <c r="C455" s="14"/>
    </row>
    <row r="456" spans="1:3">
      <c r="A456" s="14"/>
      <c r="C456" s="14"/>
    </row>
    <row r="457" spans="1:3">
      <c r="A457" s="14"/>
      <c r="C457" s="14"/>
    </row>
    <row r="458" spans="1:3">
      <c r="A458" s="14"/>
      <c r="C458" s="14"/>
    </row>
    <row r="459" spans="1:3">
      <c r="A459" s="14"/>
      <c r="C459" s="14"/>
    </row>
    <row r="460" spans="1:3">
      <c r="A460" s="14"/>
      <c r="C460" s="14"/>
    </row>
    <row r="461" spans="1:3">
      <c r="A461" s="14"/>
      <c r="C461" s="14"/>
    </row>
    <row r="462" spans="1:3">
      <c r="A462" s="14"/>
      <c r="C462" s="14"/>
    </row>
    <row r="463" spans="1:3">
      <c r="A463" s="14"/>
      <c r="C463" s="14"/>
    </row>
    <row r="464" spans="1:3">
      <c r="A464" s="14"/>
      <c r="C464" s="14"/>
    </row>
    <row r="465" spans="1:3">
      <c r="A465" s="14"/>
      <c r="C465" s="14"/>
    </row>
    <row r="466" spans="1:3">
      <c r="A466" s="14"/>
      <c r="C466" s="14"/>
    </row>
    <row r="467" spans="1:3">
      <c r="A467" s="14"/>
      <c r="C467" s="14"/>
    </row>
    <row r="468" spans="1:3">
      <c r="A468" s="14"/>
      <c r="C468" s="14"/>
    </row>
    <row r="469" spans="1:3">
      <c r="A469" s="14"/>
      <c r="C469" s="14"/>
    </row>
    <row r="470" spans="1:3">
      <c r="A470" s="14"/>
      <c r="C470" s="14"/>
    </row>
    <row r="471" spans="1:3">
      <c r="A471" s="14"/>
      <c r="C471" s="14"/>
    </row>
    <row r="472" spans="1:3">
      <c r="A472" s="14"/>
      <c r="C472" s="14"/>
    </row>
    <row r="473" spans="1:3">
      <c r="A473" s="14"/>
      <c r="C473" s="14"/>
    </row>
    <row r="474" spans="1:3">
      <c r="A474" s="14"/>
      <c r="C474" s="14"/>
    </row>
    <row r="475" spans="1:3">
      <c r="A475" s="14"/>
      <c r="C475" s="14"/>
    </row>
    <row r="476" spans="1:3">
      <c r="A476" s="14"/>
      <c r="C476" s="14"/>
    </row>
    <row r="477" spans="1:3">
      <c r="A477" s="14"/>
      <c r="C477" s="14"/>
    </row>
    <row r="478" spans="1:3">
      <c r="A478" s="14"/>
      <c r="C478" s="14"/>
    </row>
    <row r="479" spans="1:3">
      <c r="A479" s="14"/>
      <c r="C479" s="14"/>
    </row>
    <row r="480" spans="1:3">
      <c r="A480" s="14"/>
      <c r="C480" s="14"/>
    </row>
    <row r="481" spans="1:3">
      <c r="A481" s="14"/>
      <c r="C481" s="14"/>
    </row>
    <row r="482" spans="1:3">
      <c r="A482" s="14"/>
      <c r="C482" s="14"/>
    </row>
    <row r="483" spans="1:3">
      <c r="A483" s="14"/>
      <c r="C483" s="14"/>
    </row>
    <row r="484" spans="1:3">
      <c r="A484" s="14"/>
      <c r="C484" s="14"/>
    </row>
    <row r="485" spans="1:3">
      <c r="A485" s="14"/>
      <c r="C485" s="14"/>
    </row>
    <row r="486" spans="1:3">
      <c r="A486" s="14"/>
      <c r="C486" s="14"/>
    </row>
    <row r="487" spans="1:3">
      <c r="A487" s="14"/>
      <c r="C487" s="14"/>
    </row>
    <row r="488" spans="1:3">
      <c r="A488" s="14"/>
      <c r="C488" s="14"/>
    </row>
    <row r="489" spans="1:3">
      <c r="A489" s="14"/>
      <c r="C489" s="14"/>
    </row>
    <row r="490" spans="1:3">
      <c r="A490" s="14"/>
      <c r="C490" s="14"/>
    </row>
    <row r="491" spans="1:3">
      <c r="A491" s="14"/>
      <c r="C491" s="14"/>
    </row>
    <row r="492" spans="1:3">
      <c r="A492" s="14"/>
      <c r="C492" s="14"/>
    </row>
    <row r="493" spans="1:3">
      <c r="A493" s="14"/>
      <c r="C493" s="14"/>
    </row>
    <row r="494" spans="1:3">
      <c r="A494" s="14"/>
      <c r="C494" s="14"/>
    </row>
    <row r="495" spans="1:3">
      <c r="A495" s="14"/>
      <c r="C495" s="14"/>
    </row>
    <row r="496" spans="1:3">
      <c r="A496" s="14"/>
      <c r="C496" s="14"/>
    </row>
    <row r="497" spans="1:3">
      <c r="A497" s="14"/>
      <c r="C497" s="14"/>
    </row>
    <row r="498" spans="1:3">
      <c r="A498" s="14"/>
      <c r="C498" s="14"/>
    </row>
    <row r="499" spans="1:3">
      <c r="A499" s="14"/>
      <c r="C499" s="14"/>
    </row>
    <row r="500" spans="1:3">
      <c r="A500" s="14"/>
      <c r="C500" s="14"/>
    </row>
    <row r="501" spans="1:3">
      <c r="A501" s="14"/>
      <c r="C501" s="14"/>
    </row>
    <row r="502" spans="1:3">
      <c r="A502" s="14"/>
      <c r="C502" s="14"/>
    </row>
    <row r="503" spans="1:3">
      <c r="A503" s="14"/>
      <c r="C503" s="14"/>
    </row>
    <row r="504" spans="1:3">
      <c r="A504" s="14"/>
      <c r="C504" s="14"/>
    </row>
    <row r="505" spans="1:3">
      <c r="A505" s="14"/>
      <c r="C505" s="14"/>
    </row>
    <row r="506" spans="1:3">
      <c r="A506" s="14"/>
      <c r="C506" s="14"/>
    </row>
    <row r="507" spans="1:3">
      <c r="A507" s="14"/>
      <c r="C507" s="14"/>
    </row>
    <row r="508" spans="1:3">
      <c r="A508" s="14"/>
      <c r="C508" s="14"/>
    </row>
    <row r="509" spans="1:3">
      <c r="A509" s="14"/>
      <c r="C509" s="14"/>
    </row>
    <row r="510" spans="1:3">
      <c r="A510" s="14"/>
      <c r="C510" s="14"/>
    </row>
    <row r="511" spans="1:3">
      <c r="A511" s="14"/>
      <c r="C511" s="14"/>
    </row>
    <row r="512" spans="1:3">
      <c r="A512" s="14"/>
      <c r="C512" s="14"/>
    </row>
    <row r="513" spans="1:3">
      <c r="A513" s="14"/>
      <c r="C513" s="14"/>
    </row>
    <row r="514" spans="1:3">
      <c r="A514" s="14"/>
      <c r="C514" s="14"/>
    </row>
    <row r="515" spans="1:3">
      <c r="A515" s="14"/>
      <c r="C515" s="14"/>
    </row>
    <row r="516" spans="1:3">
      <c r="A516" s="14"/>
      <c r="C516" s="14"/>
    </row>
    <row r="517" spans="1:3">
      <c r="A517" s="14"/>
      <c r="C517" s="14"/>
    </row>
    <row r="518" spans="1:3">
      <c r="A518" s="14"/>
      <c r="C518" s="14"/>
    </row>
    <row r="519" spans="1:3">
      <c r="A519" s="14"/>
      <c r="C519" s="14"/>
    </row>
    <row r="520" spans="1:3">
      <c r="A520" s="14"/>
      <c r="C520" s="14"/>
    </row>
    <row r="521" spans="1:3">
      <c r="A521" s="14"/>
      <c r="C521" s="14"/>
    </row>
    <row r="522" spans="1:3">
      <c r="A522" s="14"/>
      <c r="C522" s="14"/>
    </row>
    <row r="523" spans="1:3">
      <c r="A523" s="14"/>
      <c r="C523" s="14"/>
    </row>
    <row r="524" spans="1:3">
      <c r="A524" s="14"/>
      <c r="C524" s="14"/>
    </row>
    <row r="525" spans="1:3">
      <c r="A525" s="14"/>
      <c r="C525" s="14"/>
    </row>
    <row r="526" spans="1:3">
      <c r="A526" s="14"/>
      <c r="C526" s="14"/>
    </row>
    <row r="527" spans="1:3">
      <c r="A527" s="14"/>
      <c r="C527" s="14"/>
    </row>
    <row r="528" spans="1:3">
      <c r="A528" s="14"/>
      <c r="C528" s="14"/>
    </row>
    <row r="529" spans="1:3">
      <c r="A529" s="14"/>
      <c r="C529" s="14"/>
    </row>
    <row r="530" spans="1:3">
      <c r="A530" s="14"/>
      <c r="C530" s="14"/>
    </row>
    <row r="531" spans="1:3">
      <c r="A531" s="14"/>
      <c r="C531" s="14"/>
    </row>
    <row r="532" spans="1:3">
      <c r="A532" s="14"/>
      <c r="C532" s="14"/>
    </row>
    <row r="533" spans="1:3">
      <c r="A533" s="14"/>
      <c r="C533" s="14"/>
    </row>
    <row r="534" spans="1:3">
      <c r="A534" s="14"/>
      <c r="C534" s="14"/>
    </row>
    <row r="535" spans="1:3">
      <c r="A535" s="14"/>
      <c r="C535" s="14"/>
    </row>
    <row r="536" spans="1:3">
      <c r="A536" s="14"/>
      <c r="C536" s="14"/>
    </row>
    <row r="537" spans="1:3">
      <c r="A537" s="14"/>
      <c r="C537" s="14"/>
    </row>
    <row r="538" spans="1:3">
      <c r="A538" s="14"/>
      <c r="C538" s="14"/>
    </row>
    <row r="539" spans="1:3">
      <c r="A539" s="14"/>
      <c r="C539" s="14"/>
    </row>
    <row r="540" spans="1:3">
      <c r="A540" s="14"/>
      <c r="C540" s="14"/>
    </row>
    <row r="541" spans="1:3">
      <c r="A541" s="14"/>
      <c r="C541" s="14"/>
    </row>
    <row r="542" spans="1:3">
      <c r="A542" s="14"/>
      <c r="C542" s="14"/>
    </row>
    <row r="543" spans="1:3">
      <c r="A543" s="14"/>
      <c r="C543" s="14"/>
    </row>
    <row r="544" spans="1:3">
      <c r="A544" s="14"/>
      <c r="C544" s="14"/>
    </row>
    <row r="545" spans="1:3">
      <c r="A545" s="14"/>
      <c r="C545" s="14"/>
    </row>
    <row r="546" spans="1:3">
      <c r="A546" s="14"/>
      <c r="C546" s="14"/>
    </row>
    <row r="547" spans="1:3">
      <c r="A547" s="14"/>
      <c r="C547" s="14"/>
    </row>
    <row r="548" spans="1:3">
      <c r="A548" s="14"/>
      <c r="C548" s="14"/>
    </row>
    <row r="549" spans="1:3">
      <c r="A549" s="14"/>
      <c r="C549" s="14"/>
    </row>
    <row r="550" spans="1:3">
      <c r="A550" s="14"/>
      <c r="C550" s="14"/>
    </row>
    <row r="551" spans="1:3">
      <c r="A551" s="14"/>
      <c r="C551" s="14"/>
    </row>
    <row r="552" spans="1:3">
      <c r="A552" s="14"/>
      <c r="C552" s="14"/>
    </row>
    <row r="553" spans="1:3">
      <c r="A553" s="14"/>
      <c r="C553" s="14"/>
    </row>
    <row r="554" spans="1:3">
      <c r="A554" s="14"/>
      <c r="C554" s="14"/>
    </row>
    <row r="555" spans="1:3">
      <c r="A555" s="14"/>
      <c r="C555" s="14"/>
    </row>
    <row r="556" spans="1:3">
      <c r="A556" s="14"/>
      <c r="C556" s="14"/>
    </row>
    <row r="557" spans="1:3">
      <c r="A557" s="14"/>
      <c r="C557" s="14"/>
    </row>
    <row r="558" spans="1:3">
      <c r="A558" s="14"/>
      <c r="C558" s="14"/>
    </row>
    <row r="559" spans="1:3">
      <c r="A559" s="14"/>
      <c r="C559" s="14"/>
    </row>
    <row r="560" spans="1:3">
      <c r="A560" s="14"/>
      <c r="C560" s="14"/>
    </row>
    <row r="561" spans="1:3">
      <c r="A561" s="14"/>
      <c r="C561" s="14"/>
    </row>
    <row r="562" spans="1:3">
      <c r="A562" s="14"/>
      <c r="C562" s="14"/>
    </row>
    <row r="563" spans="1:3">
      <c r="A563" s="14"/>
      <c r="C563" s="14"/>
    </row>
    <row r="564" spans="1:3">
      <c r="A564" s="14"/>
      <c r="C564" s="14"/>
    </row>
    <row r="565" spans="1:3">
      <c r="A565" s="14"/>
      <c r="C565" s="14"/>
    </row>
    <row r="566" spans="1:3">
      <c r="A566" s="14"/>
      <c r="C566" s="14"/>
    </row>
    <row r="567" spans="1:3">
      <c r="A567" s="14"/>
      <c r="C567" s="14"/>
    </row>
    <row r="568" spans="1:3">
      <c r="A568" s="14"/>
      <c r="C568" s="14"/>
    </row>
    <row r="569" spans="1:3">
      <c r="A569" s="14"/>
      <c r="C569" s="14"/>
    </row>
    <row r="570" spans="1:3">
      <c r="A570" s="14"/>
      <c r="C570" s="14"/>
    </row>
    <row r="571" spans="1:3">
      <c r="A571" s="14"/>
      <c r="C571" s="14"/>
    </row>
    <row r="572" spans="1:3">
      <c r="A572" s="14"/>
      <c r="C572" s="14"/>
    </row>
    <row r="573" spans="1:3">
      <c r="A573" s="14"/>
      <c r="C573" s="14"/>
    </row>
    <row r="574" spans="1:3">
      <c r="A574" s="14"/>
      <c r="C574" s="14"/>
    </row>
    <row r="575" spans="1:3">
      <c r="A575" s="14"/>
      <c r="C575" s="14"/>
    </row>
    <row r="576" spans="1:3">
      <c r="A576" s="14"/>
      <c r="C576" s="14"/>
    </row>
    <row r="577" spans="1:3">
      <c r="A577" s="14"/>
      <c r="C577" s="14"/>
    </row>
    <row r="578" spans="1:3">
      <c r="A578" s="14"/>
      <c r="C578" s="14"/>
    </row>
    <row r="579" spans="1:3">
      <c r="A579" s="14"/>
      <c r="C579" s="14"/>
    </row>
    <row r="580" spans="1:3">
      <c r="A580" s="14"/>
      <c r="C580" s="14"/>
    </row>
    <row r="581" spans="1:3">
      <c r="A581" s="14"/>
      <c r="C581" s="14"/>
    </row>
    <row r="582" spans="1:3">
      <c r="A582" s="14"/>
      <c r="C582" s="14"/>
    </row>
    <row r="583" spans="1:3">
      <c r="A583" s="14"/>
      <c r="C583" s="14"/>
    </row>
    <row r="584" spans="1:3">
      <c r="A584" s="14"/>
      <c r="C584" s="14"/>
    </row>
    <row r="585" spans="1:3">
      <c r="A585" s="14"/>
      <c r="C585" s="14"/>
    </row>
    <row r="586" spans="1:3">
      <c r="A586" s="14"/>
      <c r="C586" s="14"/>
    </row>
    <row r="587" spans="1:3">
      <c r="A587" s="14"/>
      <c r="C587" s="14"/>
    </row>
    <row r="588" spans="1:3">
      <c r="A588" s="14"/>
      <c r="C588" s="14"/>
    </row>
    <row r="589" spans="1:3">
      <c r="A589" s="14"/>
      <c r="C589" s="14"/>
    </row>
    <row r="590" spans="1:3">
      <c r="A590" s="14"/>
      <c r="C590" s="14"/>
    </row>
    <row r="591" spans="1:3">
      <c r="A591" s="14"/>
      <c r="C591" s="14"/>
    </row>
    <row r="592" spans="1:3">
      <c r="A592" s="14"/>
      <c r="C592" s="14"/>
    </row>
    <row r="593" spans="1:3">
      <c r="A593" s="14"/>
      <c r="C593" s="14"/>
    </row>
    <row r="594" spans="1:3">
      <c r="A594" s="14"/>
      <c r="C594" s="14"/>
    </row>
    <row r="595" spans="1:3">
      <c r="A595" s="14"/>
      <c r="C595" s="14"/>
    </row>
    <row r="596" spans="1:3">
      <c r="A596" s="14"/>
      <c r="C596" s="14"/>
    </row>
    <row r="597" spans="1:3">
      <c r="A597" s="14"/>
      <c r="C597" s="14"/>
    </row>
    <row r="598" spans="1:3">
      <c r="A598" s="14"/>
      <c r="C598" s="14"/>
    </row>
    <row r="599" spans="1:3">
      <c r="A599" s="14"/>
      <c r="C599" s="14"/>
    </row>
    <row r="600" spans="1:3">
      <c r="A600" s="14"/>
      <c r="C600" s="14"/>
    </row>
    <row r="601" spans="1:3">
      <c r="A601" s="14"/>
      <c r="C601" s="14"/>
    </row>
    <row r="602" spans="1:3">
      <c r="A602" s="14"/>
      <c r="C602" s="14"/>
    </row>
    <row r="603" spans="1:3">
      <c r="A603" s="14"/>
      <c r="C603" s="14"/>
    </row>
    <row r="604" spans="1:3">
      <c r="A604" s="14"/>
      <c r="C604" s="14"/>
    </row>
    <row r="605" spans="1:3">
      <c r="A605" s="14"/>
      <c r="C605" s="14"/>
    </row>
    <row r="606" spans="1:3">
      <c r="A606" s="14"/>
      <c r="C606" s="14"/>
    </row>
    <row r="607" spans="1:3">
      <c r="A607" s="14"/>
      <c r="C607" s="14"/>
    </row>
    <row r="608" spans="1:3">
      <c r="A608" s="14"/>
      <c r="C608" s="14"/>
    </row>
    <row r="609" spans="1:3">
      <c r="A609" s="14"/>
      <c r="C609" s="14"/>
    </row>
    <row r="610" spans="1:3">
      <c r="A610" s="14"/>
      <c r="C610" s="14"/>
    </row>
    <row r="611" spans="1:3">
      <c r="A611" s="14"/>
      <c r="C611" s="14"/>
    </row>
    <row r="612" spans="1:3">
      <c r="A612" s="14"/>
      <c r="C612" s="14"/>
    </row>
    <row r="613" spans="1:3">
      <c r="A613" s="14"/>
      <c r="C613" s="14"/>
    </row>
    <row r="614" spans="1:3">
      <c r="A614" s="14"/>
      <c r="C614" s="14"/>
    </row>
    <row r="615" spans="1:3">
      <c r="A615" s="14"/>
      <c r="C615" s="14"/>
    </row>
    <row r="616" spans="1:3">
      <c r="A616" s="14"/>
      <c r="C616" s="14"/>
    </row>
    <row r="617" spans="1:3">
      <c r="A617" s="14"/>
      <c r="C617" s="14"/>
    </row>
    <row r="618" spans="1:3">
      <c r="A618" s="14"/>
      <c r="C618" s="14"/>
    </row>
    <row r="619" spans="1:3">
      <c r="A619" s="14"/>
      <c r="C619" s="14"/>
    </row>
    <row r="620" spans="1:3">
      <c r="A620" s="14"/>
      <c r="C620" s="14"/>
    </row>
    <row r="621" spans="1:3">
      <c r="A621" s="14"/>
      <c r="C621" s="14"/>
    </row>
    <row r="622" spans="1:3">
      <c r="A622" s="14"/>
      <c r="C622" s="14"/>
    </row>
    <row r="623" spans="1:3">
      <c r="A623" s="14"/>
      <c r="C623" s="14"/>
    </row>
    <row r="624" spans="1:3">
      <c r="A624" s="14"/>
      <c r="C624" s="14"/>
    </row>
    <row r="625" spans="1:3">
      <c r="A625" s="14"/>
      <c r="C625" s="14"/>
    </row>
    <row r="626" spans="1:3">
      <c r="A626" s="14"/>
      <c r="C626" s="14"/>
    </row>
    <row r="627" spans="1:3">
      <c r="A627" s="14"/>
      <c r="C627" s="14"/>
    </row>
    <row r="628" spans="1:3">
      <c r="A628" s="14"/>
      <c r="C628" s="14"/>
    </row>
    <row r="629" spans="1:3">
      <c r="A629" s="14"/>
      <c r="C629" s="14"/>
    </row>
    <row r="630" spans="1:3">
      <c r="A630" s="14"/>
      <c r="C630" s="14"/>
    </row>
    <row r="631" spans="1:3">
      <c r="A631" s="14"/>
      <c r="C631" s="14"/>
    </row>
    <row r="632" spans="1:3">
      <c r="A632" s="14"/>
      <c r="C632" s="14"/>
    </row>
    <row r="633" spans="1:3">
      <c r="A633" s="14"/>
      <c r="C633" s="14"/>
    </row>
    <row r="634" spans="1:3">
      <c r="A634" s="14"/>
      <c r="C634" s="14"/>
    </row>
    <row r="635" spans="1:3">
      <c r="A635" s="14"/>
      <c r="C635" s="14"/>
    </row>
    <row r="636" spans="1:3">
      <c r="A636" s="14"/>
      <c r="C636" s="14"/>
    </row>
    <row r="637" spans="1:3">
      <c r="A637" s="14"/>
      <c r="C637" s="14"/>
    </row>
    <row r="638" spans="1:3">
      <c r="A638" s="14"/>
      <c r="C638" s="14"/>
    </row>
    <row r="639" spans="1:3">
      <c r="A639" s="14"/>
      <c r="C639" s="14"/>
    </row>
    <row r="640" spans="1:3">
      <c r="A640" s="14"/>
      <c r="C640" s="14"/>
    </row>
    <row r="641" spans="1:3">
      <c r="A641" s="14"/>
      <c r="C641" s="14"/>
    </row>
    <row r="642" spans="1:3">
      <c r="A642" s="14"/>
      <c r="C642" s="14"/>
    </row>
    <row r="643" spans="1:3">
      <c r="A643" s="14"/>
      <c r="C643" s="14"/>
    </row>
    <row r="644" spans="1:3">
      <c r="A644" s="14"/>
      <c r="C644" s="14"/>
    </row>
    <row r="645" spans="1:3">
      <c r="A645" s="14"/>
      <c r="C645" s="14"/>
    </row>
    <row r="646" spans="1:3">
      <c r="A646" s="14"/>
      <c r="C646" s="14"/>
    </row>
    <row r="647" spans="1:3">
      <c r="A647" s="14"/>
      <c r="C647" s="14"/>
    </row>
    <row r="648" spans="1:3">
      <c r="A648" s="14"/>
      <c r="C648" s="14"/>
    </row>
    <row r="649" spans="1:3">
      <c r="A649" s="14"/>
      <c r="C649" s="14"/>
    </row>
    <row r="650" spans="1:3">
      <c r="A650" s="14"/>
      <c r="C650" s="14"/>
    </row>
    <row r="651" spans="1:3">
      <c r="A651" s="14"/>
      <c r="C651" s="14"/>
    </row>
    <row r="652" spans="1:3">
      <c r="A652" s="14"/>
      <c r="C652" s="14"/>
    </row>
    <row r="653" spans="1:3">
      <c r="A653" s="14"/>
      <c r="C653" s="14"/>
    </row>
    <row r="654" spans="1:3">
      <c r="A654" s="14"/>
      <c r="C654" s="14"/>
    </row>
    <row r="655" spans="1:3">
      <c r="A655" s="14"/>
      <c r="C655" s="14"/>
    </row>
    <row r="656" spans="1:3">
      <c r="A656" s="14"/>
      <c r="C656" s="14"/>
    </row>
    <row r="657" spans="1:3">
      <c r="A657" s="14"/>
      <c r="C657" s="14"/>
    </row>
    <row r="658" spans="1:3">
      <c r="A658" s="14"/>
      <c r="C658" s="14"/>
    </row>
    <row r="659" spans="1:3">
      <c r="A659" s="14"/>
      <c r="C659" s="14"/>
    </row>
    <row r="660" spans="1:3">
      <c r="A660" s="14"/>
      <c r="C660" s="14"/>
    </row>
    <row r="661" spans="1:3">
      <c r="A661" s="14"/>
      <c r="C661" s="14"/>
    </row>
    <row r="662" spans="1:3">
      <c r="A662" s="14"/>
      <c r="C662" s="14"/>
    </row>
    <row r="663" spans="1:3">
      <c r="A663" s="14"/>
      <c r="C663" s="14"/>
    </row>
    <row r="664" spans="1:3">
      <c r="A664" s="14"/>
      <c r="C664" s="14"/>
    </row>
    <row r="665" spans="1:3">
      <c r="A665" s="14"/>
      <c r="C665" s="14"/>
    </row>
    <row r="666" spans="1:3">
      <c r="A666" s="14"/>
      <c r="C666" s="14"/>
    </row>
    <row r="667" spans="1:3">
      <c r="A667" s="14"/>
      <c r="C667" s="14"/>
    </row>
    <row r="668" spans="1:3">
      <c r="A668" s="14"/>
      <c r="C668" s="14"/>
    </row>
    <row r="669" spans="1:3">
      <c r="A669" s="14"/>
      <c r="C669" s="14"/>
    </row>
    <row r="670" spans="1:3">
      <c r="A670" s="14"/>
      <c r="C670" s="14"/>
    </row>
    <row r="671" spans="1:3">
      <c r="A671" s="14"/>
      <c r="C671" s="14"/>
    </row>
    <row r="672" spans="1:3">
      <c r="A672" s="14"/>
      <c r="C672" s="14"/>
    </row>
    <row r="673" spans="1:3">
      <c r="A673" s="14"/>
      <c r="C673" s="14"/>
    </row>
    <row r="674" spans="1:3">
      <c r="A674" s="14"/>
      <c r="C674" s="14"/>
    </row>
    <row r="675" spans="1:3">
      <c r="A675" s="14"/>
      <c r="C675" s="14"/>
    </row>
    <row r="676" spans="1:3">
      <c r="A676" s="14"/>
      <c r="C676" s="14"/>
    </row>
    <row r="677" spans="1:3">
      <c r="A677" s="14"/>
      <c r="C677" s="14"/>
    </row>
    <row r="678" spans="1:3">
      <c r="A678" s="14"/>
      <c r="C678" s="14"/>
    </row>
    <row r="679" spans="1:3">
      <c r="A679" s="14"/>
      <c r="C679" s="14"/>
    </row>
    <row r="680" spans="1:3">
      <c r="A680" s="14"/>
      <c r="C680" s="14"/>
    </row>
    <row r="681" spans="1:3">
      <c r="A681" s="14"/>
      <c r="C681" s="14"/>
    </row>
    <row r="682" spans="1:3">
      <c r="A682" s="14"/>
      <c r="C682" s="14"/>
    </row>
    <row r="683" spans="1:3">
      <c r="A683" s="14"/>
      <c r="C683" s="14"/>
    </row>
    <row r="684" spans="1:3">
      <c r="A684" s="14"/>
      <c r="C684" s="14"/>
    </row>
    <row r="685" spans="1:3">
      <c r="A685" s="14"/>
      <c r="C685" s="14"/>
    </row>
    <row r="686" spans="1:3">
      <c r="A686" s="14"/>
      <c r="C686" s="14"/>
    </row>
    <row r="687" spans="1:3">
      <c r="A687" s="14"/>
      <c r="C687" s="14"/>
    </row>
    <row r="688" spans="1:3">
      <c r="A688" s="14"/>
      <c r="C688" s="14"/>
    </row>
    <row r="689" spans="1:3">
      <c r="A689" s="14"/>
      <c r="C689" s="14"/>
    </row>
    <row r="690" spans="1:3">
      <c r="A690" s="14"/>
      <c r="C690" s="14"/>
    </row>
    <row r="691" spans="1:3">
      <c r="A691" s="14"/>
      <c r="C691" s="14"/>
    </row>
    <row r="692" spans="1:3">
      <c r="A692" s="14"/>
      <c r="C692" s="14"/>
    </row>
    <row r="693" spans="1:3">
      <c r="A693" s="14"/>
      <c r="C693" s="14"/>
    </row>
    <row r="694" spans="1:3">
      <c r="A694" s="14"/>
      <c r="C694" s="14"/>
    </row>
    <row r="695" spans="1:3">
      <c r="A695" s="14"/>
      <c r="C695" s="14"/>
    </row>
    <row r="696" spans="1:3">
      <c r="A696" s="14"/>
      <c r="C696" s="14"/>
    </row>
    <row r="697" spans="1:3">
      <c r="A697" s="14"/>
      <c r="C697" s="14"/>
    </row>
    <row r="698" spans="1:3">
      <c r="A698" s="14"/>
      <c r="C698" s="14"/>
    </row>
    <row r="699" spans="1:3">
      <c r="A699" s="14"/>
      <c r="C699" s="14"/>
    </row>
    <row r="700" spans="1:3">
      <c r="A700" s="14"/>
      <c r="C700" s="14"/>
    </row>
    <row r="701" spans="1:3">
      <c r="A701" s="14"/>
      <c r="C701" s="14"/>
    </row>
    <row r="702" spans="1:3">
      <c r="A702" s="14"/>
      <c r="C702" s="14"/>
    </row>
    <row r="703" spans="1:3">
      <c r="A703" s="14"/>
      <c r="C703" s="14"/>
    </row>
    <row r="704" spans="1:3">
      <c r="A704" s="14"/>
      <c r="C704" s="14"/>
    </row>
    <row r="705" spans="1:3">
      <c r="A705" s="14"/>
      <c r="C705" s="14"/>
    </row>
    <row r="706" spans="1:3">
      <c r="A706" s="14"/>
      <c r="C706" s="14"/>
    </row>
    <row r="707" spans="1:3">
      <c r="A707" s="14"/>
      <c r="C707" s="14"/>
    </row>
    <row r="708" spans="1:3">
      <c r="A708" s="14"/>
      <c r="C708" s="14"/>
    </row>
    <row r="709" spans="1:3">
      <c r="A709" s="14"/>
      <c r="C709" s="14"/>
    </row>
    <row r="710" spans="1:3">
      <c r="A710" s="14"/>
      <c r="C710" s="14"/>
    </row>
    <row r="711" spans="1:3">
      <c r="A711" s="14"/>
      <c r="C711" s="14"/>
    </row>
    <row r="712" spans="1:3">
      <c r="A712" s="14"/>
      <c r="C712" s="14"/>
    </row>
    <row r="713" spans="1:3">
      <c r="A713" s="14"/>
      <c r="C713" s="14"/>
    </row>
    <row r="714" spans="1:3">
      <c r="A714" s="14"/>
      <c r="C714" s="14"/>
    </row>
    <row r="715" spans="1:3">
      <c r="A715" s="14"/>
      <c r="C715" s="14"/>
    </row>
    <row r="716" spans="1:3">
      <c r="A716" s="14"/>
      <c r="C716" s="14"/>
    </row>
    <row r="717" spans="1:3">
      <c r="A717" s="14"/>
      <c r="C717" s="14"/>
    </row>
    <row r="718" spans="1:3">
      <c r="A718" s="14"/>
      <c r="C718" s="14"/>
    </row>
    <row r="719" spans="1:3">
      <c r="A719" s="14"/>
      <c r="C719" s="14"/>
    </row>
    <row r="720" spans="1:3">
      <c r="A720" s="14"/>
      <c r="C720" s="14"/>
    </row>
    <row r="721" spans="1:3">
      <c r="A721" s="14"/>
      <c r="C721" s="14"/>
    </row>
    <row r="722" spans="1:3">
      <c r="A722" s="14"/>
      <c r="C722" s="14"/>
    </row>
    <row r="723" spans="1:3">
      <c r="A723" s="14"/>
      <c r="C723" s="14"/>
    </row>
    <row r="724" spans="1:3">
      <c r="A724" s="14"/>
      <c r="C724" s="14"/>
    </row>
    <row r="725" spans="1:3">
      <c r="A725" s="14"/>
      <c r="C725" s="14"/>
    </row>
    <row r="726" spans="1:3">
      <c r="A726" s="14"/>
      <c r="C726" s="14"/>
    </row>
    <row r="727" spans="1:3">
      <c r="A727" s="14"/>
      <c r="C727" s="14"/>
    </row>
    <row r="728" spans="1:3">
      <c r="A728" s="14"/>
      <c r="C728" s="14"/>
    </row>
    <row r="729" spans="1:3">
      <c r="A729" s="14"/>
      <c r="C729" s="14"/>
    </row>
    <row r="730" spans="1:3">
      <c r="A730" s="14"/>
      <c r="C730" s="14"/>
    </row>
    <row r="731" spans="1:3">
      <c r="A731" s="14"/>
      <c r="C731" s="14"/>
    </row>
    <row r="732" spans="1:3">
      <c r="A732" s="14"/>
      <c r="C732" s="14"/>
    </row>
    <row r="733" spans="1:3">
      <c r="A733" s="14"/>
      <c r="C733" s="14"/>
    </row>
    <row r="734" spans="1:3">
      <c r="A734" s="14"/>
      <c r="C734" s="14"/>
    </row>
    <row r="735" spans="1:3">
      <c r="A735" s="14"/>
      <c r="C735" s="14"/>
    </row>
    <row r="736" spans="1:3">
      <c r="A736" s="14"/>
      <c r="C736" s="14"/>
    </row>
    <row r="737" spans="1:3">
      <c r="A737" s="14"/>
      <c r="C737" s="14"/>
    </row>
    <row r="738" spans="1:3">
      <c r="A738" s="14"/>
      <c r="C738" s="14"/>
    </row>
    <row r="739" spans="1:3">
      <c r="A739" s="14"/>
      <c r="C739" s="14"/>
    </row>
    <row r="740" spans="1:3">
      <c r="A740" s="14"/>
      <c r="C740" s="14"/>
    </row>
    <row r="741" spans="1:3">
      <c r="A741" s="14"/>
      <c r="C741" s="14"/>
    </row>
    <row r="742" spans="1:3">
      <c r="A742" s="14"/>
      <c r="C742" s="14"/>
    </row>
    <row r="743" spans="1:3">
      <c r="A743" s="14"/>
      <c r="C743" s="14"/>
    </row>
    <row r="744" spans="1:3">
      <c r="A744" s="14"/>
      <c r="C744" s="14"/>
    </row>
    <row r="745" spans="1:3">
      <c r="A745" s="14"/>
      <c r="C745" s="14"/>
    </row>
    <row r="746" spans="1:3">
      <c r="A746" s="14"/>
      <c r="C746" s="14"/>
    </row>
    <row r="747" spans="1:3">
      <c r="A747" s="14"/>
      <c r="C747" s="14"/>
    </row>
    <row r="748" spans="1:3">
      <c r="A748" s="14"/>
      <c r="C748" s="14"/>
    </row>
    <row r="749" spans="1:3">
      <c r="A749" s="14"/>
      <c r="C749" s="14"/>
    </row>
    <row r="750" spans="1:3">
      <c r="A750" s="14"/>
      <c r="C750" s="14"/>
    </row>
    <row r="751" spans="1:3">
      <c r="A751" s="14"/>
      <c r="C751" s="14"/>
    </row>
    <row r="752" spans="1:3">
      <c r="A752" s="14"/>
      <c r="C752" s="14"/>
    </row>
    <row r="753" spans="1:3">
      <c r="A753" s="14"/>
      <c r="C753" s="14"/>
    </row>
    <row r="754" spans="1:3">
      <c r="A754" s="14"/>
      <c r="C754" s="14"/>
    </row>
    <row r="755" spans="1:3">
      <c r="A755" s="14"/>
      <c r="C755" s="14"/>
    </row>
    <row r="756" spans="1:3">
      <c r="A756" s="14"/>
      <c r="C756" s="14"/>
    </row>
    <row r="757" spans="1:3">
      <c r="A757" s="14"/>
      <c r="C757" s="14"/>
    </row>
    <row r="758" spans="1:3">
      <c r="A758" s="14"/>
      <c r="C758" s="14"/>
    </row>
    <row r="759" spans="1:3">
      <c r="A759" s="14"/>
      <c r="C759" s="14"/>
    </row>
    <row r="760" spans="1:3">
      <c r="A760" s="14"/>
      <c r="C760" s="14"/>
    </row>
    <row r="761" spans="1:3">
      <c r="A761" s="14"/>
      <c r="C761" s="14"/>
    </row>
    <row r="762" spans="1:3">
      <c r="A762" s="14"/>
      <c r="C762" s="14"/>
    </row>
    <row r="763" spans="1:3">
      <c r="A763" s="14"/>
      <c r="C763" s="14"/>
    </row>
    <row r="764" spans="1:3">
      <c r="A764" s="14"/>
      <c r="C764" s="14"/>
    </row>
    <row r="765" spans="1:3">
      <c r="A765" s="14"/>
      <c r="C765" s="14"/>
    </row>
    <row r="766" spans="1:3">
      <c r="A766" s="14"/>
      <c r="C766" s="14"/>
    </row>
    <row r="767" spans="1:3">
      <c r="A767" s="14"/>
      <c r="C767" s="14"/>
    </row>
    <row r="768" spans="1:3">
      <c r="A768" s="14"/>
      <c r="C768" s="14"/>
    </row>
    <row r="769" spans="1:3">
      <c r="A769" s="14"/>
      <c r="C769" s="14"/>
    </row>
    <row r="770" spans="1:3">
      <c r="A770" s="14"/>
      <c r="C770" s="14"/>
    </row>
    <row r="771" spans="1:3">
      <c r="A771" s="14"/>
      <c r="C771" s="14"/>
    </row>
    <row r="772" spans="1:3">
      <c r="A772" s="14"/>
      <c r="C772" s="14"/>
    </row>
    <row r="773" spans="1:3">
      <c r="A773" s="14"/>
      <c r="C773" s="14"/>
    </row>
    <row r="774" spans="1:3">
      <c r="A774" s="14"/>
      <c r="C774" s="14"/>
    </row>
    <row r="775" spans="1:3">
      <c r="A775" s="14"/>
      <c r="C775" s="14"/>
    </row>
    <row r="776" spans="1:3">
      <c r="A776" s="14"/>
      <c r="C776" s="14"/>
    </row>
    <row r="777" spans="1:3">
      <c r="A777" s="14"/>
      <c r="C777" s="14"/>
    </row>
    <row r="778" spans="1:3">
      <c r="A778" s="14"/>
      <c r="C778" s="14"/>
    </row>
    <row r="779" spans="1:3">
      <c r="A779" s="14"/>
      <c r="C779" s="14"/>
    </row>
    <row r="780" spans="1:3">
      <c r="A780" s="14"/>
      <c r="C780" s="14"/>
    </row>
    <row r="781" spans="1:3">
      <c r="A781" s="14"/>
      <c r="C781" s="14"/>
    </row>
    <row r="782" spans="1:3">
      <c r="A782" s="14"/>
      <c r="C782" s="14"/>
    </row>
    <row r="783" spans="1:3">
      <c r="A783" s="14"/>
      <c r="C783" s="14"/>
    </row>
    <row r="784" spans="1:3">
      <c r="A784" s="14"/>
      <c r="C784" s="14"/>
    </row>
    <row r="785" spans="1:3">
      <c r="A785" s="14"/>
      <c r="C785" s="14"/>
    </row>
    <row r="786" spans="1:3">
      <c r="A786" s="14"/>
      <c r="C786" s="14"/>
    </row>
    <row r="787" spans="1:3">
      <c r="A787" s="14"/>
      <c r="C787" s="14"/>
    </row>
    <row r="788" spans="1:3">
      <c r="A788" s="14"/>
      <c r="C788" s="14"/>
    </row>
    <row r="789" spans="1:3">
      <c r="A789" s="14"/>
      <c r="C789" s="14"/>
    </row>
    <row r="790" spans="1:3">
      <c r="A790" s="14"/>
      <c r="C790" s="14"/>
    </row>
    <row r="791" spans="1:3">
      <c r="A791" s="14"/>
      <c r="C791" s="14"/>
    </row>
    <row r="792" spans="1:3">
      <c r="A792" s="14"/>
      <c r="C792" s="14"/>
    </row>
    <row r="793" spans="1:3">
      <c r="A793" s="14"/>
      <c r="C793" s="14"/>
    </row>
    <row r="794" spans="1:3">
      <c r="A794" s="14"/>
      <c r="C794" s="14"/>
    </row>
    <row r="795" spans="1:3">
      <c r="A795" s="14"/>
      <c r="C795" s="14"/>
    </row>
    <row r="796" spans="1:3">
      <c r="A796" s="14"/>
      <c r="C796" s="14"/>
    </row>
    <row r="797" spans="1:3">
      <c r="A797" s="14"/>
      <c r="C797" s="14"/>
    </row>
    <row r="798" spans="1:3">
      <c r="A798" s="14"/>
      <c r="C798" s="14"/>
    </row>
    <row r="799" spans="1:3">
      <c r="A799" s="14"/>
      <c r="C799" s="14"/>
    </row>
    <row r="800" spans="1:3">
      <c r="A800" s="14"/>
      <c r="C800" s="14"/>
    </row>
    <row r="801" spans="1:3">
      <c r="A801" s="14"/>
      <c r="C801" s="14"/>
    </row>
    <row r="802" spans="1:3">
      <c r="A802" s="14"/>
      <c r="C802" s="14"/>
    </row>
    <row r="803" spans="1:3">
      <c r="A803" s="14"/>
      <c r="C803" s="14"/>
    </row>
    <row r="804" spans="1:3">
      <c r="A804" s="14"/>
      <c r="C804" s="14"/>
    </row>
    <row r="805" spans="1:3">
      <c r="A805" s="14"/>
      <c r="C805" s="14"/>
    </row>
    <row r="806" spans="1:3">
      <c r="A806" s="14"/>
      <c r="C806" s="14"/>
    </row>
    <row r="807" spans="1:3">
      <c r="A807" s="14"/>
      <c r="C807" s="14"/>
    </row>
    <row r="808" spans="1:3">
      <c r="A808" s="14"/>
      <c r="C808" s="14"/>
    </row>
    <row r="809" spans="1:3">
      <c r="A809" s="14"/>
      <c r="C809" s="14"/>
    </row>
    <row r="810" spans="1:3">
      <c r="A810" s="14"/>
      <c r="C810" s="14"/>
    </row>
    <row r="811" spans="1:3">
      <c r="A811" s="14"/>
      <c r="C811" s="14"/>
    </row>
    <row r="812" spans="1:3">
      <c r="A812" s="14"/>
      <c r="C812" s="14"/>
    </row>
    <row r="813" spans="1:3">
      <c r="A813" s="14"/>
      <c r="C813" s="14"/>
    </row>
    <row r="814" spans="1:3">
      <c r="A814" s="14"/>
      <c r="C814" s="14"/>
    </row>
    <row r="815" spans="1:3">
      <c r="A815" s="14"/>
      <c r="C815" s="14"/>
    </row>
    <row r="816" spans="1:3">
      <c r="A816" s="14"/>
      <c r="C816" s="14"/>
    </row>
    <row r="817" spans="1:3">
      <c r="A817" s="14"/>
      <c r="C817" s="14"/>
    </row>
    <row r="818" spans="1:3">
      <c r="A818" s="14"/>
      <c r="C818" s="14"/>
    </row>
    <row r="819" spans="1:3">
      <c r="A819" s="14"/>
      <c r="C819" s="14"/>
    </row>
    <row r="820" spans="1:3">
      <c r="A820" s="14"/>
      <c r="C820" s="14"/>
    </row>
    <row r="821" spans="1:3">
      <c r="A821" s="14"/>
      <c r="C821" s="14"/>
    </row>
    <row r="822" spans="1:3">
      <c r="A822" s="14"/>
      <c r="C822" s="14"/>
    </row>
    <row r="823" spans="1:3">
      <c r="A823" s="14"/>
      <c r="C823" s="14"/>
    </row>
    <row r="824" spans="1:3">
      <c r="A824" s="14"/>
      <c r="C824" s="14"/>
    </row>
    <row r="825" spans="1:3">
      <c r="A825" s="14"/>
      <c r="C825" s="14"/>
    </row>
    <row r="826" spans="1:3">
      <c r="A826" s="14"/>
      <c r="C826" s="14"/>
    </row>
    <row r="827" spans="1:3">
      <c r="A827" s="14"/>
      <c r="C827" s="14"/>
    </row>
    <row r="828" spans="1:3">
      <c r="A828" s="14"/>
      <c r="C828" s="14"/>
    </row>
    <row r="829" spans="1:3">
      <c r="A829" s="14"/>
      <c r="C829" s="14"/>
    </row>
    <row r="830" spans="1:3">
      <c r="A830" s="14"/>
      <c r="C830" s="14"/>
    </row>
    <row r="831" spans="1:3">
      <c r="A831" s="14"/>
      <c r="C831" s="14"/>
    </row>
    <row r="832" spans="1:3">
      <c r="A832" s="14"/>
      <c r="C832" s="14"/>
    </row>
    <row r="833" spans="1:3">
      <c r="A833" s="14"/>
      <c r="C833" s="14"/>
    </row>
    <row r="834" spans="1:3">
      <c r="A834" s="14"/>
      <c r="C834" s="14"/>
    </row>
    <row r="835" spans="1:3">
      <c r="A835" s="14"/>
      <c r="C835" s="14"/>
    </row>
    <row r="836" spans="1:3">
      <c r="A836" s="14"/>
      <c r="C836" s="14"/>
    </row>
    <row r="837" spans="1:3">
      <c r="A837" s="14"/>
      <c r="C837" s="14"/>
    </row>
    <row r="838" spans="1:3">
      <c r="A838" s="14"/>
      <c r="C838" s="14"/>
    </row>
    <row r="839" spans="1:3">
      <c r="A839" s="14"/>
      <c r="C839" s="14"/>
    </row>
    <row r="840" spans="1:3">
      <c r="A840" s="14"/>
      <c r="C840" s="14"/>
    </row>
    <row r="841" spans="1:3">
      <c r="A841" s="14"/>
      <c r="C841" s="14"/>
    </row>
    <row r="842" spans="1:3">
      <c r="A842" s="14"/>
      <c r="C842" s="14"/>
    </row>
    <row r="843" spans="1:3">
      <c r="A843" s="14"/>
      <c r="C843" s="14"/>
    </row>
    <row r="844" spans="1:3">
      <c r="A844" s="14"/>
      <c r="C844" s="14"/>
    </row>
    <row r="845" spans="1:3">
      <c r="A845" s="14"/>
      <c r="C845" s="14"/>
    </row>
    <row r="846" spans="1:3">
      <c r="A846" s="14"/>
      <c r="C846" s="14"/>
    </row>
    <row r="847" spans="1:3">
      <c r="A847" s="14"/>
      <c r="C847" s="14"/>
    </row>
    <row r="848" spans="1:3">
      <c r="A848" s="14"/>
      <c r="C848" s="14"/>
    </row>
    <row r="849" spans="1:3">
      <c r="A849" s="14"/>
      <c r="C849" s="14"/>
    </row>
    <row r="850" spans="1:3">
      <c r="A850" s="14"/>
      <c r="C850" s="14"/>
    </row>
    <row r="851" spans="1:3">
      <c r="A851" s="14"/>
      <c r="C851" s="14"/>
    </row>
    <row r="852" spans="1:3">
      <c r="A852" s="14"/>
      <c r="C852" s="14"/>
    </row>
    <row r="853" spans="1:3">
      <c r="A853" s="14"/>
      <c r="C853" s="14"/>
    </row>
    <row r="854" spans="1:3">
      <c r="A854" s="14"/>
      <c r="C854" s="14"/>
    </row>
    <row r="855" spans="1:3">
      <c r="A855" s="14"/>
      <c r="C855" s="14"/>
    </row>
    <row r="856" spans="1:3">
      <c r="A856" s="14"/>
      <c r="C856" s="14"/>
    </row>
    <row r="857" spans="1:3">
      <c r="A857" s="14"/>
      <c r="C857" s="14"/>
    </row>
    <row r="858" spans="1:3">
      <c r="A858" s="14"/>
      <c r="C858" s="14"/>
    </row>
    <row r="859" spans="1:3">
      <c r="A859" s="14"/>
      <c r="C859" s="14"/>
    </row>
    <row r="860" spans="1:3">
      <c r="A860" s="14"/>
      <c r="C860" s="14"/>
    </row>
    <row r="861" spans="1:3">
      <c r="A861" s="14"/>
      <c r="C861" s="14"/>
    </row>
    <row r="862" spans="1:3">
      <c r="A862" s="14"/>
      <c r="C862" s="14"/>
    </row>
    <row r="863" spans="1:3">
      <c r="A863" s="14"/>
      <c r="C863" s="14"/>
    </row>
    <row r="864" spans="1:3">
      <c r="A864" s="14"/>
      <c r="C864" s="14"/>
    </row>
    <row r="865" spans="1:3">
      <c r="A865" s="14"/>
      <c r="C865" s="14"/>
    </row>
    <row r="866" spans="1:3">
      <c r="A866" s="14"/>
      <c r="C866" s="14"/>
    </row>
    <row r="867" spans="1:3">
      <c r="A867" s="14"/>
      <c r="C867" s="14"/>
    </row>
    <row r="868" spans="1:3">
      <c r="A868" s="14"/>
      <c r="C868" s="14"/>
    </row>
    <row r="869" spans="1:3">
      <c r="A869" s="14"/>
      <c r="C869" s="14"/>
    </row>
    <row r="870" spans="1:3">
      <c r="A870" s="14"/>
      <c r="C870" s="14"/>
    </row>
    <row r="871" spans="1:3">
      <c r="A871" s="14"/>
      <c r="C871" s="14"/>
    </row>
    <row r="872" spans="1:3">
      <c r="A872" s="14"/>
      <c r="C872" s="14"/>
    </row>
    <row r="873" spans="1:3">
      <c r="A873" s="14"/>
      <c r="C873" s="14"/>
    </row>
    <row r="874" spans="1:3">
      <c r="A874" s="14"/>
      <c r="C874" s="14"/>
    </row>
    <row r="875" spans="1:3">
      <c r="A875" s="14"/>
      <c r="C875" s="14"/>
    </row>
    <row r="876" spans="1:3">
      <c r="A876" s="14"/>
      <c r="C876" s="14"/>
    </row>
    <row r="877" spans="1:3">
      <c r="A877" s="14"/>
      <c r="C877" s="14"/>
    </row>
    <row r="878" spans="1:3">
      <c r="A878" s="14"/>
      <c r="C878" s="14"/>
    </row>
    <row r="879" spans="1:3">
      <c r="A879" s="14"/>
      <c r="C879" s="14"/>
    </row>
    <row r="880" spans="1:3">
      <c r="A880" s="14"/>
      <c r="C880" s="14"/>
    </row>
    <row r="881" spans="1:3">
      <c r="A881" s="14"/>
      <c r="C881" s="14"/>
    </row>
    <row r="882" spans="1:3">
      <c r="A882" s="14"/>
      <c r="C882" s="14"/>
    </row>
    <row r="883" spans="1:3">
      <c r="A883" s="14"/>
      <c r="C883" s="14"/>
    </row>
    <row r="884" spans="1:3">
      <c r="A884" s="14"/>
      <c r="C884" s="14"/>
    </row>
    <row r="885" spans="1:3">
      <c r="A885" s="14"/>
      <c r="C885" s="14"/>
    </row>
    <row r="886" spans="1:3">
      <c r="A886" s="14"/>
      <c r="C886" s="14"/>
    </row>
    <row r="887" spans="1:3">
      <c r="A887" s="14"/>
      <c r="C887" s="14"/>
    </row>
    <row r="888" spans="1:3">
      <c r="A888" s="14"/>
      <c r="C888" s="14"/>
    </row>
    <row r="889" spans="1:3">
      <c r="A889" s="14"/>
      <c r="C889" s="14"/>
    </row>
    <row r="890" spans="1:3">
      <c r="A890" s="14"/>
      <c r="C890" s="14"/>
    </row>
    <row r="891" spans="1:3">
      <c r="A891" s="14"/>
      <c r="C891" s="14"/>
    </row>
    <row r="892" spans="1:3">
      <c r="A892" s="14"/>
      <c r="C892" s="14"/>
    </row>
    <row r="893" spans="1:3">
      <c r="A893" s="14"/>
      <c r="C893" s="14"/>
    </row>
    <row r="894" spans="1:3">
      <c r="A894" s="14"/>
      <c r="C894" s="14"/>
    </row>
    <row r="895" spans="1:3">
      <c r="A895" s="14"/>
      <c r="C895" s="14"/>
    </row>
    <row r="896" spans="1:3">
      <c r="A896" s="14"/>
      <c r="C896" s="14"/>
    </row>
    <row r="897" spans="1:3">
      <c r="A897" s="14"/>
      <c r="C897" s="14"/>
    </row>
    <row r="898" spans="1:3">
      <c r="A898" s="14"/>
      <c r="C898" s="14"/>
    </row>
    <row r="899" spans="1:3">
      <c r="A899" s="14"/>
      <c r="C899" s="14"/>
    </row>
    <row r="900" spans="1:3">
      <c r="A900" s="14"/>
      <c r="C900" s="14"/>
    </row>
    <row r="901" spans="1:3">
      <c r="A901" s="14"/>
      <c r="C901" s="14"/>
    </row>
    <row r="902" spans="1:3">
      <c r="A902" s="14"/>
      <c r="C902" s="14"/>
    </row>
    <row r="903" spans="1:3">
      <c r="A903" s="14"/>
      <c r="C903" s="14"/>
    </row>
    <row r="904" spans="1:3">
      <c r="A904" s="14"/>
      <c r="C904" s="14"/>
    </row>
    <row r="905" spans="1:3">
      <c r="A905" s="14"/>
      <c r="C905" s="14"/>
    </row>
    <row r="906" spans="1:3">
      <c r="A906" s="14"/>
      <c r="C906" s="14"/>
    </row>
    <row r="907" spans="1:3">
      <c r="A907" s="14"/>
      <c r="C907" s="14"/>
    </row>
    <row r="908" spans="1:3">
      <c r="A908" s="14"/>
      <c r="C908" s="14"/>
    </row>
    <row r="909" spans="1:3">
      <c r="A909" s="14"/>
      <c r="C909" s="14"/>
    </row>
    <row r="910" spans="1:3">
      <c r="A910" s="14"/>
      <c r="C910" s="14"/>
    </row>
    <row r="911" spans="1:3">
      <c r="A911" s="14"/>
      <c r="C911" s="14"/>
    </row>
    <row r="912" spans="1:3">
      <c r="A912" s="14"/>
      <c r="C912" s="14"/>
    </row>
    <row r="913" spans="1:3">
      <c r="A913" s="14"/>
      <c r="C913" s="14"/>
    </row>
    <row r="914" spans="1:3">
      <c r="A914" s="14"/>
      <c r="C914" s="14"/>
    </row>
    <row r="915" spans="1:3">
      <c r="A915" s="14"/>
      <c r="C915" s="14"/>
    </row>
    <row r="916" spans="1:3">
      <c r="A916" s="14"/>
      <c r="C916" s="14"/>
    </row>
    <row r="917" spans="1:3">
      <c r="A917" s="14"/>
      <c r="C917" s="14"/>
    </row>
    <row r="918" spans="1:3">
      <c r="A918" s="14"/>
      <c r="C918" s="14"/>
    </row>
    <row r="919" spans="1:3">
      <c r="A919" s="14"/>
      <c r="C919" s="14"/>
    </row>
    <row r="920" spans="1:3">
      <c r="A920" s="14"/>
      <c r="C920" s="14"/>
    </row>
    <row r="921" spans="1:3">
      <c r="A921" s="14"/>
      <c r="C921" s="14"/>
    </row>
    <row r="922" spans="1:3">
      <c r="A922" s="14"/>
      <c r="C922" s="14"/>
    </row>
    <row r="923" spans="1:3">
      <c r="A923" s="14"/>
      <c r="C923" s="14"/>
    </row>
    <row r="924" spans="1:3">
      <c r="A924" s="14"/>
      <c r="C924" s="14"/>
    </row>
    <row r="925" spans="1:3">
      <c r="A925" s="14"/>
      <c r="C925" s="14"/>
    </row>
    <row r="926" spans="1:3">
      <c r="A926" s="14"/>
      <c r="C926" s="14"/>
    </row>
    <row r="927" spans="1:3">
      <c r="A927" s="14"/>
      <c r="C927" s="14"/>
    </row>
    <row r="928" spans="1:3">
      <c r="A928" s="14"/>
      <c r="C928" s="14"/>
    </row>
    <row r="929" spans="1:3">
      <c r="A929" s="14"/>
      <c r="C929" s="14"/>
    </row>
    <row r="930" spans="1:3">
      <c r="A930" s="14"/>
      <c r="C930" s="14"/>
    </row>
    <row r="931" spans="1:3">
      <c r="A931" s="14"/>
      <c r="C931" s="14"/>
    </row>
    <row r="932" spans="1:3">
      <c r="A932" s="14"/>
      <c r="C932" s="14"/>
    </row>
    <row r="933" spans="1:3">
      <c r="A933" s="14"/>
      <c r="C933" s="14"/>
    </row>
    <row r="934" spans="1:3">
      <c r="A934" s="14"/>
      <c r="C934" s="14"/>
    </row>
    <row r="935" spans="1:3">
      <c r="A935" s="14"/>
      <c r="C935" s="14"/>
    </row>
    <row r="936" spans="1:3">
      <c r="A936" s="14"/>
      <c r="C936" s="14"/>
    </row>
    <row r="937" spans="1:3">
      <c r="A937" s="14"/>
      <c r="C937" s="14"/>
    </row>
    <row r="938" spans="1:3">
      <c r="A938" s="14"/>
      <c r="C938" s="14"/>
    </row>
    <row r="939" spans="1:3">
      <c r="A939" s="14"/>
      <c r="C939" s="14"/>
    </row>
    <row r="940" spans="1:3">
      <c r="A940" s="14"/>
      <c r="C940" s="14"/>
    </row>
    <row r="941" spans="1:3">
      <c r="A941" s="14"/>
      <c r="C941" s="14"/>
    </row>
    <row r="942" spans="1:3">
      <c r="A942" s="14"/>
      <c r="C942" s="14"/>
    </row>
    <row r="943" spans="1:3">
      <c r="A943" s="14"/>
      <c r="C943" s="14"/>
    </row>
    <row r="944" spans="1:3">
      <c r="A944" s="14"/>
      <c r="C944" s="14"/>
    </row>
    <row r="945" spans="1:3">
      <c r="A945" s="14"/>
      <c r="C945" s="14"/>
    </row>
    <row r="946" spans="1:3">
      <c r="A946" s="14"/>
      <c r="C946" s="14"/>
    </row>
    <row r="947" spans="1:3">
      <c r="A947" s="14"/>
      <c r="C947" s="14"/>
    </row>
    <row r="948" spans="1:3">
      <c r="A948" s="14"/>
      <c r="C948" s="14"/>
    </row>
    <row r="949" spans="1:3">
      <c r="A949" s="14"/>
      <c r="C949" s="14"/>
    </row>
    <row r="950" spans="1:3">
      <c r="A950" s="14"/>
      <c r="C950" s="14"/>
    </row>
    <row r="951" spans="1:3">
      <c r="A951" s="14"/>
      <c r="C951" s="14"/>
    </row>
    <row r="952" spans="1:3">
      <c r="A952" s="14"/>
      <c r="C952" s="14"/>
    </row>
    <row r="953" spans="1:3">
      <c r="A953" s="14"/>
      <c r="C953" s="14"/>
    </row>
    <row r="954" spans="1:3">
      <c r="A954" s="14"/>
      <c r="C954" s="14"/>
    </row>
    <row r="955" spans="1:3">
      <c r="A955" s="14"/>
      <c r="C955" s="14"/>
    </row>
    <row r="956" spans="1:3">
      <c r="A956" s="14"/>
      <c r="C956" s="14"/>
    </row>
    <row r="957" spans="1:3">
      <c r="A957" s="14"/>
      <c r="C957" s="14"/>
    </row>
    <row r="958" spans="1:3">
      <c r="A958" s="14"/>
      <c r="C958" s="14"/>
    </row>
    <row r="959" spans="1:3">
      <c r="A959" s="14"/>
      <c r="C959" s="14"/>
    </row>
    <row r="960" spans="1:3">
      <c r="A960" s="14"/>
      <c r="C960" s="14"/>
    </row>
    <row r="961" spans="1:3">
      <c r="A961" s="14"/>
      <c r="C961" s="14"/>
    </row>
    <row r="962" spans="1:3">
      <c r="A962" s="14"/>
      <c r="C962" s="14"/>
    </row>
    <row r="963" spans="1:3">
      <c r="A963" s="14"/>
      <c r="C963" s="14"/>
    </row>
    <row r="964" spans="1:3">
      <c r="A964" s="14"/>
      <c r="C964" s="14"/>
    </row>
    <row r="965" spans="1:3">
      <c r="A965" s="14"/>
      <c r="C965" s="14"/>
    </row>
    <row r="966" spans="1:3">
      <c r="A966" s="14"/>
      <c r="C966" s="14"/>
    </row>
    <row r="967" spans="1:3">
      <c r="A967" s="14"/>
      <c r="C967" s="14"/>
    </row>
    <row r="968" spans="1:3">
      <c r="A968" s="14"/>
      <c r="C968" s="14"/>
    </row>
    <row r="969" spans="1:3">
      <c r="A969" s="14"/>
      <c r="C969" s="14"/>
    </row>
    <row r="970" spans="1:3">
      <c r="A970" s="14"/>
      <c r="C970" s="14"/>
    </row>
    <row r="971" spans="1:3">
      <c r="A971" s="14"/>
      <c r="C971" s="14"/>
    </row>
    <row r="972" spans="1:3">
      <c r="A972" s="14"/>
      <c r="C972" s="14"/>
    </row>
    <row r="973" spans="1:3">
      <c r="A973" s="14"/>
      <c r="C973" s="14"/>
    </row>
    <row r="974" spans="1:3">
      <c r="A974" s="14"/>
      <c r="C974" s="14"/>
    </row>
    <row r="975" spans="1:3">
      <c r="A975" s="14"/>
      <c r="C975" s="14"/>
    </row>
    <row r="976" spans="1:3">
      <c r="A976" s="14"/>
      <c r="C976" s="14"/>
    </row>
    <row r="977" spans="1:3">
      <c r="A977" s="14"/>
      <c r="C977" s="14"/>
    </row>
    <row r="978" spans="1:3">
      <c r="A978" s="14"/>
      <c r="C978" s="14"/>
    </row>
    <row r="979" spans="1:3">
      <c r="A979" s="14"/>
      <c r="C979" s="14"/>
    </row>
    <row r="980" spans="1:3">
      <c r="A980" s="14"/>
      <c r="C980" s="14"/>
    </row>
    <row r="981" spans="1:3">
      <c r="A981" s="14"/>
      <c r="C981" s="14"/>
    </row>
    <row r="982" spans="1:3">
      <c r="A982" s="14"/>
      <c r="C982" s="14"/>
    </row>
    <row r="983" spans="1:3">
      <c r="A983" s="14"/>
      <c r="C983" s="14"/>
    </row>
    <row r="984" spans="1:3">
      <c r="A984" s="14"/>
      <c r="C984" s="14"/>
    </row>
    <row r="985" spans="1:3">
      <c r="A985" s="14"/>
      <c r="C985" s="14"/>
    </row>
    <row r="986" spans="1:3">
      <c r="A986" s="14"/>
      <c r="C986" s="14"/>
    </row>
    <row r="987" spans="1:3">
      <c r="A987" s="14"/>
      <c r="C987" s="14"/>
    </row>
    <row r="988" spans="1:3">
      <c r="A988" s="14"/>
      <c r="C988" s="14"/>
    </row>
    <row r="989" spans="1:3">
      <c r="A989" s="14"/>
      <c r="C989" s="14"/>
    </row>
    <row r="990" spans="1:3">
      <c r="A990" s="14"/>
      <c r="C990" s="14"/>
    </row>
    <row r="991" spans="1:3">
      <c r="A991" s="14"/>
      <c r="C991" s="14"/>
    </row>
    <row r="992" spans="1:3">
      <c r="A992" s="14"/>
      <c r="C992" s="14"/>
    </row>
    <row r="993" spans="1:3">
      <c r="A993" s="14"/>
      <c r="C993" s="14"/>
    </row>
    <row r="994" spans="1:3">
      <c r="A994" s="14"/>
      <c r="C994" s="14"/>
    </row>
    <row r="995" spans="1:3">
      <c r="A995" s="14"/>
      <c r="C995" s="14"/>
    </row>
    <row r="996" spans="1:3">
      <c r="A996" s="14"/>
      <c r="C996" s="14"/>
    </row>
    <row r="997" spans="1:3">
      <c r="A997" s="14"/>
      <c r="C997" s="14"/>
    </row>
    <row r="998" spans="1:3">
      <c r="A998" s="14"/>
      <c r="C998" s="14"/>
    </row>
    <row r="999" spans="1:3">
      <c r="A999" s="14"/>
      <c r="C999" s="14"/>
    </row>
    <row r="1000" spans="1:3">
      <c r="A1000" s="14"/>
      <c r="C1000" s="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Form Responses 1</vt:lpstr>
      <vt:lpstr>Base data</vt:lpstr>
      <vt:lpstr>Communication </vt:lpstr>
      <vt:lpstr>Quality</vt:lpstr>
      <vt:lpstr>Competency</vt:lpstr>
      <vt:lpstr>Usefulness of Topics</vt:lpstr>
      <vt:lpstr>Resource Person Overall </vt:lpstr>
      <vt:lpstr>Resource Person Graph </vt:lpstr>
      <vt:lpstr>Sheet11</vt:lpstr>
      <vt:lpstr>Sheet10</vt:lpstr>
      <vt:lpstr>Sheet12</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anil gehlot</cp:lastModifiedBy>
  <dcterms:modified xsi:type="dcterms:W3CDTF">2023-05-10T11:30:06Z</dcterms:modified>
</cp:coreProperties>
</file>