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Employee Wise Monthly-202108" sheetId="1" r:id="rId3"/>
  </sheets>
</workbook>
</file>

<file path=xl/sharedStrings.xml><?xml version="1.0" encoding="utf-8"?>
<sst xmlns="http://schemas.openxmlformats.org/spreadsheetml/2006/main" count="1490" uniqueCount="699">
  <si>
    <t xml:space="preserve">National Agricultural Cooperative Marketing Federation of India Ltd.
 Nafed House, Sidhartha Enclave, Ashram Chowk, Ring Road, 
New Delhi - 110 014</t>
  </si>
  <si>
    <t xml:space="preserve">Employee wise report for the month August ,2021</t>
  </si>
  <si>
    <t xml:space="preserve">Print Date : 18-08-2022</t>
  </si>
  <si>
    <t xml:space="preserve">Branch : All Branches</t>
  </si>
  <si>
    <t xml:space="preserve">TOTAL EARNINGS</t>
  </si>
  <si>
    <t xml:space="preserve">TOTAL DEDUCTIONS</t>
  </si>
  <si>
    <t xml:space="preserve">S.No.</t>
  </si>
  <si>
    <t xml:space="preserve">Branch Name</t>
  </si>
  <si>
    <t xml:space="preserve">Employee Code</t>
  </si>
  <si>
    <t xml:space="preserve">Employee Name</t>
  </si>
  <si>
    <t xml:space="preserve">Designation</t>
  </si>
  <si>
    <t xml:space="preserve">Basic</t>
  </si>
  <si>
    <t xml:space="preserve">Special Pay</t>
  </si>
  <si>
    <t xml:space="preserve">Fixed DA</t>
  </si>
  <si>
    <t xml:space="preserve">Additional DA</t>
  </si>
  <si>
    <t xml:space="preserve">House Rent Allowance</t>
  </si>
  <si>
    <t xml:space="preserve">Overtime Allowance</t>
  </si>
  <si>
    <t xml:space="preserve">Additional Overtime Allowance</t>
  </si>
  <si>
    <t xml:space="preserve">City Compensatory Allowance</t>
  </si>
  <si>
    <t xml:space="preserve">Children Education Allowance</t>
  </si>
  <si>
    <t xml:space="preserve">Washing Allowance</t>
  </si>
  <si>
    <t xml:space="preserve">Hill Compensation Allowance</t>
  </si>
  <si>
    <t xml:space="preserve">Special Allowance</t>
  </si>
  <si>
    <t xml:space="preserve">Miscellaneous Income 1</t>
  </si>
  <si>
    <t xml:space="preserve">Miscellaneous Income 2</t>
  </si>
  <si>
    <t xml:space="preserve">Miscellaneous Income 3</t>
  </si>
  <si>
    <t xml:space="preserve">Medical Reimbursement</t>
  </si>
  <si>
    <t xml:space="preserve">Bonus</t>
  </si>
  <si>
    <t xml:space="preserve">Exgratia</t>
  </si>
  <si>
    <t xml:space="preserve">NewsPaper</t>
  </si>
  <si>
    <t xml:space="preserve">Telephone</t>
  </si>
  <si>
    <t xml:space="preserve">Personal Pay</t>
  </si>
  <si>
    <t xml:space="preserve">Transport Allowance</t>
  </si>
  <si>
    <t xml:space="preserve">Provident Fund</t>
  </si>
  <si>
    <t xml:space="preserve">Voluntary Provident Fund</t>
  </si>
  <si>
    <t xml:space="preserve">Income Tax Deduction</t>
  </si>
  <si>
    <t xml:space="preserve">Professional Tax</t>
  </si>
  <si>
    <t xml:space="preserve">TCS</t>
  </si>
  <si>
    <t xml:space="preserve">Life Insurance</t>
  </si>
  <si>
    <t xml:space="preserve">Sports Club Members</t>
  </si>
  <si>
    <t xml:space="preserve">Flat Deduction</t>
  </si>
  <si>
    <t xml:space="preserve">Nafed Bazaar Deduction</t>
  </si>
  <si>
    <t xml:space="preserve">GIS Deduction</t>
  </si>
  <si>
    <t xml:space="preserve">Relief Fund Deduction</t>
  </si>
  <si>
    <t xml:space="preserve">Miscellaneous Deduction 1</t>
  </si>
  <si>
    <t xml:space="preserve">Miscellaneous Deduction 2</t>
  </si>
  <si>
    <t xml:space="preserve">Miscellaneous Deduction 3</t>
  </si>
  <si>
    <t xml:space="preserve">Union Fee</t>
  </si>
  <si>
    <t xml:space="preserve">PF Loan</t>
  </si>
  <si>
    <t xml:space="preserve">House Building Loan</t>
  </si>
  <si>
    <t xml:space="preserve">Festival Loan</t>
  </si>
  <si>
    <t xml:space="preserve">Car Loan</t>
  </si>
  <si>
    <t xml:space="preserve">Sundry Advance</t>
  </si>
  <si>
    <t xml:space="preserve">Scooter Loan</t>
  </si>
  <si>
    <t xml:space="preserve">Total Earning</t>
  </si>
  <si>
    <t xml:space="preserve">Total Deduction</t>
  </si>
  <si>
    <t xml:space="preserve">Net Salary</t>
  </si>
  <si>
    <t xml:space="preserve">Gross Salary</t>
  </si>
  <si>
    <t xml:space="preserve">Petrol Charges</t>
  </si>
  <si>
    <t xml:space="preserve">TOTAL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</si>
  <si>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</si>
  <si>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</si>
  <si>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</si>
  <si>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</si>
  <si>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</si>
  <si>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</si>
  <si>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</si>
  <si>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</si>
  <si>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</si>
  <si>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</si>
  <si>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</si>
  <si>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</si>
  <si>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</si>
  <si>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</si>
  <si>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</si>
  <si>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</si>
  <si>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</si>
  <si>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</si>
  <si>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</si>
  <si>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</si>
  <si>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Total 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</si>
  <si>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</si>
  <si>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</si>
  <si>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</si>
  <si>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</si>
  <si>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</si>
  <si>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</si>
  <si>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</si>
  <si>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AHEMADABAD</t>
  </si>
  <si>
    <t xml:space="preserve">AZADPUR</t>
  </si>
  <si>
    <t xml:space="preserve">BANGALORE</t>
  </si>
  <si>
    <t xml:space="preserve">BHOPAL</t>
  </si>
  <si>
    <t xml:space="preserve">BHUBANESHWAR</t>
  </si>
  <si>
    <t xml:space="preserve">CHANDIGARH</t>
  </si>
  <si>
    <t xml:space="preserve">CHENNAI</t>
  </si>
  <si>
    <t xml:space="preserve">CMD(DELHI)</t>
  </si>
  <si>
    <t xml:space="preserve">COCHIN</t>
  </si>
  <si>
    <t xml:space="preserve">COLD STORAGE</t>
  </si>
  <si>
    <t xml:space="preserve">DELHI BRANCH</t>
  </si>
  <si>
    <t xml:space="preserve">GUWAHATI</t>
  </si>
  <si>
    <t xml:space="preserve">HYDERABAD</t>
  </si>
  <si>
    <t xml:space="preserve">JAIPUR</t>
  </si>
  <si>
    <t xml:space="preserve">KOLKATA</t>
  </si>
  <si>
    <t xml:space="preserve">LUCKNOW</t>
  </si>
  <si>
    <t xml:space="preserve">MUMBAI</t>
  </si>
  <si>
    <t xml:space="preserve">NAGPUR SUB OFFICE</t>
  </si>
  <si>
    <t xml:space="preserve">NASIK</t>
  </si>
  <si>
    <t xml:space="preserve">NSBFD INDORE</t>
  </si>
  <si>
    <t xml:space="preserve">PATNA</t>
  </si>
  <si>
    <t xml:space="preserve">RAIPUR </t>
  </si>
  <si>
    <t xml:space="preserve">RAJKOT SUB-OFFICE</t>
  </si>
  <si>
    <t xml:space="preserve">RUDRAPUR-SUB-OFFICE</t>
  </si>
  <si>
    <t xml:space="preserve">SIMLA SUB-OFFICE</t>
  </si>
  <si>
    <t xml:space="preserve">VIJAYWADA-SUB-OFFICE</t>
  </si>
  <si>
    <t xml:space="preserve">0619</t>
  </si>
  <si>
    <t xml:space="preserve">0687</t>
  </si>
  <si>
    <t xml:space="preserve">0767</t>
  </si>
  <si>
    <t xml:space="preserve">0892</t>
  </si>
  <si>
    <t xml:space="preserve">0898</t>
  </si>
  <si>
    <t xml:space="preserve">0903</t>
  </si>
  <si>
    <t xml:space="preserve">0906</t>
  </si>
  <si>
    <t xml:space="preserve">0913</t>
  </si>
  <si>
    <t xml:space="preserve">0924</t>
  </si>
  <si>
    <t xml:space="preserve">0926</t>
  </si>
  <si>
    <t xml:space="preserve">0928</t>
  </si>
  <si>
    <t xml:space="preserve">0941</t>
  </si>
  <si>
    <t xml:space="preserve">0977</t>
  </si>
  <si>
    <t xml:space="preserve">0997</t>
  </si>
  <si>
    <t xml:space="preserve">1363</t>
  </si>
  <si>
    <t xml:space="preserve">1376</t>
  </si>
  <si>
    <t xml:space="preserve">1386</t>
  </si>
  <si>
    <t xml:space="preserve">1453</t>
  </si>
  <si>
    <t xml:space="preserve">1500</t>
  </si>
  <si>
    <t xml:space="preserve">1514</t>
  </si>
  <si>
    <t xml:space="preserve">0656</t>
  </si>
  <si>
    <t xml:space="preserve">0712</t>
  </si>
  <si>
    <t xml:space="preserve">0746</t>
  </si>
  <si>
    <t xml:space="preserve">0760</t>
  </si>
  <si>
    <t xml:space="preserve">0763</t>
  </si>
  <si>
    <t xml:space="preserve">0789</t>
  </si>
  <si>
    <t xml:space="preserve">0990</t>
  </si>
  <si>
    <t xml:space="preserve">1292</t>
  </si>
  <si>
    <t xml:space="preserve">1454</t>
  </si>
  <si>
    <t xml:space="preserve">0592</t>
  </si>
  <si>
    <t xml:space="preserve">0609</t>
  </si>
  <si>
    <t xml:space="preserve">0610</t>
  </si>
  <si>
    <t xml:space="preserve">0688</t>
  </si>
  <si>
    <t xml:space="preserve">0698</t>
  </si>
  <si>
    <t xml:space="preserve">0723</t>
  </si>
  <si>
    <t xml:space="preserve">0745</t>
  </si>
  <si>
    <t xml:space="preserve">0842</t>
  </si>
  <si>
    <t xml:space="preserve">0900</t>
  </si>
  <si>
    <t xml:space="preserve">0909</t>
  </si>
  <si>
    <t xml:space="preserve">0923</t>
  </si>
  <si>
    <t xml:space="preserve">0930</t>
  </si>
  <si>
    <t xml:space="preserve">0935</t>
  </si>
  <si>
    <t xml:space="preserve">0937</t>
  </si>
  <si>
    <t xml:space="preserve">0956</t>
  </si>
  <si>
    <t xml:space="preserve">0989</t>
  </si>
  <si>
    <t xml:space="preserve">0630</t>
  </si>
  <si>
    <t xml:space="preserve">0673</t>
  </si>
  <si>
    <t xml:space="preserve">0674</t>
  </si>
  <si>
    <t xml:space="preserve">0766</t>
  </si>
  <si>
    <t xml:space="preserve">0800</t>
  </si>
  <si>
    <t xml:space="preserve">0811</t>
  </si>
  <si>
    <t xml:space="preserve">0823</t>
  </si>
  <si>
    <t xml:space="preserve">0825</t>
  </si>
  <si>
    <t xml:space="preserve">0876</t>
  </si>
  <si>
    <t xml:space="preserve">0891</t>
  </si>
  <si>
    <t xml:space="preserve">0897</t>
  </si>
  <si>
    <t xml:space="preserve">0914</t>
  </si>
  <si>
    <t xml:space="preserve">0980</t>
  </si>
  <si>
    <t xml:space="preserve">0993</t>
  </si>
  <si>
    <t xml:space="preserve">1299</t>
  </si>
  <si>
    <t xml:space="preserve">1333</t>
  </si>
  <si>
    <t xml:space="preserve">1382</t>
  </si>
  <si>
    <t xml:space="preserve">1451</t>
  </si>
  <si>
    <t xml:space="preserve">1455</t>
  </si>
  <si>
    <t xml:space="preserve">1505</t>
  </si>
  <si>
    <t xml:space="preserve">1507</t>
  </si>
  <si>
    <t xml:space="preserve">0808</t>
  </si>
  <si>
    <t xml:space="preserve">0839</t>
  </si>
  <si>
    <t xml:space="preserve">0852</t>
  </si>
  <si>
    <t xml:space="preserve">0866</t>
  </si>
  <si>
    <t xml:space="preserve">0867</t>
  </si>
  <si>
    <t xml:space="preserve">0874</t>
  </si>
  <si>
    <t xml:space="preserve">0938</t>
  </si>
  <si>
    <t xml:space="preserve">0996</t>
  </si>
  <si>
    <t xml:space="preserve">0620</t>
  </si>
  <si>
    <t xml:space="preserve">0685</t>
  </si>
  <si>
    <t xml:space="preserve">0720</t>
  </si>
  <si>
    <t xml:space="preserve">0734</t>
  </si>
  <si>
    <t xml:space="preserve">0748</t>
  </si>
  <si>
    <t xml:space="preserve">0761</t>
  </si>
  <si>
    <t xml:space="preserve">0803</t>
  </si>
  <si>
    <t xml:space="preserve">0822</t>
  </si>
  <si>
    <t xml:space="preserve">0861</t>
  </si>
  <si>
    <t xml:space="preserve">0920</t>
  </si>
  <si>
    <t xml:space="preserve">0947</t>
  </si>
  <si>
    <t xml:space="preserve">0951</t>
  </si>
  <si>
    <t xml:space="preserve">1307</t>
  </si>
  <si>
    <t xml:space="preserve">0705</t>
  </si>
  <si>
    <t xml:space="preserve">0717</t>
  </si>
  <si>
    <t xml:space="preserve">0834</t>
  </si>
  <si>
    <t xml:space="preserve">0895</t>
  </si>
  <si>
    <t xml:space="preserve">0998</t>
  </si>
  <si>
    <t xml:space="preserve">1499</t>
  </si>
  <si>
    <t xml:space="preserve">1509</t>
  </si>
  <si>
    <t xml:space="preserve">0551</t>
  </si>
  <si>
    <t xml:space="preserve">0719</t>
  </si>
  <si>
    <t xml:space="preserve">0742</t>
  </si>
  <si>
    <t xml:space="preserve">0758</t>
  </si>
  <si>
    <t xml:space="preserve">0778</t>
  </si>
  <si>
    <t xml:space="preserve">0782</t>
  </si>
  <si>
    <t xml:space="preserve">0871</t>
  </si>
  <si>
    <t xml:space="preserve">0912</t>
  </si>
  <si>
    <t xml:space="preserve">0929</t>
  </si>
  <si>
    <t xml:space="preserve">0984</t>
  </si>
  <si>
    <t xml:space="preserve">0985</t>
  </si>
  <si>
    <t xml:space="preserve">0986</t>
  </si>
  <si>
    <t xml:space="preserve">0995</t>
  </si>
  <si>
    <t xml:space="preserve">1284</t>
  </si>
  <si>
    <t xml:space="preserve">1285</t>
  </si>
  <si>
    <t xml:space="preserve">1291</t>
  </si>
  <si>
    <t xml:space="preserve">1322</t>
  </si>
  <si>
    <t xml:space="preserve">1332</t>
  </si>
  <si>
    <t xml:space="preserve">1470</t>
  </si>
  <si>
    <t xml:space="preserve">0570</t>
  </si>
  <si>
    <t xml:space="preserve">0708</t>
  </si>
  <si>
    <t xml:space="preserve">0884</t>
  </si>
  <si>
    <t xml:space="preserve">0885</t>
  </si>
  <si>
    <t xml:space="preserve">0958</t>
  </si>
  <si>
    <t xml:space="preserve">0971</t>
  </si>
  <si>
    <t xml:space="preserve">1396</t>
  </si>
  <si>
    <t xml:space="preserve">1513</t>
  </si>
  <si>
    <t xml:space="preserve">0707</t>
  </si>
  <si>
    <t xml:space="preserve">0735</t>
  </si>
  <si>
    <t xml:space="preserve">0770</t>
  </si>
  <si>
    <t xml:space="preserve">0812</t>
  </si>
  <si>
    <t xml:space="preserve">0704</t>
  </si>
  <si>
    <t xml:space="preserve">0854</t>
  </si>
  <si>
    <t xml:space="preserve">0863</t>
  </si>
  <si>
    <t xml:space="preserve">0878</t>
  </si>
  <si>
    <t xml:space="preserve">0936</t>
  </si>
  <si>
    <t xml:space="preserve">0948</t>
  </si>
  <si>
    <t xml:space="preserve">0999</t>
  </si>
  <si>
    <t xml:space="preserve">1000</t>
  </si>
  <si>
    <t xml:space="preserve">1496</t>
  </si>
  <si>
    <t xml:space="preserve">0599</t>
  </si>
  <si>
    <t xml:space="preserve">0608</t>
  </si>
  <si>
    <t xml:space="preserve">0621</t>
  </si>
  <si>
    <t xml:space="preserve">0661</t>
  </si>
  <si>
    <t xml:space="preserve">0689</t>
  </si>
  <si>
    <t xml:space="preserve">0709</t>
  </si>
  <si>
    <t xml:space="preserve">0759</t>
  </si>
  <si>
    <t xml:space="preserve">0859</t>
  </si>
  <si>
    <t xml:space="preserve">0908</t>
  </si>
  <si>
    <t xml:space="preserve">0911</t>
  </si>
  <si>
    <t xml:space="preserve">0954</t>
  </si>
  <si>
    <t xml:space="preserve">0967</t>
  </si>
  <si>
    <t xml:space="preserve">0978</t>
  </si>
  <si>
    <t xml:space="preserve">0983</t>
  </si>
  <si>
    <t xml:space="preserve">1466</t>
  </si>
  <si>
    <t xml:space="preserve">0379</t>
  </si>
  <si>
    <t xml:space="preserve">0542</t>
  </si>
  <si>
    <t xml:space="preserve">0624</t>
  </si>
  <si>
    <t xml:space="preserve">0634</t>
  </si>
  <si>
    <t xml:space="preserve">0635</t>
  </si>
  <si>
    <t xml:space="preserve">0638</t>
  </si>
  <si>
    <t xml:space="preserve">0678</t>
  </si>
  <si>
    <t xml:space="preserve">0725</t>
  </si>
  <si>
    <t xml:space="preserve">0797</t>
  </si>
  <si>
    <t xml:space="preserve">0814</t>
  </si>
  <si>
    <t xml:space="preserve">0845</t>
  </si>
  <si>
    <t xml:space="preserve">0855</t>
  </si>
  <si>
    <t xml:space="preserve">0856</t>
  </si>
  <si>
    <t xml:space="preserve">0862</t>
  </si>
  <si>
    <t xml:space="preserve">0870</t>
  </si>
  <si>
    <t xml:space="preserve">0875</t>
  </si>
  <si>
    <t xml:space="preserve">0902</t>
  </si>
  <si>
    <t xml:space="preserve">0919</t>
  </si>
  <si>
    <t xml:space="preserve">0940</t>
  </si>
  <si>
    <t xml:space="preserve">0945</t>
  </si>
  <si>
    <t xml:space="preserve">0949</t>
  </si>
  <si>
    <t xml:space="preserve">0959</t>
  </si>
  <si>
    <t xml:space="preserve">0981</t>
  </si>
  <si>
    <t xml:space="preserve">0992</t>
  </si>
  <si>
    <t xml:space="preserve">1273</t>
  </si>
  <si>
    <t xml:space="preserve">1456</t>
  </si>
  <si>
    <t xml:space="preserve">1503</t>
  </si>
  <si>
    <t xml:space="preserve">0618</t>
  </si>
  <si>
    <t xml:space="preserve">0771</t>
  </si>
  <si>
    <t xml:space="preserve">0828</t>
  </si>
  <si>
    <t xml:space="preserve">0851</t>
  </si>
  <si>
    <t xml:space="preserve">0853</t>
  </si>
  <si>
    <t xml:space="preserve">0869</t>
  </si>
  <si>
    <t xml:space="preserve">0890</t>
  </si>
  <si>
    <t xml:space="preserve">0915</t>
  </si>
  <si>
    <t xml:space="preserve">0950</t>
  </si>
  <si>
    <t xml:space="preserve">0955</t>
  </si>
  <si>
    <t xml:space="preserve">0979</t>
  </si>
  <si>
    <t xml:space="preserve">0987</t>
  </si>
  <si>
    <t xml:space="preserve">1498</t>
  </si>
  <si>
    <t xml:space="preserve">0591</t>
  </si>
  <si>
    <t xml:space="preserve">0623</t>
  </si>
  <si>
    <t xml:space="preserve">0648</t>
  </si>
  <si>
    <t xml:space="preserve">0680</t>
  </si>
  <si>
    <t xml:space="preserve">0681</t>
  </si>
  <si>
    <t xml:space="preserve">0686</t>
  </si>
  <si>
    <t xml:space="preserve">0690</t>
  </si>
  <si>
    <t xml:space="preserve">0810</t>
  </si>
  <si>
    <t xml:space="preserve">0813</t>
  </si>
  <si>
    <t xml:space="preserve">0880</t>
  </si>
  <si>
    <t xml:space="preserve">0896</t>
  </si>
  <si>
    <t xml:space="preserve">0934</t>
  </si>
  <si>
    <t xml:space="preserve">0982</t>
  </si>
  <si>
    <t xml:space="preserve">1323</t>
  </si>
  <si>
    <t xml:space="preserve">1367</t>
  </si>
  <si>
    <t xml:space="preserve">1394</t>
  </si>
  <si>
    <t xml:space="preserve">1401</t>
  </si>
  <si>
    <t xml:space="preserve">1511</t>
  </si>
  <si>
    <t xml:space="preserve">0626</t>
  </si>
  <si>
    <t xml:space="preserve">0679</t>
  </si>
  <si>
    <t xml:space="preserve">0694</t>
  </si>
  <si>
    <t xml:space="preserve">0724</t>
  </si>
  <si>
    <t xml:space="preserve">0858</t>
  </si>
  <si>
    <t xml:space="preserve">0879</t>
  </si>
  <si>
    <t xml:space="preserve">0904</t>
  </si>
  <si>
    <t xml:space="preserve">0907</t>
  </si>
  <si>
    <t xml:space="preserve">0917</t>
  </si>
  <si>
    <t xml:space="preserve">0922</t>
  </si>
  <si>
    <t xml:space="preserve">0931</t>
  </si>
  <si>
    <t xml:space="preserve">0932</t>
  </si>
  <si>
    <t xml:space="preserve">0939</t>
  </si>
  <si>
    <t xml:space="preserve">0943</t>
  </si>
  <si>
    <t xml:space="preserve">0944</t>
  </si>
  <si>
    <t xml:space="preserve">0960</t>
  </si>
  <si>
    <t xml:space="preserve">0988</t>
  </si>
  <si>
    <t xml:space="preserve">0994</t>
  </si>
  <si>
    <t xml:space="preserve">1465</t>
  </si>
  <si>
    <t xml:space="preserve">0636</t>
  </si>
  <si>
    <t xml:space="preserve">0697</t>
  </si>
  <si>
    <t xml:space="preserve">0901</t>
  </si>
  <si>
    <t xml:space="preserve">0757</t>
  </si>
  <si>
    <t xml:space="preserve">0774</t>
  </si>
  <si>
    <t xml:space="preserve">0807</t>
  </si>
  <si>
    <t xml:space="preserve">0849</t>
  </si>
  <si>
    <t xml:space="preserve">0873</t>
  </si>
  <si>
    <t xml:space="preserve">0933</t>
  </si>
  <si>
    <t xml:space="preserve">0963</t>
  </si>
  <si>
    <t xml:space="preserve">1378</t>
  </si>
  <si>
    <t xml:space="preserve">1442</t>
  </si>
  <si>
    <t xml:space="preserve">1506</t>
  </si>
  <si>
    <t xml:space="preserve">0616</t>
  </si>
  <si>
    <t xml:space="preserve">0721</t>
  </si>
  <si>
    <t xml:space="preserve">0809</t>
  </si>
  <si>
    <t xml:space="preserve">0962</t>
  </si>
  <si>
    <t xml:space="preserve">0965</t>
  </si>
  <si>
    <t xml:space="preserve">0972</t>
  </si>
  <si>
    <t xml:space="preserve">1441</t>
  </si>
  <si>
    <t xml:space="preserve">1445</t>
  </si>
  <si>
    <t xml:space="preserve">1446</t>
  </si>
  <si>
    <t xml:space="preserve">1450</t>
  </si>
  <si>
    <t xml:space="preserve">0864</t>
  </si>
  <si>
    <t xml:space="preserve">0946</t>
  </si>
  <si>
    <t xml:space="preserve">0969</t>
  </si>
  <si>
    <t xml:space="preserve">1398</t>
  </si>
  <si>
    <t xml:space="preserve">0821</t>
  </si>
  <si>
    <t xml:space="preserve">0868</t>
  </si>
  <si>
    <t xml:space="preserve">0974</t>
  </si>
  <si>
    <t xml:space="preserve">1449</t>
  </si>
  <si>
    <t xml:space="preserve">1452</t>
  </si>
  <si>
    <t xml:space="preserve">1515</t>
  </si>
  <si>
    <t xml:space="preserve">0872</t>
  </si>
  <si>
    <t xml:space="preserve">0925</t>
  </si>
  <si>
    <t xml:space="preserve">0927</t>
  </si>
  <si>
    <t xml:space="preserve">0702</t>
  </si>
  <si>
    <t xml:space="preserve">0762</t>
  </si>
  <si>
    <t xml:space="preserve">0806</t>
  </si>
  <si>
    <t xml:space="preserve">0953</t>
  </si>
  <si>
    <t xml:space="preserve">0637</t>
  </si>
  <si>
    <t xml:space="preserve">0701</t>
  </si>
  <si>
    <t xml:space="preserve">0865</t>
  </si>
  <si>
    <t xml:space="preserve">1426</t>
  </si>
  <si>
    <t xml:space="preserve">0722</t>
  </si>
  <si>
    <t xml:space="preserve">0773</t>
  </si>
  <si>
    <t xml:space="preserve">0973</t>
  </si>
  <si>
    <t xml:space="preserve">1350</t>
  </si>
  <si>
    <t xml:space="preserve">SITARAM MALAS</t>
  </si>
  <si>
    <t xml:space="preserve">SAIYED ARIF</t>
  </si>
  <si>
    <t xml:space="preserve">GURUMOHAN SINGH</t>
  </si>
  <si>
    <t xml:space="preserve">KACHHADIA MAYUR VASANTRAI</t>
  </si>
  <si>
    <t xml:space="preserve">RAVINDRA PRASAD</t>
  </si>
  <si>
    <t xml:space="preserve">THUMAR DIVYESH PRAVINBHAI</t>
  </si>
  <si>
    <t xml:space="preserve">MUNGALA RAHUL ARVINDBHAI</t>
  </si>
  <si>
    <t xml:space="preserve">LOKESH KUMAR CHOUDHARY</t>
  </si>
  <si>
    <t xml:space="preserve">K.K. USMANGANI</t>
  </si>
  <si>
    <t xml:space="preserve">CHAUDHARI NITIN KUMAR</t>
  </si>
  <si>
    <t xml:space="preserve">UJARIYA JIGNESH KUMAR</t>
  </si>
  <si>
    <t xml:space="preserve">ASHUTOSH SHARMA</t>
  </si>
  <si>
    <t xml:space="preserve">SHIV WARDHAN</t>
  </si>
  <si>
    <t xml:space="preserve">CHETAN RAMPRASAD TAUR</t>
  </si>
  <si>
    <t xml:space="preserve">ARVIND BHATI</t>
  </si>
  <si>
    <t xml:space="preserve">SHANKAR SARAN SRIVASTAVA</t>
  </si>
  <si>
    <t xml:space="preserve">SUSHIL RAWAT</t>
  </si>
  <si>
    <t xml:space="preserve">ANIL KUMAR AGGARWAL</t>
  </si>
  <si>
    <t xml:space="preserve">SHIRSHENDU SARKAR</t>
  </si>
  <si>
    <t xml:space="preserve">VAIBHAVI PATNI</t>
  </si>
  <si>
    <t xml:space="preserve">VINOD KUMAR</t>
  </si>
  <si>
    <t xml:space="preserve">SUNIL KUMAR</t>
  </si>
  <si>
    <t xml:space="preserve">NARESH KUMAR</t>
  </si>
  <si>
    <t xml:space="preserve">KUNWAR KAILASH CHANDRA</t>
  </si>
  <si>
    <t xml:space="preserve">KAUSHLYA DEVI</t>
  </si>
  <si>
    <t xml:space="preserve">MANOJ KUMAR</t>
  </si>
  <si>
    <t xml:space="preserve">ASHISH JAIN</t>
  </si>
  <si>
    <t xml:space="preserve">AMAR SINGH</t>
  </si>
  <si>
    <t xml:space="preserve">G. RAMACHANDRAN</t>
  </si>
  <si>
    <t xml:space="preserve">V. SOMAN</t>
  </si>
  <si>
    <t xml:space="preserve">N. PADMANABHA</t>
  </si>
  <si>
    <t xml:space="preserve">K.V. VARKEY</t>
  </si>
  <si>
    <t xml:space="preserve">SYMON V.C.</t>
  </si>
  <si>
    <t xml:space="preserve">JAYANT R. KAREKAR</t>
  </si>
  <si>
    <t xml:space="preserve">P. PUSHPA</t>
  </si>
  <si>
    <t xml:space="preserve">JYOTHI PATIL</t>
  </si>
  <si>
    <t xml:space="preserve">NAVEEN KUMAR S</t>
  </si>
  <si>
    <t xml:space="preserve">HAREESH NAVALE</t>
  </si>
  <si>
    <t xml:space="preserve">AJINKYA ASHOK SONAWANE</t>
  </si>
  <si>
    <t xml:space="preserve">R SRIDHAR</t>
  </si>
  <si>
    <t xml:space="preserve">ANKIT SUKHWAL</t>
  </si>
  <si>
    <t xml:space="preserve">LIZARANI SAMAL</t>
  </si>
  <si>
    <t xml:space="preserve">BOLLA RAMESH</t>
  </si>
  <si>
    <t xml:space="preserve">PRASHANT KUMAR</t>
  </si>
  <si>
    <t xml:space="preserve">GIRISH CHADHA</t>
  </si>
  <si>
    <t xml:space="preserve">NARESH MATHUR</t>
  </si>
  <si>
    <t xml:space="preserve">O.P. MULCHANDANI</t>
  </si>
  <si>
    <t xml:space="preserve">SUGREEVA KUMAR</t>
  </si>
  <si>
    <t xml:space="preserve">ABHISHEK KUMAR</t>
  </si>
  <si>
    <t xml:space="preserve">AKHILESH DWIVEDI</t>
  </si>
  <si>
    <t xml:space="preserve">VIVEK PRATAP SINGH</t>
  </si>
  <si>
    <t xml:space="preserve">D.M. MUTHEKAR</t>
  </si>
  <si>
    <t xml:space="preserve">SURESH KUMAR GAUR</t>
  </si>
  <si>
    <t xml:space="preserve">SUNIL RAWAT</t>
  </si>
  <si>
    <t xml:space="preserve">ANANYA TIWARI</t>
  </si>
  <si>
    <t xml:space="preserve">DHARAM SINGH YADAV</t>
  </si>
  <si>
    <t xml:space="preserve">RUSTAM SINGH DODIYA</t>
  </si>
  <si>
    <t xml:space="preserve">SAGAR DINKAR BABAR</t>
  </si>
  <si>
    <t xml:space="preserve">YASHVIR SINGH</t>
  </si>
  <si>
    <t xml:space="preserve">DHANJEET SINGH</t>
  </si>
  <si>
    <t xml:space="preserve">A.S. SHUKLA</t>
  </si>
  <si>
    <t xml:space="preserve">ANSHUL CHATE</t>
  </si>
  <si>
    <t xml:space="preserve">PRAVIN HARIBHAU CHAVAN</t>
  </si>
  <si>
    <t xml:space="preserve">SHRIOM AVINASH SOLANKE</t>
  </si>
  <si>
    <t xml:space="preserve">SHEIKH RIAZ</t>
  </si>
  <si>
    <t xml:space="preserve">BHAVYA ANAND</t>
  </si>
  <si>
    <t xml:space="preserve">MANOJ KUMAR PRATIHARI</t>
  </si>
  <si>
    <t xml:space="preserve">LENKA SANTANU DAS</t>
  </si>
  <si>
    <t xml:space="preserve">RAJESH KUMAR BADAPANDA</t>
  </si>
  <si>
    <t xml:space="preserve">AMARENDRA KUMAR PARIDA</t>
  </si>
  <si>
    <t xml:space="preserve">GOBINDA MURMU</t>
  </si>
  <si>
    <t xml:space="preserve">SUBRAT SANAM RATH</t>
  </si>
  <si>
    <t xml:space="preserve">RAKESH KUMAR PAHWA</t>
  </si>
  <si>
    <t xml:space="preserve">RAJINDER KHANNA</t>
  </si>
  <si>
    <t xml:space="preserve">MITRAMAN SINGH</t>
  </si>
  <si>
    <t xml:space="preserve">MANOJ KUMAR BHATNAGAR</t>
  </si>
  <si>
    <t xml:space="preserve">SURESH KUMAR</t>
  </si>
  <si>
    <t xml:space="preserve">HUSAN LAL</t>
  </si>
  <si>
    <t xml:space="preserve">SUKHWINDER SINGH</t>
  </si>
  <si>
    <t xml:space="preserve">MANOJ KUMAR MISHRA</t>
  </si>
  <si>
    <t xml:space="preserve">RAKESH RAWAT</t>
  </si>
  <si>
    <t xml:space="preserve">AMAN DEEP</t>
  </si>
  <si>
    <t xml:space="preserve">ASHISH SHARMA</t>
  </si>
  <si>
    <t xml:space="preserve">ANSHUL MITTAL</t>
  </si>
  <si>
    <t xml:space="preserve">CHANDER MOHAN RAM</t>
  </si>
  <si>
    <t xml:space="preserve">E. ARJUNAN</t>
  </si>
  <si>
    <t xml:space="preserve">K.S. SEBASTIAN</t>
  </si>
  <si>
    <t xml:space="preserve">L.L.T. PRAKASA RAO</t>
  </si>
  <si>
    <t xml:space="preserve">JANANI M.S.</t>
  </si>
  <si>
    <t xml:space="preserve">ANJANEYA RAMA RAO </t>
  </si>
  <si>
    <t xml:space="preserve">KUMAR MANOHAR MANNIKERI</t>
  </si>
  <si>
    <t xml:space="preserve">SANKALP AGRAWAL</t>
  </si>
  <si>
    <t xml:space="preserve">P.N. JOSHI</t>
  </si>
  <si>
    <t xml:space="preserve">NARESH KUMAR KHANNA</t>
  </si>
  <si>
    <t xml:space="preserve">HARISH CHANDRA</t>
  </si>
  <si>
    <t xml:space="preserve">PAWAN KUMAR DABAS</t>
  </si>
  <si>
    <t xml:space="preserve">AMIT KUMAR</t>
  </si>
  <si>
    <t xml:space="preserve">VIKAS SINGH</t>
  </si>
  <si>
    <t xml:space="preserve">RAKESH KUMAR JHA</t>
  </si>
  <si>
    <t xml:space="preserve">ROHIT SHARMA</t>
  </si>
  <si>
    <t xml:space="preserve">PREETI</t>
  </si>
  <si>
    <t xml:space="preserve">PRACHI CHAWLA</t>
  </si>
  <si>
    <t xml:space="preserve">KAMAL KANT</t>
  </si>
  <si>
    <t xml:space="preserve">NAVEEN TAKHAR</t>
  </si>
  <si>
    <t xml:space="preserve">PALLAVI YADAV</t>
  </si>
  <si>
    <t xml:space="preserve">HRIDAY NARAIN</t>
  </si>
  <si>
    <t xml:space="preserve">RAJESH KUMAR</t>
  </si>
  <si>
    <t xml:space="preserve">SUBASH CHANDER</t>
  </si>
  <si>
    <t xml:space="preserve">RISHI PAL SINGH</t>
  </si>
  <si>
    <t xml:space="preserve">CHIRANJI LAL CHAUHAN</t>
  </si>
  <si>
    <t xml:space="preserve">RUCHIKA GUPTA</t>
  </si>
  <si>
    <t xml:space="preserve">P.A. SASEENDRAN</t>
  </si>
  <si>
    <t xml:space="preserve">J. BABITHA</t>
  </si>
  <si>
    <t xml:space="preserve">HARIKRISHNAN G. NAIR</t>
  </si>
  <si>
    <t xml:space="preserve">J. BABICHAN</t>
  </si>
  <si>
    <t xml:space="preserve">VODNALA SHEKAR</t>
  </si>
  <si>
    <t xml:space="preserve">AJIT T.G.</t>
  </si>
  <si>
    <t xml:space="preserve">ABINESH BOSE</t>
  </si>
  <si>
    <t xml:space="preserve">VIJAYA RAJU KALABANDI</t>
  </si>
  <si>
    <t xml:space="preserve">A. SUBRAMANIAM</t>
  </si>
  <si>
    <t xml:space="preserve">K.K. GUPTA</t>
  </si>
  <si>
    <t xml:space="preserve">KUSHAL PAL SINGH</t>
  </si>
  <si>
    <t xml:space="preserve">DEEP NARAYAN TIWARI</t>
  </si>
  <si>
    <t xml:space="preserve">RAJ NARAYAN KANU</t>
  </si>
  <si>
    <t xml:space="preserve">RAJU DEB</t>
  </si>
  <si>
    <t xml:space="preserve">SUBHASISH BASTIA</t>
  </si>
  <si>
    <t xml:space="preserve">ROBIN HAZARIKA</t>
  </si>
  <si>
    <t xml:space="preserve">SOURADIP MONDAL</t>
  </si>
  <si>
    <t xml:space="preserve">SADANAND</t>
  </si>
  <si>
    <t xml:space="preserve">ADITYA SHARAN</t>
  </si>
  <si>
    <t xml:space="preserve">VIPRENDRA KUMAR</t>
  </si>
  <si>
    <t xml:space="preserve">SWARNALI CHATTERJEE</t>
  </si>
  <si>
    <t xml:space="preserve">V. VENKATIAH</t>
  </si>
  <si>
    <t xml:space="preserve">B. BALRAJ</t>
  </si>
  <si>
    <t xml:space="preserve">KALAKAR BISWAL</t>
  </si>
  <si>
    <t xml:space="preserve">S. KISTAIAH</t>
  </si>
  <si>
    <t xml:space="preserve">P. RAJU</t>
  </si>
  <si>
    <t xml:space="preserve">R.MALLIKARJUNA R.PATNAIK</t>
  </si>
  <si>
    <t xml:space="preserve">MOHAMMED HUSSAIN</t>
  </si>
  <si>
    <t xml:space="preserve">N. RAVI</t>
  </si>
  <si>
    <t xml:space="preserve">YALLAREDDI K ITAGI</t>
  </si>
  <si>
    <t xml:space="preserve">PARVATHI KAMALAKAR</t>
  </si>
  <si>
    <t xml:space="preserve">RAGUTAPU ANUPA</t>
  </si>
  <si>
    <t xml:space="preserve">SYAGAMREDDY RAJA MOHAN</t>
  </si>
  <si>
    <t xml:space="preserve">BHAGABAN MURMU</t>
  </si>
  <si>
    <t xml:space="preserve">PATHRI JAYANTH KUMAR</t>
  </si>
  <si>
    <t xml:space="preserve">MAHENDER SINGH RAWAT</t>
  </si>
  <si>
    <t xml:space="preserve">B.S. DHAYAL</t>
  </si>
  <si>
    <t xml:space="preserve">BHOOP SINGH</t>
  </si>
  <si>
    <t xml:space="preserve">SUWA LAL</t>
  </si>
  <si>
    <t xml:space="preserve">RAMJI LAL</t>
  </si>
  <si>
    <t xml:space="preserve">JAIPAL SINGH</t>
  </si>
  <si>
    <t xml:space="preserve">B.B. BHATIA</t>
  </si>
  <si>
    <t xml:space="preserve">HANSA PANDYA</t>
  </si>
  <si>
    <t xml:space="preserve">SUNIL KUMAR DANGA</t>
  </si>
  <si>
    <t xml:space="preserve">AMIT AGRE</t>
  </si>
  <si>
    <t xml:space="preserve">V. VINAY KUMAR</t>
  </si>
  <si>
    <t xml:space="preserve">PUJA PAREEK</t>
  </si>
  <si>
    <t xml:space="preserve">DR.KANHAIYA LAL PALSANIYA</t>
  </si>
  <si>
    <t xml:space="preserve">MANISH GUPTA</t>
  </si>
  <si>
    <t xml:space="preserve">VANDANA SINGH AGRE</t>
  </si>
  <si>
    <t xml:space="preserve">RAJENDRA PRASAD SAINI</t>
  </si>
  <si>
    <t xml:space="preserve">KANA RAM YADAV</t>
  </si>
  <si>
    <t xml:space="preserve">JAI SINGH</t>
  </si>
  <si>
    <t xml:space="preserve">VIKRANT PANDEY</t>
  </si>
  <si>
    <t xml:space="preserve">ROHANT KUMAR DHAKA</t>
  </si>
  <si>
    <t xml:space="preserve">AYUSH KOTECHA</t>
  </si>
  <si>
    <t xml:space="preserve">SHUBHAM DHAKA</t>
  </si>
  <si>
    <t xml:space="preserve">RAJESH KHATRI</t>
  </si>
  <si>
    <t xml:space="preserve">VIKAS MANN</t>
  </si>
  <si>
    <t xml:space="preserve">PRAMOD KUMAR</t>
  </si>
  <si>
    <t xml:space="preserve">PRERNA KHANDELWAL</t>
  </si>
  <si>
    <t xml:space="preserve">GAGAN DEEP SINGH</t>
  </si>
  <si>
    <t xml:space="preserve">BHASWATI BANERJEE</t>
  </si>
  <si>
    <t xml:space="preserve">MANOJ KUMAR JHA</t>
  </si>
  <si>
    <t xml:space="preserve">ANINDITA GUHA</t>
  </si>
  <si>
    <t xml:space="preserve">SOUMEN ADAK</t>
  </si>
  <si>
    <t xml:space="preserve">DEBNATH BANERJEE</t>
  </si>
  <si>
    <t xml:space="preserve">SUJOY ROY CHOWDHURY</t>
  </si>
  <si>
    <t xml:space="preserve">RAJ KUMAR RAM</t>
  </si>
  <si>
    <t xml:space="preserve">SHASHI KANTA DAS</t>
  </si>
  <si>
    <t xml:space="preserve">DEBRAJ BISWAS</t>
  </si>
  <si>
    <t xml:space="preserve">CHANDAN KARMAKAR</t>
  </si>
  <si>
    <t xml:space="preserve">DIPAM JYOTI SAHOO</t>
  </si>
  <si>
    <t xml:space="preserve">V.RAJSEKHAR BHATTA</t>
  </si>
  <si>
    <t xml:space="preserve">AKSHOY KUMAR PAUL</t>
  </si>
  <si>
    <t xml:space="preserve">ARJUN SINGH</t>
  </si>
  <si>
    <t xml:space="preserve">RAMESH KUMAR KHANDELWAL</t>
  </si>
  <si>
    <t xml:space="preserve">S.L. SRIVASTAVA</t>
  </si>
  <si>
    <t xml:space="preserve">ARVIND SINGH</t>
  </si>
  <si>
    <t xml:space="preserve">SHYAM BEHARI</t>
  </si>
  <si>
    <t xml:space="preserve">L.B. PRAJAPATI</t>
  </si>
  <si>
    <t xml:space="preserve">ARVIND KUMAR SINGH</t>
  </si>
  <si>
    <t xml:space="preserve">YOGENDRA SHUKLA</t>
  </si>
  <si>
    <t xml:space="preserve">RAVI KUMAR PANDEY</t>
  </si>
  <si>
    <t xml:space="preserve">SUMIT VIG</t>
  </si>
  <si>
    <t xml:space="preserve">MAMTA KUMARI</t>
  </si>
  <si>
    <t xml:space="preserve">ANUBHAV KUSHWAHA</t>
  </si>
  <si>
    <t xml:space="preserve">AVADH RAM</t>
  </si>
  <si>
    <t xml:space="preserve">AVDESH KUMAR SHARMA</t>
  </si>
  <si>
    <t xml:space="preserve">VIJAY KUMAR SHARMA</t>
  </si>
  <si>
    <t xml:space="preserve">ROHIT JAIMAN</t>
  </si>
  <si>
    <t xml:space="preserve">KUMAR ADITYA</t>
  </si>
  <si>
    <t xml:space="preserve">DEEPAK KOHLI</t>
  </si>
  <si>
    <t xml:space="preserve">LATIKA P. RAI</t>
  </si>
  <si>
    <t xml:space="preserve">MINI GOPINATHAN NAIR</t>
  </si>
  <si>
    <t xml:space="preserve">RAJENDRA PRASAD AWASTHY</t>
  </si>
  <si>
    <t xml:space="preserve">MILIND KALURAM MADHAVI</t>
  </si>
  <si>
    <t xml:space="preserve">TANAJI ANKUSH NALAWADE</t>
  </si>
  <si>
    <t xml:space="preserve">SAKHARE NITIN BHASKAR</t>
  </si>
  <si>
    <t xml:space="preserve">AMRIT ISHWAR MORE</t>
  </si>
  <si>
    <t xml:space="preserve">ABHISHEK ANAND</t>
  </si>
  <si>
    <t xml:space="preserve">GAURAV SINGH SUBHASH</t>
  </si>
  <si>
    <t xml:space="preserve">GANESH DHARMADAS MESHRAM</t>
  </si>
  <si>
    <t xml:space="preserve">DINESH KUMAR BAMBADIN NAI</t>
  </si>
  <si>
    <t xml:space="preserve">SUNIL KUMAR GUPTA</t>
  </si>
  <si>
    <t xml:space="preserve">ANKIT MADAN</t>
  </si>
  <si>
    <t xml:space="preserve">VIKAS RAWAL</t>
  </si>
  <si>
    <t xml:space="preserve">PALLAVI MAHESH RAJOLE</t>
  </si>
  <si>
    <t xml:space="preserve">DATTATRAY SHIVAJI KOYALE</t>
  </si>
  <si>
    <t xml:space="preserve">AMOL BALKRISHNA ADGAONKAR</t>
  </si>
  <si>
    <t xml:space="preserve">PUNEET SINGH</t>
  </si>
  <si>
    <t xml:space="preserve">SUNDER K. POOJARI</t>
  </si>
  <si>
    <t xml:space="preserve">D. KUMARASWAMY</t>
  </si>
  <si>
    <t xml:space="preserve">MANSUB BHAGWAN BHUTEKAR</t>
  </si>
  <si>
    <t xml:space="preserve">B.P. HOLKAR</t>
  </si>
  <si>
    <t xml:space="preserve">HIMANSHU TRIVEDI</t>
  </si>
  <si>
    <t xml:space="preserve">SURENDER SINGH</t>
  </si>
  <si>
    <t xml:space="preserve">SUSHIL KUMAR</t>
  </si>
  <si>
    <t xml:space="preserve">PRASHANT JADHAV</t>
  </si>
  <si>
    <t xml:space="preserve">SHARAD NATTHUJI</t>
  </si>
  <si>
    <t xml:space="preserve">SHIVAM ASHOK DIKSHIT</t>
  </si>
  <si>
    <t xml:space="preserve">SHAILENDRA KUMAR</t>
  </si>
  <si>
    <t xml:space="preserve">DR DHARVENDRA PAL SINGH</t>
  </si>
  <si>
    <t xml:space="preserve">AJIT BANSI ZANJAD</t>
  </si>
  <si>
    <t xml:space="preserve">SHAILENDRA KUMAR SINGH</t>
  </si>
  <si>
    <t xml:space="preserve">JOGINDER SINGH DAHIYA</t>
  </si>
  <si>
    <t xml:space="preserve">SANJAY JAISWAL</t>
  </si>
  <si>
    <t xml:space="preserve">DHANRAJ VIJAY KUMAR</t>
  </si>
  <si>
    <t xml:space="preserve">SULTAN SINGH</t>
  </si>
  <si>
    <t xml:space="preserve">ANIL KUMAR SHARMA</t>
  </si>
  <si>
    <t xml:space="preserve">MANOJ KUMAR RAWAT</t>
  </si>
  <si>
    <t xml:space="preserve">SAMIR UPADHYAYA</t>
  </si>
  <si>
    <t xml:space="preserve">P.S. KUSHWAHA</t>
  </si>
  <si>
    <t xml:space="preserve">JAGNNATH PRASAD SHARMA</t>
  </si>
  <si>
    <t xml:space="preserve">VIKASH KUMAR</t>
  </si>
  <si>
    <t xml:space="preserve">RAHUL KANT</t>
  </si>
  <si>
    <t xml:space="preserve">SANJAY KUMAR PATHAK</t>
  </si>
  <si>
    <t xml:space="preserve">YATENDRA SINGH</t>
  </si>
  <si>
    <t xml:space="preserve">SANJAY KUMAR SINGH</t>
  </si>
  <si>
    <t xml:space="preserve">BHARAT KUMAR SAO</t>
  </si>
  <si>
    <t xml:space="preserve">PANKAJ KUMAR SINGH</t>
  </si>
  <si>
    <t xml:space="preserve">PRAMOD KUMAR DWIVEDI</t>
  </si>
  <si>
    <t xml:space="preserve">ASHOK RAYAKWAR</t>
  </si>
  <si>
    <t xml:space="preserve">SHAYAK DAS</t>
  </si>
  <si>
    <t xml:space="preserve">ROHIT L. BODA</t>
  </si>
  <si>
    <t xml:space="preserve">RAVAL AKSHAY KIRTIBHAI</t>
  </si>
  <si>
    <t xml:space="preserve">HARANIYA PIYUSH KUMAR</t>
  </si>
  <si>
    <t xml:space="preserve">PRABHUNATH SINGH</t>
  </si>
  <si>
    <t xml:space="preserve">AMIT SHUKLA</t>
  </si>
  <si>
    <t xml:space="preserve">KRISHNA DUTT DWIVEDI</t>
  </si>
  <si>
    <t xml:space="preserve">ABHISHEK GOEL</t>
  </si>
  <si>
    <t xml:space="preserve">SATINDER KUMAR</t>
  </si>
  <si>
    <t xml:space="preserve">KAPIL DEO SINGH</t>
  </si>
  <si>
    <t xml:space="preserve">DINESH THAKUR</t>
  </si>
  <si>
    <t xml:space="preserve">KULWANT SINGH</t>
  </si>
  <si>
    <t xml:space="preserve">T.N. SHARMA</t>
  </si>
  <si>
    <t xml:space="preserve">M. NAVEEN KUMAR</t>
  </si>
  <si>
    <t xml:space="preserve">PALLE DIVYA JYOTHI</t>
  </si>
  <si>
    <t xml:space="preserve">P. PREM KUMAR</t>
  </si>
  <si>
    <t xml:space="preserve">DY.M(A/CS)</t>
  </si>
  <si>
    <t xml:space="preserve">OFFICE EXECUTIVE/FIELD EXECUTIVE/SGA</t>
  </si>
  <si>
    <t xml:space="preserve">SOE/SFE/SDR-1</t>
  </si>
  <si>
    <t xml:space="preserve">ACCOUNTS EXECUTIVE</t>
  </si>
  <si>
    <t xml:space="preserve">DATA ENTRY OPERATOR/ASSISTANT FIELD EXECUTIVE</t>
  </si>
  <si>
    <t xml:space="preserve">ASSISTANT MANAGER</t>
  </si>
  <si>
    <t xml:space="preserve">MTS-III</t>
  </si>
  <si>
    <t xml:space="preserve">MANAGER/MANAGER (LEGAL)/MANAGER (HR)</t>
  </si>
  <si>
    <t xml:space="preserve">A.M.(A/CS)</t>
  </si>
  <si>
    <t xml:space="preserve">JR.SCSE</t>
  </si>
  <si>
    <t xml:space="preserve">AM-II</t>
  </si>
  <si>
    <t xml:space="preserve">LEAD OFFICE EXEUTIVE/LEAD FIELD EXECUTIVE</t>
  </si>
  <si>
    <t xml:space="preserve">AM-II(A/C)</t>
  </si>
  <si>
    <t xml:space="preserve">DY.M.</t>
  </si>
  <si>
    <t xml:space="preserve">LEAD ACCOUNTS EXECUTIVE</t>
  </si>
  <si>
    <t xml:space="preserve">SR.PLANT OPERATOR</t>
  </si>
  <si>
    <t xml:space="preserve">MTS-II</t>
  </si>
  <si>
    <t xml:space="preserve">MTS-I</t>
  </si>
  <si>
    <t xml:space="preserve">SENIOR ACCOUNTS EXECUTIVE</t>
  </si>
  <si>
    <t xml:space="preserve">SR DRIVER</t>
  </si>
  <si>
    <t xml:space="preserve">DRIVER-II</t>
  </si>
  <si>
    <t xml:space="preserve">A.E. (CIVIL)</t>
  </si>
  <si>
    <t xml:space="preserve">SR. P.S.</t>
  </si>
  <si>
    <t xml:space="preserve">SUPER-CUM-FOREMAN</t>
  </si>
  <si>
    <t xml:space="preserve"/>
  </si>
  <si>
    <t xml:space="preserve">INSURANCE AMOUNT BREAK-UP</t>
  </si>
  <si>
    <t xml:space="preserve">CONTROL INFORMATION FOR BRANCHWISE PAY SUMMARY PERIOD -August, 2021</t>
  </si>
  <si>
    <t xml:space="preserve">GROUP A</t>
  </si>
  <si>
    <t xml:space="preserve">(@ ₹ 65)</t>
  </si>
  <si>
    <t xml:space="preserve">TOTAL NUMBER OF RECORDS =</t>
  </si>
  <si>
    <t xml:space="preserve">GROUP B</t>
  </si>
  <si>
    <t xml:space="preserve">(@ ₹ 48.75)</t>
  </si>
  <si>
    <t xml:space="preserve">TOTAL EARNINGS =</t>
  </si>
  <si>
    <t xml:space="preserve">GROUP C</t>
  </si>
  <si>
    <t xml:space="preserve">(@ ₹ 32.5)</t>
  </si>
  <si>
    <t xml:space="preserve">TOTAL DEDUCTIONS =</t>
  </si>
  <si>
    <t xml:space="preserve">GROUP D</t>
  </si>
  <si>
    <t xml:space="preserve">(@ ₹ 16.25)</t>
  </si>
  <si>
    <t xml:space="preserve">TOTAL NET PAY =</t>
  </si>
  <si>
    <t xml:space="preserve">GROUP E</t>
  </si>
  <si>
    <t xml:space="preserve">(@ ₹ 0)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</si>
</sst>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family val="2"/>
      <scheme val="minor"/>
    </font>
    <font>
      <b/>
      <sz val="18"/>
      <name val="Calibri"/>
    </font>
    <font>
      <b/>
      <sz val="14"/>
      <name val="Calibri"/>
    </font>
    <font>
      <b/>
      <sz val="12"/>
      <name val="Calibri"/>
    </font>
    <font>
      <b/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bgColor indexed="10"/>
      </patternFill>
    </fill>
  </fills>
  <borders count="1503">
    <border>
      <left/>
      <right/>
      <top/>
      <bottom/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6036">
    <xf numFmtId="0" fontId="0" fillId="6" borderId="0" xfId="0" applyFill="1" applyAlignment="0">
      <alignment horizontal="right"/>
    </xf>
    <xf numFmtId="0" fontId="2" fillId="0" borderId="0" xfId="0" applyFont="1" applyAlignment="0">
      <alignment horizontal="center" vertical="center" wrapText="1"/>
    </xf>
    <xf numFmtId="0" fontId="3" fillId="0" borderId="0" xfId="0" applyFont="1" applyAlignment="0">
      <alignment horizontal="center" vertical="center" wrapText="1"/>
    </xf>
    <xf numFmtId="0" fontId="4" fillId="0" borderId="0" xfId="0" applyFont="1" applyAlignment="0">
      <alignment horizontal="left" vertical="center" wrapText="1"/>
    </xf>
    <xf numFmtId="0" fontId="4" fillId="0" borderId="0" xfId="0" applyFont="1" applyAlignment="0">
      <alignment horizontal="left" vertical="center" wrapText="1"/>
    </xf>
    <xf numFmtId="0" fontId="2" fillId="3" borderId="1" xfId="0" applyNumberFormat="1" applyFont="1" applyBorder="1" applyFill="1" applyAlignment="0">
      <alignment horizontal="center" vertical="center" wrapText="1"/>
      <protection locked="1"/>
    </xf>
    <xf numFmtId="0" fontId="0" fillId="3" borderId="1" xfId="0" applyNumberFormat="1" applyFont="1" applyBorder="1" applyFill="1" applyAlignment="0">
      <alignment/>
      <protection locked="1"/>
    </xf>
    <xf numFmtId="0" fontId="2" fillId="3" borderId="3" xfId="0" applyNumberFormat="1" applyFont="1" applyBorder="1" applyFill="1" applyAlignment="0">
      <alignment horizontal="center" vertical="center" wrapText="1"/>
      <protection locked="1"/>
    </xf>
    <xf numFmtId="0" fontId="0" fillId="3" borderId="4" xfId="0" applyNumberFormat="1" applyFont="1" applyBorder="1" applyFill="1" applyAlignment="0">
      <alignment/>
      <protection locked="1"/>
    </xf>
    <xf numFmtId="0" fontId="2" fillId="3" borderId="5" xfId="0" applyNumberFormat="1" applyFont="1" applyBorder="1" applyFill="1" applyAlignment="0">
      <alignment horizontal="center" vertical="center" wrapText="1"/>
      <protection locked="1"/>
    </xf>
    <xf numFmtId="0" fontId="0" fillId="3" borderId="6" xfId="0" applyNumberFormat="1" applyFont="1" applyBorder="1" applyFill="1" applyAlignment="0">
      <alignment/>
      <protection locked="1"/>
    </xf>
    <xf numFmtId="0" fontId="0" fillId="3" borderId="7" xfId="0" applyNumberFormat="1" applyFont="1" applyBorder="1" applyFill="1" applyAlignment="0">
      <alignment/>
      <protection locked="1"/>
    </xf>
    <xf numFmtId="0" fontId="3" fillId="3" borderId="1" xfId="0" applyNumberFormat="1" applyFont="1" applyBorder="1" applyFill="1" applyAlignment="0">
      <alignment horizontal="center" vertical="center" wrapText="1"/>
      <protection locked="1"/>
    </xf>
    <xf numFmtId="0" fontId="3" fillId="3" borderId="3" xfId="0" applyNumberFormat="1" applyFont="1" applyBorder="1" applyFill="1" applyAlignment="0">
      <alignment horizontal="center" vertical="center" wrapText="1"/>
      <protection locked="1"/>
    </xf>
    <xf numFmtId="0" fontId="3" fillId="3" borderId="5" xfId="0" applyNumberFormat="1" applyFont="1" applyBorder="1" applyFill="1" applyAlignment="0">
      <alignment horizontal="center" vertical="center" wrapText="1"/>
      <protection locked="1"/>
    </xf>
    <xf numFmtId="0" fontId="4" fillId="3" borderId="1" xfId="0" applyNumberFormat="1" applyFont="1" applyBorder="1" applyFill="1" applyAlignment="0">
      <alignment horizontal="left" vertical="center" wrapText="1"/>
      <protection locked="1"/>
    </xf>
    <xf numFmtId="0" fontId="4" fillId="3" borderId="3" xfId="0" applyNumberFormat="1" applyFont="1" applyBorder="1" applyFill="1" applyAlignment="0">
      <alignment horizontal="left" vertical="center" wrapText="1"/>
      <protection locked="1"/>
    </xf>
    <xf numFmtId="0" fontId="4" fillId="3" borderId="5" xfId="0" applyNumberFormat="1" applyFont="1" applyBorder="1" applyFill="1" applyAlignment="0">
      <alignment horizontal="left" vertical="center" wrapText="1"/>
      <protection locked="1"/>
    </xf>
    <xf numFmtId="0" fontId="0" fillId="3" borderId="3" xfId="0" applyNumberFormat="1" applyFont="1" applyBorder="1" applyFill="1" applyAlignment="0">
      <alignment/>
      <protection locked="1"/>
    </xf>
    <xf numFmtId="0" fontId="0" fillId="3" borderId="5" xfId="0" applyNumberFormat="1" applyFont="1" applyBorder="1" applyFill="1" applyAlignment="0">
      <alignment/>
      <protection locked="1"/>
    </xf>
    <xf numFmtId="0" fontId="0" fillId="5" borderId="0" xfId="0" applyFill="1" applyAlignment="0"/>
    <xf numFmtId="0" fontId="0" fillId="5" borderId="0" xfId="0" applyFill="1" applyAlignment="0"/>
    <xf numFmtId="0" fontId="5" fillId="5" borderId="16" xfId="0" applyFont="1" applyBorder="1" applyFill="1" applyAlignment="0">
      <alignment horizontal="center" vertical="center"/>
    </xf>
    <xf numFmtId="0" fontId="5" fillId="5" borderId="16" xfId="0" applyFont="1" applyBorder="1" applyFill="1" applyAlignment="0">
      <alignment horizontal="center" vertical="center"/>
    </xf>
    <xf numFmtId="0" fontId="5" fillId="5" borderId="16" xfId="0" applyFont="1" applyBorder="1" applyFill="1" applyAlignment="0"/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4" xfId="0" applyBorder="1" applyAlignment="0">
      <alignment horizontal="center"/>
    </xf>
    <xf numFmtId="0" fontId="0" fillId="0" borderId="134" xfId="0" applyBorder="1" applyAlignment="0">
      <alignment horizontal="center"/>
    </xf>
    <xf numFmtId="0" fontId="0" fillId="0" borderId="134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5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2" xfId="0" applyBorder="1" applyAlignment="0">
      <alignment horizontal="center"/>
    </xf>
    <xf numFmtId="0" fontId="0" fillId="0" borderId="142" xfId="0" applyBorder="1" applyAlignment="0">
      <alignment horizontal="center"/>
    </xf>
    <xf numFmtId="0" fontId="0" fillId="0" borderId="142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5" xfId="0" applyBorder="1" applyAlignment="0">
      <alignment horizontal="center"/>
    </xf>
    <xf numFmtId="0" fontId="0" fillId="0" borderId="145" xfId="0" applyBorder="1" applyAlignment="0">
      <alignment horizontal="center"/>
    </xf>
    <xf numFmtId="0" fontId="0" fillId="0" borderId="145" xfId="0" applyBorder="1" applyAlignment="0">
      <alignment horizontal="center"/>
    </xf>
    <xf numFmtId="0" fontId="0" fillId="0" borderId="145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7" xfId="0" applyBorder="1" applyAlignment="0">
      <alignment horizontal="center"/>
    </xf>
    <xf numFmtId="0" fontId="0" fillId="0" borderId="147" xfId="0" applyBorder="1" applyAlignment="0">
      <alignment horizontal="center"/>
    </xf>
    <xf numFmtId="0" fontId="0" fillId="0" borderId="147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8" xfId="0" applyBorder="1" applyAlignment="0">
      <alignment horizontal="center"/>
    </xf>
    <xf numFmtId="0" fontId="0" fillId="0" borderId="148" xfId="0" applyBorder="1" applyAlignment="0">
      <alignment horizontal="center"/>
    </xf>
    <xf numFmtId="0" fontId="0" fillId="0" borderId="148" xfId="0" applyBorder="1" applyAlignment="0">
      <alignment horizontal="center"/>
    </xf>
    <xf numFmtId="0" fontId="0" fillId="0" borderId="148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9" xfId="0" applyBorder="1" applyAlignment="0">
      <alignment horizontal="center"/>
    </xf>
    <xf numFmtId="0" fontId="0" fillId="0" borderId="149" xfId="0" applyBorder="1" applyAlignment="0">
      <alignment horizontal="center"/>
    </xf>
    <xf numFmtId="0" fontId="0" fillId="0" borderId="149" xfId="0" applyBorder="1" applyAlignment="0">
      <alignment horizontal="center"/>
    </xf>
    <xf numFmtId="0" fontId="0" fillId="0" borderId="149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50" xfId="0" applyBorder="1" applyAlignment="0">
      <alignment horizontal="center"/>
    </xf>
    <xf numFmtId="0" fontId="0" fillId="0" borderId="150" xfId="0" applyBorder="1" applyAlignment="0">
      <alignment horizontal="center"/>
    </xf>
    <xf numFmtId="0" fontId="0" fillId="0" borderId="150" xfId="0" applyBorder="1" applyAlignment="0">
      <alignment horizontal="center"/>
    </xf>
    <xf numFmtId="0" fontId="0" fillId="0" borderId="150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5" fillId="5" borderId="16" xfId="0" applyFont="1" applyBorder="1" applyFill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5" fillId="5" borderId="16" xfId="0" applyFont="1" applyBorder="1" applyFill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5" fillId="5" borderId="16" xfId="0" applyFont="1" applyBorder="1" applyFill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5" fillId="5" borderId="16" xfId="0" applyFont="1" applyBorder="1" applyFill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5" fillId="5" borderId="16" xfId="0" applyFont="1" applyBorder="1" applyFill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5" fillId="5" borderId="16" xfId="0" applyFont="1" applyBorder="1" applyFill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5" fillId="5" borderId="16" xfId="0" applyFont="1" applyBorder="1" applyFill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5" fillId="5" borderId="16" xfId="0" applyFont="1" applyBorder="1" applyFill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5" fillId="5" borderId="16" xfId="0" applyFont="1" applyBorder="1" applyFill="1" applyAlignment="0"/>
    <xf numFmtId="0" fontId="0" fillId="0" borderId="160" xfId="0" applyBorder="1" applyAlignment="0"/>
    <xf numFmtId="0" fontId="0" fillId="0" borderId="160" xfId="0" applyBorder="1" applyAlignment="0"/>
    <xf numFmtId="0" fontId="0" fillId="0" borderId="160" xfId="0" applyBorder="1" applyAlignment="0"/>
    <xf numFmtId="0" fontId="5" fillId="5" borderId="16" xfId="0" applyFont="1" applyBorder="1" applyFill="1" applyAlignment="0"/>
    <xf numFmtId="0" fontId="0" fillId="0" borderId="161" xfId="0" applyBorder="1" applyAlignment="0"/>
    <xf numFmtId="0" fontId="5" fillId="5" borderId="16" xfId="0" applyFont="1" applyBorder="1" applyFill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5" fillId="5" borderId="16" xfId="0" applyFont="1" applyBorder="1" applyFill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5" fillId="5" borderId="16" xfId="0" applyFont="1" applyBorder="1" applyFill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5" fillId="5" borderId="16" xfId="0" applyFont="1" applyBorder="1" applyFill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5" fillId="5" borderId="16" xfId="0" applyFont="1" applyBorder="1" applyFill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5" fillId="5" borderId="16" xfId="0" applyFont="1" applyBorder="1" applyFill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5" fillId="5" borderId="16" xfId="0" applyFont="1" applyBorder="1" applyFill="1" applyAlignment="0"/>
    <xf numFmtId="0" fontId="0" fillId="0" borderId="168" xfId="0" applyBorder="1" applyAlignment="0"/>
    <xf numFmtId="0" fontId="0" fillId="0" borderId="168" xfId="0" applyBorder="1" applyAlignment="0"/>
    <xf numFmtId="0" fontId="0" fillId="0" borderId="168" xfId="0" applyBorder="1" applyAlignment="0"/>
    <xf numFmtId="0" fontId="5" fillId="5" borderId="16" xfId="0" applyFont="1" applyBorder="1" applyFill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5" fillId="5" borderId="16" xfId="0" applyFont="1" applyBorder="1" applyFill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5" fillId="5" borderId="16" xfId="0" applyFont="1" applyBorder="1" applyFill="1" applyAlignment="0"/>
    <xf numFmtId="0" fontId="0" fillId="0" borderId="171" xfId="0" applyBorder="1" applyAlignment="0"/>
    <xf numFmtId="0" fontId="0" fillId="0" borderId="171" xfId="0" applyBorder="1" applyAlignment="0"/>
    <xf numFmtId="0" fontId="0" fillId="0" borderId="171" xfId="0" applyBorder="1" applyAlignment="0"/>
    <xf numFmtId="0" fontId="0" fillId="0" borderId="171" xfId="0" applyBorder="1" applyAlignment="0"/>
    <xf numFmtId="0" fontId="5" fillId="5" borderId="16" xfId="0" applyFont="1" applyBorder="1" applyFill="1" applyAlignment="0"/>
    <xf numFmtId="0" fontId="0" fillId="0" borderId="172" xfId="0" applyBorder="1" applyAlignment="0"/>
    <xf numFmtId="0" fontId="0" fillId="0" borderId="172" xfId="0" applyBorder="1" applyAlignment="0"/>
    <xf numFmtId="0" fontId="0" fillId="0" borderId="172" xfId="0" applyBorder="1" applyAlignment="0"/>
    <xf numFmtId="0" fontId="0" fillId="0" borderId="172" xfId="0" applyBorder="1" applyAlignment="0"/>
    <xf numFmtId="0" fontId="0" fillId="0" borderId="172" xfId="0" applyBorder="1" applyAlignment="0"/>
    <xf numFmtId="0" fontId="0" fillId="0" borderId="172" xfId="0" applyBorder="1" applyAlignment="0"/>
    <xf numFmtId="0" fontId="5" fillId="5" borderId="16" xfId="0" applyFont="1" applyBorder="1" applyFill="1" applyAlignment="0"/>
    <xf numFmtId="0" fontId="0" fillId="0" borderId="173" xfId="0" applyBorder="1" applyAlignment="0"/>
    <xf numFmtId="0" fontId="0" fillId="0" borderId="173" xfId="0" applyBorder="1" applyAlignment="0"/>
    <xf numFmtId="0" fontId="0" fillId="0" borderId="173" xfId="0" applyBorder="1" applyAlignment="0"/>
    <xf numFmtId="0" fontId="5" fillId="5" borderId="16" xfId="0" applyFont="1" applyBorder="1" applyFill="1" applyAlignment="0"/>
    <xf numFmtId="0" fontId="0" fillId="0" borderId="174" xfId="0" applyBorder="1" applyAlignment="0"/>
    <xf numFmtId="0" fontId="0" fillId="0" borderId="174" xfId="0" applyBorder="1" applyAlignment="0"/>
    <xf numFmtId="0" fontId="0" fillId="0" borderId="174" xfId="0" applyBorder="1" applyAlignment="0"/>
    <xf numFmtId="0" fontId="0" fillId="0" borderId="174" xfId="0" applyBorder="1" applyAlignment="0"/>
    <xf numFmtId="0" fontId="5" fillId="5" borderId="16" xfId="0" applyFont="1" applyBorder="1" applyFill="1" applyAlignment="0"/>
    <xf numFmtId="0" fontId="0" fillId="0" borderId="175" xfId="0" applyBorder="1" applyAlignment="0"/>
    <xf numFmtId="0" fontId="0" fillId="0" borderId="175" xfId="0" applyBorder="1" applyAlignment="0"/>
    <xf numFmtId="0" fontId="0" fillId="0" borderId="175" xfId="0" applyBorder="1" applyAlignment="0"/>
    <xf numFmtId="0" fontId="0" fillId="0" borderId="175" xfId="0" applyBorder="1" applyAlignment="0"/>
    <xf numFmtId="0" fontId="5" fillId="5" borderId="16" xfId="0" applyFont="1" applyBorder="1" applyFill="1" applyAlignment="0"/>
    <xf numFmtId="0" fontId="0" fillId="0" borderId="176" xfId="0" applyBorder="1" applyAlignment="0"/>
    <xf numFmtId="0" fontId="0" fillId="0" borderId="176" xfId="0" applyBorder="1" applyAlignment="0"/>
    <xf numFmtId="0" fontId="0" fillId="0" borderId="176" xfId="0" applyBorder="1" applyAlignment="0"/>
    <xf numFmtId="0" fontId="0" fillId="0" borderId="176" xfId="0" applyBorder="1" applyAlignment="0"/>
    <xf numFmtId="0" fontId="5" fillId="5" borderId="16" xfId="0" applyFont="1" applyBorder="1" applyFill="1" applyAlignment="0"/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6" xfId="0" applyBorder="1" applyAlignment="0">
      <alignment horizontal="center"/>
    </xf>
    <xf numFmtId="0" fontId="0" fillId="0" borderId="186" xfId="0" applyBorder="1" applyAlignment="0">
      <alignment horizontal="center"/>
    </xf>
    <xf numFmtId="0" fontId="0" fillId="0" borderId="186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7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4" xfId="0" applyBorder="1" applyAlignment="0">
      <alignment horizontal="center"/>
    </xf>
    <xf numFmtId="0" fontId="0" fillId="0" borderId="194" xfId="0" applyBorder="1" applyAlignment="0">
      <alignment horizontal="center"/>
    </xf>
    <xf numFmtId="0" fontId="0" fillId="0" borderId="194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7" xfId="0" applyBorder="1" applyAlignment="0">
      <alignment horizontal="center"/>
    </xf>
    <xf numFmtId="0" fontId="0" fillId="0" borderId="197" xfId="0" applyBorder="1" applyAlignment="0">
      <alignment horizontal="center"/>
    </xf>
    <xf numFmtId="0" fontId="0" fillId="0" borderId="197" xfId="0" applyBorder="1" applyAlignment="0">
      <alignment horizontal="center"/>
    </xf>
    <xf numFmtId="0" fontId="0" fillId="0" borderId="197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9" xfId="0" applyBorder="1" applyAlignment="0">
      <alignment horizontal="center"/>
    </xf>
    <xf numFmtId="0" fontId="0" fillId="0" borderId="199" xfId="0" applyBorder="1" applyAlignment="0">
      <alignment horizontal="center"/>
    </xf>
    <xf numFmtId="0" fontId="0" fillId="0" borderId="199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200" xfId="0" applyBorder="1" applyAlignment="0">
      <alignment horizontal="center"/>
    </xf>
    <xf numFmtId="0" fontId="0" fillId="0" borderId="200" xfId="0" applyBorder="1" applyAlignment="0">
      <alignment horizontal="center"/>
    </xf>
    <xf numFmtId="0" fontId="0" fillId="0" borderId="200" xfId="0" applyBorder="1" applyAlignment="0">
      <alignment horizontal="center"/>
    </xf>
    <xf numFmtId="0" fontId="0" fillId="0" borderId="200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201" xfId="0" applyBorder="1" applyAlignment="0">
      <alignment horizontal="center"/>
    </xf>
    <xf numFmtId="0" fontId="0" fillId="0" borderId="201" xfId="0" applyBorder="1" applyAlignment="0">
      <alignment horizontal="center"/>
    </xf>
    <xf numFmtId="0" fontId="0" fillId="0" borderId="201" xfId="0" applyBorder="1" applyAlignment="0">
      <alignment horizontal="center"/>
    </xf>
    <xf numFmtId="0" fontId="0" fillId="0" borderId="201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202" xfId="0" applyBorder="1" applyAlignment="0">
      <alignment horizontal="center"/>
    </xf>
    <xf numFmtId="0" fontId="0" fillId="0" borderId="202" xfId="0" applyBorder="1" applyAlignment="0">
      <alignment horizontal="center"/>
    </xf>
    <xf numFmtId="0" fontId="0" fillId="0" borderId="202" xfId="0" applyBorder="1" applyAlignment="0">
      <alignment horizontal="center"/>
    </xf>
    <xf numFmtId="0" fontId="0" fillId="0" borderId="202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5" fillId="5" borderId="16" xfId="0" applyFont="1" applyBorder="1" applyFill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5" fillId="5" borderId="16" xfId="0" applyFont="1" applyBorder="1" applyFill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5" fillId="5" borderId="16" xfId="0" applyFont="1" applyBorder="1" applyFill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5" fillId="5" borderId="16" xfId="0" applyFont="1" applyBorder="1" applyFill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5" fillId="5" borderId="16" xfId="0" applyFont="1" applyBorder="1" applyFill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5" fillId="5" borderId="16" xfId="0" applyFont="1" applyBorder="1" applyFill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5" fillId="5" borderId="16" xfId="0" applyFont="1" applyBorder="1" applyFill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5" fillId="5" borderId="16" xfId="0" applyFont="1" applyBorder="1" applyFill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5" fillId="5" borderId="16" xfId="0" applyFont="1" applyBorder="1" applyFill="1" applyAlignment="0"/>
    <xf numFmtId="0" fontId="0" fillId="0" borderId="212" xfId="0" applyBorder="1" applyAlignment="0"/>
    <xf numFmtId="0" fontId="0" fillId="0" borderId="212" xfId="0" applyBorder="1" applyAlignment="0"/>
    <xf numFmtId="0" fontId="0" fillId="0" borderId="212" xfId="0" applyBorder="1" applyAlignment="0"/>
    <xf numFmtId="0" fontId="5" fillId="5" borderId="16" xfId="0" applyFont="1" applyBorder="1" applyFill="1" applyAlignment="0"/>
    <xf numFmtId="0" fontId="0" fillId="0" borderId="213" xfId="0" applyBorder="1" applyAlignment="0"/>
    <xf numFmtId="0" fontId="5" fillId="5" borderId="16" xfId="0" applyFont="1" applyBorder="1" applyFill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5" fillId="5" borderId="16" xfId="0" applyFont="1" applyBorder="1" applyFill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5" fillId="5" borderId="16" xfId="0" applyFont="1" applyBorder="1" applyFill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5" fillId="5" borderId="16" xfId="0" applyFont="1" applyBorder="1" applyFill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5" fillId="5" borderId="16" xfId="0" applyFont="1" applyBorder="1" applyFill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5" fillId="5" borderId="16" xfId="0" applyFont="1" applyBorder="1" applyFill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5" fillId="5" borderId="16" xfId="0" applyFont="1" applyBorder="1" applyFill="1" applyAlignment="0"/>
    <xf numFmtId="0" fontId="0" fillId="0" borderId="220" xfId="0" applyBorder="1" applyAlignment="0"/>
    <xf numFmtId="0" fontId="0" fillId="0" borderId="220" xfId="0" applyBorder="1" applyAlignment="0"/>
    <xf numFmtId="0" fontId="0" fillId="0" borderId="220" xfId="0" applyBorder="1" applyAlignment="0"/>
    <xf numFmtId="0" fontId="5" fillId="5" borderId="16" xfId="0" applyFont="1" applyBorder="1" applyFill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5" fillId="5" borderId="16" xfId="0" applyFont="1" applyBorder="1" applyFill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5" fillId="5" borderId="16" xfId="0" applyFont="1" applyBorder="1" applyFill="1" applyAlignment="0"/>
    <xf numFmtId="0" fontId="0" fillId="0" borderId="223" xfId="0" applyBorder="1" applyAlignment="0"/>
    <xf numFmtId="0" fontId="0" fillId="0" borderId="223" xfId="0" applyBorder="1" applyAlignment="0"/>
    <xf numFmtId="0" fontId="0" fillId="0" borderId="223" xfId="0" applyBorder="1" applyAlignment="0"/>
    <xf numFmtId="0" fontId="0" fillId="0" borderId="223" xfId="0" applyBorder="1" applyAlignment="0"/>
    <xf numFmtId="0" fontId="5" fillId="5" borderId="16" xfId="0" applyFont="1" applyBorder="1" applyFill="1" applyAlignment="0"/>
    <xf numFmtId="0" fontId="0" fillId="0" borderId="224" xfId="0" applyBorder="1" applyAlignment="0"/>
    <xf numFmtId="0" fontId="0" fillId="0" borderId="224" xfId="0" applyBorder="1" applyAlignment="0"/>
    <xf numFmtId="0" fontId="0" fillId="0" borderId="224" xfId="0" applyBorder="1" applyAlignment="0"/>
    <xf numFmtId="0" fontId="0" fillId="0" borderId="224" xfId="0" applyBorder="1" applyAlignment="0"/>
    <xf numFmtId="0" fontId="0" fillId="0" borderId="224" xfId="0" applyBorder="1" applyAlignment="0"/>
    <xf numFmtId="0" fontId="0" fillId="0" borderId="224" xfId="0" applyBorder="1" applyAlignment="0"/>
    <xf numFmtId="0" fontId="5" fillId="5" borderId="16" xfId="0" applyFont="1" applyBorder="1" applyFill="1" applyAlignment="0"/>
    <xf numFmtId="0" fontId="0" fillId="0" borderId="225" xfId="0" applyBorder="1" applyAlignment="0"/>
    <xf numFmtId="0" fontId="0" fillId="0" borderId="225" xfId="0" applyBorder="1" applyAlignment="0"/>
    <xf numFmtId="0" fontId="0" fillId="0" borderId="225" xfId="0" applyBorder="1" applyAlignment="0"/>
    <xf numFmtId="0" fontId="5" fillId="5" borderId="16" xfId="0" applyFont="1" applyBorder="1" applyFill="1" applyAlignment="0"/>
    <xf numFmtId="0" fontId="0" fillId="0" borderId="226" xfId="0" applyBorder="1" applyAlignment="0"/>
    <xf numFmtId="0" fontId="0" fillId="0" borderId="226" xfId="0" applyBorder="1" applyAlignment="0"/>
    <xf numFmtId="0" fontId="0" fillId="0" borderId="226" xfId="0" applyBorder="1" applyAlignment="0"/>
    <xf numFmtId="0" fontId="0" fillId="0" borderId="226" xfId="0" applyBorder="1" applyAlignment="0"/>
    <xf numFmtId="0" fontId="5" fillId="5" borderId="16" xfId="0" applyFont="1" applyBorder="1" applyFill="1" applyAlignment="0"/>
    <xf numFmtId="0" fontId="0" fillId="0" borderId="227" xfId="0" applyBorder="1" applyAlignment="0"/>
    <xf numFmtId="0" fontId="0" fillId="0" borderId="227" xfId="0" applyBorder="1" applyAlignment="0"/>
    <xf numFmtId="0" fontId="0" fillId="0" borderId="227" xfId="0" applyBorder="1" applyAlignment="0"/>
    <xf numFmtId="0" fontId="0" fillId="0" borderId="227" xfId="0" applyBorder="1" applyAlignment="0"/>
    <xf numFmtId="0" fontId="5" fillId="5" borderId="16" xfId="0" applyFont="1" applyBorder="1" applyFill="1" applyAlignment="0"/>
    <xf numFmtId="0" fontId="0" fillId="0" borderId="228" xfId="0" applyBorder="1" applyAlignment="0"/>
    <xf numFmtId="0" fontId="0" fillId="0" borderId="228" xfId="0" applyBorder="1" applyAlignment="0"/>
    <xf numFmtId="0" fontId="0" fillId="0" borderId="228" xfId="0" applyBorder="1" applyAlignment="0"/>
    <xf numFmtId="0" fontId="0" fillId="0" borderId="228" xfId="0" applyBorder="1" applyAlignment="0"/>
    <xf numFmtId="0" fontId="5" fillId="5" borderId="16" xfId="0" applyFont="1" applyBorder="1" applyFill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5" fillId="5" borderId="16" xfId="0" applyFont="1" applyBorder="1" applyFill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5" fillId="5" borderId="16" xfId="0" applyFont="1" applyBorder="1" applyFill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5" fillId="5" borderId="16" xfId="0" applyFont="1" applyBorder="1" applyFill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5" fillId="5" borderId="16" xfId="0" applyFont="1" applyBorder="1" applyFill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5" fillId="5" borderId="16" xfId="0" applyFont="1" applyBorder="1" applyFill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5" fillId="5" borderId="16" xfId="0" applyFont="1" applyBorder="1" applyFill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5" fillId="5" borderId="16" xfId="0" applyFont="1" applyBorder="1" applyFill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5" fillId="5" borderId="16" xfId="0" applyFont="1" applyBorder="1" applyFill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5" fillId="5" borderId="16" xfId="0" applyFont="1" applyBorder="1" applyFill="1" applyAlignment="0"/>
    <xf numFmtId="0" fontId="0" fillId="0" borderId="238" xfId="0" applyBorder="1" applyAlignment="0"/>
    <xf numFmtId="0" fontId="0" fillId="0" borderId="238" xfId="0" applyBorder="1" applyAlignment="0"/>
    <xf numFmtId="0" fontId="0" fillId="0" borderId="238" xfId="0" applyBorder="1" applyAlignment="0"/>
    <xf numFmtId="0" fontId="5" fillId="5" borderId="16" xfId="0" applyFont="1" applyBorder="1" applyFill="1" applyAlignment="0"/>
    <xf numFmtId="0" fontId="0" fillId="0" borderId="239" xfId="0" applyBorder="1" applyAlignment="0"/>
    <xf numFmtId="0" fontId="5" fillId="5" borderId="16" xfId="0" applyFont="1" applyBorder="1" applyFill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5" fillId="5" borderId="16" xfId="0" applyFont="1" applyBorder="1" applyFill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5" fillId="5" borderId="16" xfId="0" applyFont="1" applyBorder="1" applyFill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5" fillId="5" borderId="16" xfId="0" applyFont="1" applyBorder="1" applyFill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5" fillId="5" borderId="16" xfId="0" applyFont="1" applyBorder="1" applyFill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5" fillId="5" borderId="16" xfId="0" applyFont="1" applyBorder="1" applyFill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5" fillId="5" borderId="16" xfId="0" applyFont="1" applyBorder="1" applyFill="1" applyAlignment="0"/>
    <xf numFmtId="0" fontId="0" fillId="0" borderId="246" xfId="0" applyBorder="1" applyAlignment="0"/>
    <xf numFmtId="0" fontId="0" fillId="0" borderId="246" xfId="0" applyBorder="1" applyAlignment="0"/>
    <xf numFmtId="0" fontId="0" fillId="0" borderId="246" xfId="0" applyBorder="1" applyAlignment="0"/>
    <xf numFmtId="0" fontId="5" fillId="5" borderId="16" xfId="0" applyFont="1" applyBorder="1" applyFill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5" fillId="5" borderId="16" xfId="0" applyFont="1" applyBorder="1" applyFill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5" fillId="5" borderId="16" xfId="0" applyFont="1" applyBorder="1" applyFill="1" applyAlignment="0"/>
    <xf numFmtId="0" fontId="0" fillId="0" borderId="249" xfId="0" applyBorder="1" applyAlignment="0"/>
    <xf numFmtId="0" fontId="0" fillId="0" borderId="249" xfId="0" applyBorder="1" applyAlignment="0"/>
    <xf numFmtId="0" fontId="0" fillId="0" borderId="249" xfId="0" applyBorder="1" applyAlignment="0"/>
    <xf numFmtId="0" fontId="0" fillId="0" borderId="249" xfId="0" applyBorder="1" applyAlignment="0"/>
    <xf numFmtId="0" fontId="5" fillId="5" borderId="16" xfId="0" applyFont="1" applyBorder="1" applyFill="1" applyAlignment="0"/>
    <xf numFmtId="0" fontId="0" fillId="0" borderId="250" xfId="0" applyBorder="1" applyAlignment="0"/>
    <xf numFmtId="0" fontId="0" fillId="0" borderId="250" xfId="0" applyBorder="1" applyAlignment="0"/>
    <xf numFmtId="0" fontId="0" fillId="0" borderId="250" xfId="0" applyBorder="1" applyAlignment="0"/>
    <xf numFmtId="0" fontId="0" fillId="0" borderId="250" xfId="0" applyBorder="1" applyAlignment="0"/>
    <xf numFmtId="0" fontId="0" fillId="0" borderId="250" xfId="0" applyBorder="1" applyAlignment="0"/>
    <xf numFmtId="0" fontId="0" fillId="0" borderId="250" xfId="0" applyBorder="1" applyAlignment="0"/>
    <xf numFmtId="0" fontId="5" fillId="5" borderId="16" xfId="0" applyFont="1" applyBorder="1" applyFill="1" applyAlignment="0"/>
    <xf numFmtId="0" fontId="0" fillId="0" borderId="251" xfId="0" applyBorder="1" applyAlignment="0"/>
    <xf numFmtId="0" fontId="0" fillId="0" borderId="251" xfId="0" applyBorder="1" applyAlignment="0"/>
    <xf numFmtId="0" fontId="0" fillId="0" borderId="251" xfId="0" applyBorder="1" applyAlignment="0"/>
    <xf numFmtId="0" fontId="5" fillId="5" borderId="16" xfId="0" applyFont="1" applyBorder="1" applyFill="1" applyAlignment="0"/>
    <xf numFmtId="0" fontId="0" fillId="0" borderId="252" xfId="0" applyBorder="1" applyAlignment="0"/>
    <xf numFmtId="0" fontId="0" fillId="0" borderId="252" xfId="0" applyBorder="1" applyAlignment="0"/>
    <xf numFmtId="0" fontId="0" fillId="0" borderId="252" xfId="0" applyBorder="1" applyAlignment="0"/>
    <xf numFmtId="0" fontId="0" fillId="0" borderId="252" xfId="0" applyBorder="1" applyAlignment="0"/>
    <xf numFmtId="0" fontId="5" fillId="5" borderId="16" xfId="0" applyFont="1" applyBorder="1" applyFill="1" applyAlignment="0"/>
    <xf numFmtId="0" fontId="0" fillId="0" borderId="253" xfId="0" applyBorder="1" applyAlignment="0"/>
    <xf numFmtId="0" fontId="0" fillId="0" borderId="253" xfId="0" applyBorder="1" applyAlignment="0"/>
    <xf numFmtId="0" fontId="0" fillId="0" borderId="253" xfId="0" applyBorder="1" applyAlignment="0"/>
    <xf numFmtId="0" fontId="0" fillId="0" borderId="253" xfId="0" applyBorder="1" applyAlignment="0"/>
    <xf numFmtId="0" fontId="5" fillId="5" borderId="16" xfId="0" applyFont="1" applyBorder="1" applyFill="1" applyAlignment="0"/>
    <xf numFmtId="0" fontId="0" fillId="0" borderId="254" xfId="0" applyBorder="1" applyAlignment="0"/>
    <xf numFmtId="0" fontId="0" fillId="0" borderId="254" xfId="0" applyBorder="1" applyAlignment="0"/>
    <xf numFmtId="0" fontId="0" fillId="0" borderId="254" xfId="0" applyBorder="1" applyAlignment="0"/>
    <xf numFmtId="0" fontId="0" fillId="0" borderId="254" xfId="0" applyBorder="1" applyAlignment="0"/>
    <xf numFmtId="0" fontId="5" fillId="5" borderId="16" xfId="0" applyFont="1" applyBorder="1" applyFill="1" applyAlignment="0"/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4" xfId="0" applyNumberFormat="1" applyBorder="1" applyAlignment="0">
      <alignment horizontal="right"/>
    </xf>
    <xf numFmtId="4" fontId="0" fillId="0" borderId="264" xfId="0" applyNumberFormat="1" applyBorder="1" applyAlignment="0">
      <alignment horizontal="right"/>
    </xf>
    <xf numFmtId="4" fontId="0" fillId="0" borderId="2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2" xfId="0" applyNumberFormat="1" applyBorder="1" applyAlignment="0">
      <alignment horizontal="right"/>
    </xf>
    <xf numFmtId="4" fontId="0" fillId="0" borderId="272" xfId="0" applyNumberFormat="1" applyBorder="1" applyAlignment="0">
      <alignment horizontal="right"/>
    </xf>
    <xf numFmtId="4" fontId="0" fillId="0" borderId="2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5" xfId="0" applyNumberFormat="1" applyBorder="1" applyAlignment="0">
      <alignment horizontal="right"/>
    </xf>
    <xf numFmtId="4" fontId="0" fillId="0" borderId="275" xfId="0" applyNumberFormat="1" applyBorder="1" applyAlignment="0">
      <alignment horizontal="right"/>
    </xf>
    <xf numFmtId="4" fontId="0" fillId="0" borderId="275" xfId="0" applyNumberFormat="1" applyBorder="1" applyAlignment="0">
      <alignment horizontal="right"/>
    </xf>
    <xf numFmtId="4" fontId="0" fillId="0" borderId="2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7" xfId="0" applyNumberFormat="1" applyBorder="1" applyAlignment="0">
      <alignment horizontal="right"/>
    </xf>
    <xf numFmtId="4" fontId="0" fillId="0" borderId="277" xfId="0" applyNumberFormat="1" applyBorder="1" applyAlignment="0">
      <alignment horizontal="right"/>
    </xf>
    <xf numFmtId="4" fontId="0" fillId="0" borderId="2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8" xfId="0" applyNumberFormat="1" applyBorder="1" applyAlignment="0">
      <alignment horizontal="right"/>
    </xf>
    <xf numFmtId="4" fontId="0" fillId="0" borderId="278" xfId="0" applyNumberFormat="1" applyBorder="1" applyAlignment="0">
      <alignment horizontal="right"/>
    </xf>
    <xf numFmtId="4" fontId="0" fillId="0" borderId="278" xfId="0" applyNumberFormat="1" applyBorder="1" applyAlignment="0">
      <alignment horizontal="right"/>
    </xf>
    <xf numFmtId="4" fontId="0" fillId="0" borderId="2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9" xfId="0" applyNumberFormat="1" applyBorder="1" applyAlignment="0">
      <alignment horizontal="right"/>
    </xf>
    <xf numFmtId="4" fontId="0" fillId="0" borderId="279" xfId="0" applyNumberFormat="1" applyBorder="1" applyAlignment="0">
      <alignment horizontal="right"/>
    </xf>
    <xf numFmtId="4" fontId="0" fillId="0" borderId="279" xfId="0" applyNumberFormat="1" applyBorder="1" applyAlignment="0">
      <alignment horizontal="right"/>
    </xf>
    <xf numFmtId="4" fontId="0" fillId="0" borderId="2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0" xfId="0" applyNumberFormat="1" applyBorder="1" applyAlignment="0">
      <alignment horizontal="right"/>
    </xf>
    <xf numFmtId="4" fontId="0" fillId="0" borderId="280" xfId="0" applyNumberFormat="1" applyBorder="1" applyAlignment="0">
      <alignment horizontal="right"/>
    </xf>
    <xf numFmtId="4" fontId="0" fillId="0" borderId="280" xfId="0" applyNumberFormat="1" applyBorder="1" applyAlignment="0">
      <alignment horizontal="right"/>
    </xf>
    <xf numFmtId="4" fontId="0" fillId="0" borderId="2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0" xfId="0" applyNumberFormat="1" applyBorder="1" applyAlignment="0">
      <alignment horizontal="right"/>
    </xf>
    <xf numFmtId="4" fontId="0" fillId="0" borderId="290" xfId="0" applyNumberFormat="1" applyBorder="1" applyAlignment="0">
      <alignment horizontal="right"/>
    </xf>
    <xf numFmtId="4" fontId="0" fillId="0" borderId="2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8" xfId="0" applyNumberFormat="1" applyBorder="1" applyAlignment="0">
      <alignment horizontal="right"/>
    </xf>
    <xf numFmtId="4" fontId="0" fillId="0" borderId="298" xfId="0" applyNumberFormat="1" applyBorder="1" applyAlignment="0">
      <alignment horizontal="right"/>
    </xf>
    <xf numFmtId="4" fontId="0" fillId="0" borderId="2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1" xfId="0" applyNumberFormat="1" applyBorder="1" applyAlignment="0">
      <alignment horizontal="right"/>
    </xf>
    <xf numFmtId="4" fontId="0" fillId="0" borderId="301" xfId="0" applyNumberFormat="1" applyBorder="1" applyAlignment="0">
      <alignment horizontal="right"/>
    </xf>
    <xf numFmtId="4" fontId="0" fillId="0" borderId="301" xfId="0" applyNumberFormat="1" applyBorder="1" applyAlignment="0">
      <alignment horizontal="right"/>
    </xf>
    <xf numFmtId="4" fontId="0" fillId="0" borderId="3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3" xfId="0" applyNumberFormat="1" applyBorder="1" applyAlignment="0">
      <alignment horizontal="right"/>
    </xf>
    <xf numFmtId="4" fontId="0" fillId="0" borderId="303" xfId="0" applyNumberFormat="1" applyBorder="1" applyAlignment="0">
      <alignment horizontal="right"/>
    </xf>
    <xf numFmtId="4" fontId="0" fillId="0" borderId="3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4" xfId="0" applyNumberFormat="1" applyBorder="1" applyAlignment="0">
      <alignment horizontal="right"/>
    </xf>
    <xf numFmtId="4" fontId="0" fillId="0" borderId="304" xfId="0" applyNumberFormat="1" applyBorder="1" applyAlignment="0">
      <alignment horizontal="right"/>
    </xf>
    <xf numFmtId="4" fontId="0" fillId="0" borderId="304" xfId="0" applyNumberFormat="1" applyBorder="1" applyAlignment="0">
      <alignment horizontal="right"/>
    </xf>
    <xf numFmtId="4" fontId="0" fillId="0" borderId="3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5" xfId="0" applyNumberFormat="1" applyBorder="1" applyAlignment="0">
      <alignment horizontal="right"/>
    </xf>
    <xf numFmtId="4" fontId="0" fillId="0" borderId="305" xfId="0" applyNumberFormat="1" applyBorder="1" applyAlignment="0">
      <alignment horizontal="right"/>
    </xf>
    <xf numFmtId="4" fontId="0" fillId="0" borderId="305" xfId="0" applyNumberFormat="1" applyBorder="1" applyAlignment="0">
      <alignment horizontal="right"/>
    </xf>
    <xf numFmtId="4" fontId="0" fillId="0" borderId="3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6" xfId="0" applyNumberFormat="1" applyBorder="1" applyAlignment="0">
      <alignment horizontal="right"/>
    </xf>
    <xf numFmtId="4" fontId="0" fillId="0" borderId="306" xfId="0" applyNumberFormat="1" applyBorder="1" applyAlignment="0">
      <alignment horizontal="right"/>
    </xf>
    <xf numFmtId="4" fontId="0" fillId="0" borderId="306" xfId="0" applyNumberFormat="1" applyBorder="1" applyAlignment="0">
      <alignment horizontal="right"/>
    </xf>
    <xf numFmtId="4" fontId="0" fillId="0" borderId="3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6" xfId="0" applyNumberFormat="1" applyBorder="1" applyAlignment="0">
      <alignment horizontal="right"/>
    </xf>
    <xf numFmtId="4" fontId="0" fillId="0" borderId="316" xfId="0" applyNumberFormat="1" applyBorder="1" applyAlignment="0">
      <alignment horizontal="right"/>
    </xf>
    <xf numFmtId="4" fontId="0" fillId="0" borderId="3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4" xfId="0" applyNumberFormat="1" applyBorder="1" applyAlignment="0">
      <alignment horizontal="right"/>
    </xf>
    <xf numFmtId="4" fontId="0" fillId="0" borderId="324" xfId="0" applyNumberFormat="1" applyBorder="1" applyAlignment="0">
      <alignment horizontal="right"/>
    </xf>
    <xf numFmtId="4" fontId="0" fillId="0" borderId="3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7" xfId="0" applyNumberFormat="1" applyBorder="1" applyAlignment="0">
      <alignment horizontal="right"/>
    </xf>
    <xf numFmtId="4" fontId="0" fillId="0" borderId="327" xfId="0" applyNumberFormat="1" applyBorder="1" applyAlignment="0">
      <alignment horizontal="right"/>
    </xf>
    <xf numFmtId="4" fontId="0" fillId="0" borderId="327" xfId="0" applyNumberFormat="1" applyBorder="1" applyAlignment="0">
      <alignment horizontal="right"/>
    </xf>
    <xf numFmtId="4" fontId="0" fillId="0" borderId="3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9" xfId="0" applyNumberFormat="1" applyBorder="1" applyAlignment="0">
      <alignment horizontal="right"/>
    </xf>
    <xf numFmtId="4" fontId="0" fillId="0" borderId="329" xfId="0" applyNumberFormat="1" applyBorder="1" applyAlignment="0">
      <alignment horizontal="right"/>
    </xf>
    <xf numFmtId="4" fontId="0" fillId="0" borderId="3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0" xfId="0" applyNumberFormat="1" applyBorder="1" applyAlignment="0">
      <alignment horizontal="right"/>
    </xf>
    <xf numFmtId="4" fontId="0" fillId="0" borderId="330" xfId="0" applyNumberFormat="1" applyBorder="1" applyAlignment="0">
      <alignment horizontal="right"/>
    </xf>
    <xf numFmtId="4" fontId="0" fillId="0" borderId="330" xfId="0" applyNumberFormat="1" applyBorder="1" applyAlignment="0">
      <alignment horizontal="right"/>
    </xf>
    <xf numFmtId="4" fontId="0" fillId="0" borderId="3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1" xfId="0" applyNumberFormat="1" applyBorder="1" applyAlignment="0">
      <alignment horizontal="right"/>
    </xf>
    <xf numFmtId="4" fontId="0" fillId="0" borderId="331" xfId="0" applyNumberFormat="1" applyBorder="1" applyAlignment="0">
      <alignment horizontal="right"/>
    </xf>
    <xf numFmtId="4" fontId="0" fillId="0" borderId="331" xfId="0" applyNumberFormat="1" applyBorder="1" applyAlignment="0">
      <alignment horizontal="right"/>
    </xf>
    <xf numFmtId="4" fontId="0" fillId="0" borderId="3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2" xfId="0" applyNumberFormat="1" applyBorder="1" applyAlignment="0">
      <alignment horizontal="right"/>
    </xf>
    <xf numFmtId="4" fontId="0" fillId="0" borderId="332" xfId="0" applyNumberFormat="1" applyBorder="1" applyAlignment="0">
      <alignment horizontal="right"/>
    </xf>
    <xf numFmtId="4" fontId="0" fillId="0" borderId="332" xfId="0" applyNumberFormat="1" applyBorder="1" applyAlignment="0">
      <alignment horizontal="right"/>
    </xf>
    <xf numFmtId="4" fontId="0" fillId="0" borderId="3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2" xfId="0" applyNumberFormat="1" applyBorder="1" applyAlignment="0">
      <alignment horizontal="right"/>
    </xf>
    <xf numFmtId="4" fontId="0" fillId="0" borderId="342" xfId="0" applyNumberFormat="1" applyBorder="1" applyAlignment="0">
      <alignment horizontal="right"/>
    </xf>
    <xf numFmtId="4" fontId="0" fillId="0" borderId="3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0" xfId="0" applyNumberFormat="1" applyBorder="1" applyAlignment="0">
      <alignment horizontal="right"/>
    </xf>
    <xf numFmtId="4" fontId="0" fillId="0" borderId="350" xfId="0" applyNumberFormat="1" applyBorder="1" applyAlignment="0">
      <alignment horizontal="right"/>
    </xf>
    <xf numFmtId="4" fontId="0" fillId="0" borderId="3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3" xfId="0" applyNumberFormat="1" applyBorder="1" applyAlignment="0">
      <alignment horizontal="right"/>
    </xf>
    <xf numFmtId="4" fontId="0" fillId="0" borderId="353" xfId="0" applyNumberFormat="1" applyBorder="1" applyAlignment="0">
      <alignment horizontal="right"/>
    </xf>
    <xf numFmtId="4" fontId="0" fillId="0" borderId="353" xfId="0" applyNumberFormat="1" applyBorder="1" applyAlignment="0">
      <alignment horizontal="right"/>
    </xf>
    <xf numFmtId="4" fontId="0" fillId="0" borderId="3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5" xfId="0" applyNumberFormat="1" applyBorder="1" applyAlignment="0">
      <alignment horizontal="right"/>
    </xf>
    <xf numFmtId="4" fontId="0" fillId="0" borderId="355" xfId="0" applyNumberFormat="1" applyBorder="1" applyAlignment="0">
      <alignment horizontal="right"/>
    </xf>
    <xf numFmtId="4" fontId="0" fillId="0" borderId="3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6" xfId="0" applyNumberFormat="1" applyBorder="1" applyAlignment="0">
      <alignment horizontal="right"/>
    </xf>
    <xf numFmtId="4" fontId="0" fillId="0" borderId="356" xfId="0" applyNumberFormat="1" applyBorder="1" applyAlignment="0">
      <alignment horizontal="right"/>
    </xf>
    <xf numFmtId="4" fontId="0" fillId="0" borderId="356" xfId="0" applyNumberFormat="1" applyBorder="1" applyAlignment="0">
      <alignment horizontal="right"/>
    </xf>
    <xf numFmtId="4" fontId="0" fillId="0" borderId="3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7" xfId="0" applyNumberFormat="1" applyBorder="1" applyAlignment="0">
      <alignment horizontal="right"/>
    </xf>
    <xf numFmtId="4" fontId="0" fillId="0" borderId="357" xfId="0" applyNumberFormat="1" applyBorder="1" applyAlignment="0">
      <alignment horizontal="right"/>
    </xf>
    <xf numFmtId="4" fontId="0" fillId="0" borderId="357" xfId="0" applyNumberFormat="1" applyBorder="1" applyAlignment="0">
      <alignment horizontal="right"/>
    </xf>
    <xf numFmtId="4" fontId="0" fillId="0" borderId="3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8" xfId="0" applyNumberFormat="1" applyBorder="1" applyAlignment="0">
      <alignment horizontal="right"/>
    </xf>
    <xf numFmtId="4" fontId="0" fillId="0" borderId="358" xfId="0" applyNumberFormat="1" applyBorder="1" applyAlignment="0">
      <alignment horizontal="right"/>
    </xf>
    <xf numFmtId="4" fontId="0" fillId="0" borderId="358" xfId="0" applyNumberFormat="1" applyBorder="1" applyAlignment="0">
      <alignment horizontal="right"/>
    </xf>
    <xf numFmtId="4" fontId="0" fillId="0" borderId="3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8" xfId="0" applyNumberFormat="1" applyBorder="1" applyAlignment="0">
      <alignment horizontal="right"/>
    </xf>
    <xf numFmtId="4" fontId="0" fillId="0" borderId="368" xfId="0" applyNumberFormat="1" applyBorder="1" applyAlignment="0">
      <alignment horizontal="right"/>
    </xf>
    <xf numFmtId="4" fontId="0" fillId="0" borderId="3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6" xfId="0" applyNumberFormat="1" applyBorder="1" applyAlignment="0">
      <alignment horizontal="right"/>
    </xf>
    <xf numFmtId="4" fontId="0" fillId="0" borderId="376" xfId="0" applyNumberFormat="1" applyBorder="1" applyAlignment="0">
      <alignment horizontal="right"/>
    </xf>
    <xf numFmtId="4" fontId="0" fillId="0" borderId="3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9" xfId="0" applyNumberFormat="1" applyBorder="1" applyAlignment="0">
      <alignment horizontal="right"/>
    </xf>
    <xf numFmtId="4" fontId="0" fillId="0" borderId="379" xfId="0" applyNumberFormat="1" applyBorder="1" applyAlignment="0">
      <alignment horizontal="right"/>
    </xf>
    <xf numFmtId="4" fontId="0" fillId="0" borderId="379" xfId="0" applyNumberFormat="1" applyBorder="1" applyAlignment="0">
      <alignment horizontal="right"/>
    </xf>
    <xf numFmtId="4" fontId="0" fillId="0" borderId="3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1" xfId="0" applyNumberFormat="1" applyBorder="1" applyAlignment="0">
      <alignment horizontal="right"/>
    </xf>
    <xf numFmtId="4" fontId="0" fillId="0" borderId="381" xfId="0" applyNumberFormat="1" applyBorder="1" applyAlignment="0">
      <alignment horizontal="right"/>
    </xf>
    <xf numFmtId="4" fontId="0" fillId="0" borderId="3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2" xfId="0" applyNumberFormat="1" applyBorder="1" applyAlignment="0">
      <alignment horizontal="right"/>
    </xf>
    <xf numFmtId="4" fontId="0" fillId="0" borderId="382" xfId="0" applyNumberFormat="1" applyBorder="1" applyAlignment="0">
      <alignment horizontal="right"/>
    </xf>
    <xf numFmtId="4" fontId="0" fillId="0" borderId="382" xfId="0" applyNumberFormat="1" applyBorder="1" applyAlignment="0">
      <alignment horizontal="right"/>
    </xf>
    <xf numFmtId="4" fontId="0" fillId="0" borderId="3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3" xfId="0" applyNumberFormat="1" applyBorder="1" applyAlignment="0">
      <alignment horizontal="right"/>
    </xf>
    <xf numFmtId="4" fontId="0" fillId="0" borderId="383" xfId="0" applyNumberFormat="1" applyBorder="1" applyAlignment="0">
      <alignment horizontal="right"/>
    </xf>
    <xf numFmtId="4" fontId="0" fillId="0" borderId="383" xfId="0" applyNumberFormat="1" applyBorder="1" applyAlignment="0">
      <alignment horizontal="right"/>
    </xf>
    <xf numFmtId="4" fontId="0" fillId="0" borderId="3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4" xfId="0" applyNumberFormat="1" applyBorder="1" applyAlignment="0">
      <alignment horizontal="right"/>
    </xf>
    <xf numFmtId="4" fontId="0" fillId="0" borderId="384" xfId="0" applyNumberFormat="1" applyBorder="1" applyAlignment="0">
      <alignment horizontal="right"/>
    </xf>
    <xf numFmtId="4" fontId="0" fillId="0" borderId="384" xfId="0" applyNumberFormat="1" applyBorder="1" applyAlignment="0">
      <alignment horizontal="right"/>
    </xf>
    <xf numFmtId="4" fontId="0" fillId="0" borderId="3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4" xfId="0" applyNumberFormat="1" applyBorder="1" applyAlignment="0">
      <alignment horizontal="right"/>
    </xf>
    <xf numFmtId="4" fontId="0" fillId="0" borderId="394" xfId="0" applyNumberFormat="1" applyBorder="1" applyAlignment="0">
      <alignment horizontal="right"/>
    </xf>
    <xf numFmtId="4" fontId="0" fillId="0" borderId="3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2" xfId="0" applyNumberFormat="1" applyBorder="1" applyAlignment="0">
      <alignment horizontal="right"/>
    </xf>
    <xf numFmtId="4" fontId="0" fillId="0" borderId="402" xfId="0" applyNumberFormat="1" applyBorder="1" applyAlignment="0">
      <alignment horizontal="right"/>
    </xf>
    <xf numFmtId="4" fontId="0" fillId="0" borderId="4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5" xfId="0" applyNumberFormat="1" applyBorder="1" applyAlignment="0">
      <alignment horizontal="right"/>
    </xf>
    <xf numFmtId="4" fontId="0" fillId="0" borderId="405" xfId="0" applyNumberFormat="1" applyBorder="1" applyAlignment="0">
      <alignment horizontal="right"/>
    </xf>
    <xf numFmtId="4" fontId="0" fillId="0" borderId="405" xfId="0" applyNumberFormat="1" applyBorder="1" applyAlignment="0">
      <alignment horizontal="right"/>
    </xf>
    <xf numFmtId="4" fontId="0" fillId="0" borderId="4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7" xfId="0" applyNumberFormat="1" applyBorder="1" applyAlignment="0">
      <alignment horizontal="right"/>
    </xf>
    <xf numFmtId="4" fontId="0" fillId="0" borderId="407" xfId="0" applyNumberFormat="1" applyBorder="1" applyAlignment="0">
      <alignment horizontal="right"/>
    </xf>
    <xf numFmtId="4" fontId="0" fillId="0" borderId="4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8" xfId="0" applyNumberFormat="1" applyBorder="1" applyAlignment="0">
      <alignment horizontal="right"/>
    </xf>
    <xf numFmtId="4" fontId="0" fillId="0" borderId="408" xfId="0" applyNumberFormat="1" applyBorder="1" applyAlignment="0">
      <alignment horizontal="right"/>
    </xf>
    <xf numFmtId="4" fontId="0" fillId="0" borderId="408" xfId="0" applyNumberFormat="1" applyBorder="1" applyAlignment="0">
      <alignment horizontal="right"/>
    </xf>
    <xf numFmtId="4" fontId="0" fillId="0" borderId="4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9" xfId="0" applyNumberFormat="1" applyBorder="1" applyAlignment="0">
      <alignment horizontal="right"/>
    </xf>
    <xf numFmtId="4" fontId="0" fillId="0" borderId="409" xfId="0" applyNumberFormat="1" applyBorder="1" applyAlignment="0">
      <alignment horizontal="right"/>
    </xf>
    <xf numFmtId="4" fontId="0" fillId="0" borderId="409" xfId="0" applyNumberFormat="1" applyBorder="1" applyAlignment="0">
      <alignment horizontal="right"/>
    </xf>
    <xf numFmtId="4" fontId="0" fillId="0" borderId="4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0" xfId="0" applyNumberFormat="1" applyBorder="1" applyAlignment="0">
      <alignment horizontal="right"/>
    </xf>
    <xf numFmtId="4" fontId="0" fillId="0" borderId="410" xfId="0" applyNumberFormat="1" applyBorder="1" applyAlignment="0">
      <alignment horizontal="right"/>
    </xf>
    <xf numFmtId="4" fontId="0" fillId="0" borderId="410" xfId="0" applyNumberFormat="1" applyBorder="1" applyAlignment="0">
      <alignment horizontal="right"/>
    </xf>
    <xf numFmtId="4" fontId="0" fillId="0" borderId="4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0" xfId="0" applyNumberFormat="1" applyBorder="1" applyAlignment="0">
      <alignment horizontal="right"/>
    </xf>
    <xf numFmtId="4" fontId="0" fillId="0" borderId="420" xfId="0" applyNumberFormat="1" applyBorder="1" applyAlignment="0">
      <alignment horizontal="right"/>
    </xf>
    <xf numFmtId="4" fontId="0" fillId="0" borderId="4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8" xfId="0" applyNumberFormat="1" applyBorder="1" applyAlignment="0">
      <alignment horizontal="right"/>
    </xf>
    <xf numFmtId="4" fontId="0" fillId="0" borderId="428" xfId="0" applyNumberFormat="1" applyBorder="1" applyAlignment="0">
      <alignment horizontal="right"/>
    </xf>
    <xf numFmtId="4" fontId="0" fillId="0" borderId="4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1" xfId="0" applyNumberFormat="1" applyBorder="1" applyAlignment="0">
      <alignment horizontal="right"/>
    </xf>
    <xf numFmtId="4" fontId="0" fillId="0" borderId="431" xfId="0" applyNumberFormat="1" applyBorder="1" applyAlignment="0">
      <alignment horizontal="right"/>
    </xf>
    <xf numFmtId="4" fontId="0" fillId="0" borderId="431" xfId="0" applyNumberFormat="1" applyBorder="1" applyAlignment="0">
      <alignment horizontal="right"/>
    </xf>
    <xf numFmtId="4" fontId="0" fillId="0" borderId="4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3" xfId="0" applyNumberFormat="1" applyBorder="1" applyAlignment="0">
      <alignment horizontal="right"/>
    </xf>
    <xf numFmtId="4" fontId="0" fillId="0" borderId="433" xfId="0" applyNumberFormat="1" applyBorder="1" applyAlignment="0">
      <alignment horizontal="right"/>
    </xf>
    <xf numFmtId="4" fontId="0" fillId="0" borderId="4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4" xfId="0" applyNumberFormat="1" applyBorder="1" applyAlignment="0">
      <alignment horizontal="right"/>
    </xf>
    <xf numFmtId="4" fontId="0" fillId="0" borderId="434" xfId="0" applyNumberFormat="1" applyBorder="1" applyAlignment="0">
      <alignment horizontal="right"/>
    </xf>
    <xf numFmtId="4" fontId="0" fillId="0" borderId="434" xfId="0" applyNumberFormat="1" applyBorder="1" applyAlignment="0">
      <alignment horizontal="right"/>
    </xf>
    <xf numFmtId="4" fontId="0" fillId="0" borderId="4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5" xfId="0" applyNumberFormat="1" applyBorder="1" applyAlignment="0">
      <alignment horizontal="right"/>
    </xf>
    <xf numFmtId="4" fontId="0" fillId="0" borderId="435" xfId="0" applyNumberFormat="1" applyBorder="1" applyAlignment="0">
      <alignment horizontal="right"/>
    </xf>
    <xf numFmtId="4" fontId="0" fillId="0" borderId="435" xfId="0" applyNumberFormat="1" applyBorder="1" applyAlignment="0">
      <alignment horizontal="right"/>
    </xf>
    <xf numFmtId="4" fontId="0" fillId="0" borderId="4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6" xfId="0" applyNumberFormat="1" applyBorder="1" applyAlignment="0">
      <alignment horizontal="right"/>
    </xf>
    <xf numFmtId="4" fontId="0" fillId="0" borderId="436" xfId="0" applyNumberFormat="1" applyBorder="1" applyAlignment="0">
      <alignment horizontal="right"/>
    </xf>
    <xf numFmtId="4" fontId="0" fillId="0" borderId="436" xfId="0" applyNumberFormat="1" applyBorder="1" applyAlignment="0">
      <alignment horizontal="right"/>
    </xf>
    <xf numFmtId="4" fontId="0" fillId="0" borderId="4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6" xfId="0" applyNumberFormat="1" applyBorder="1" applyAlignment="0">
      <alignment horizontal="right"/>
    </xf>
    <xf numFmtId="4" fontId="0" fillId="0" borderId="446" xfId="0" applyNumberFormat="1" applyBorder="1" applyAlignment="0">
      <alignment horizontal="right"/>
    </xf>
    <xf numFmtId="4" fontId="0" fillId="0" borderId="4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4" xfId="0" applyNumberFormat="1" applyBorder="1" applyAlignment="0">
      <alignment horizontal="right"/>
    </xf>
    <xf numFmtId="4" fontId="0" fillId="0" borderId="454" xfId="0" applyNumberFormat="1" applyBorder="1" applyAlignment="0">
      <alignment horizontal="right"/>
    </xf>
    <xf numFmtId="4" fontId="0" fillId="0" borderId="4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7" xfId="0" applyNumberFormat="1" applyBorder="1" applyAlignment="0">
      <alignment horizontal="right"/>
    </xf>
    <xf numFmtId="4" fontId="0" fillId="0" borderId="457" xfId="0" applyNumberFormat="1" applyBorder="1" applyAlignment="0">
      <alignment horizontal="right"/>
    </xf>
    <xf numFmtId="4" fontId="0" fillId="0" borderId="457" xfId="0" applyNumberFormat="1" applyBorder="1" applyAlignment="0">
      <alignment horizontal="right"/>
    </xf>
    <xf numFmtId="4" fontId="0" fillId="0" borderId="4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9" xfId="0" applyNumberFormat="1" applyBorder="1" applyAlignment="0">
      <alignment horizontal="right"/>
    </xf>
    <xf numFmtId="4" fontId="0" fillId="0" borderId="459" xfId="0" applyNumberFormat="1" applyBorder="1" applyAlignment="0">
      <alignment horizontal="right"/>
    </xf>
    <xf numFmtId="4" fontId="0" fillId="0" borderId="4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0" xfId="0" applyNumberFormat="1" applyBorder="1" applyAlignment="0">
      <alignment horizontal="right"/>
    </xf>
    <xf numFmtId="4" fontId="0" fillId="0" borderId="460" xfId="0" applyNumberFormat="1" applyBorder="1" applyAlignment="0">
      <alignment horizontal="right"/>
    </xf>
    <xf numFmtId="4" fontId="0" fillId="0" borderId="460" xfId="0" applyNumberFormat="1" applyBorder="1" applyAlignment="0">
      <alignment horizontal="right"/>
    </xf>
    <xf numFmtId="4" fontId="0" fillId="0" borderId="4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1" xfId="0" applyNumberFormat="1" applyBorder="1" applyAlignment="0">
      <alignment horizontal="right"/>
    </xf>
    <xf numFmtId="4" fontId="0" fillId="0" borderId="461" xfId="0" applyNumberFormat="1" applyBorder="1" applyAlignment="0">
      <alignment horizontal="right"/>
    </xf>
    <xf numFmtId="4" fontId="0" fillId="0" borderId="461" xfId="0" applyNumberFormat="1" applyBorder="1" applyAlignment="0">
      <alignment horizontal="right"/>
    </xf>
    <xf numFmtId="4" fontId="0" fillId="0" borderId="4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2" xfId="0" applyNumberFormat="1" applyBorder="1" applyAlignment="0">
      <alignment horizontal="right"/>
    </xf>
    <xf numFmtId="4" fontId="0" fillId="0" borderId="462" xfId="0" applyNumberFormat="1" applyBorder="1" applyAlignment="0">
      <alignment horizontal="right"/>
    </xf>
    <xf numFmtId="4" fontId="0" fillId="0" borderId="462" xfId="0" applyNumberFormat="1" applyBorder="1" applyAlignment="0">
      <alignment horizontal="right"/>
    </xf>
    <xf numFmtId="4" fontId="0" fillId="0" borderId="4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2" xfId="0" applyNumberFormat="1" applyBorder="1" applyAlignment="0">
      <alignment horizontal="right"/>
    </xf>
    <xf numFmtId="4" fontId="0" fillId="0" borderId="472" xfId="0" applyNumberFormat="1" applyBorder="1" applyAlignment="0">
      <alignment horizontal="right"/>
    </xf>
    <xf numFmtId="4" fontId="0" fillId="0" borderId="4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0" xfId="0" applyNumberFormat="1" applyBorder="1" applyAlignment="0">
      <alignment horizontal="right"/>
    </xf>
    <xf numFmtId="4" fontId="0" fillId="0" borderId="480" xfId="0" applyNumberFormat="1" applyBorder="1" applyAlignment="0">
      <alignment horizontal="right"/>
    </xf>
    <xf numFmtId="4" fontId="0" fillId="0" borderId="4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3" xfId="0" applyNumberFormat="1" applyBorder="1" applyAlignment="0">
      <alignment horizontal="right"/>
    </xf>
    <xf numFmtId="4" fontId="0" fillId="0" borderId="483" xfId="0" applyNumberFormat="1" applyBorder="1" applyAlignment="0">
      <alignment horizontal="right"/>
    </xf>
    <xf numFmtId="4" fontId="0" fillId="0" borderId="483" xfId="0" applyNumberFormat="1" applyBorder="1" applyAlignment="0">
      <alignment horizontal="right"/>
    </xf>
    <xf numFmtId="4" fontId="0" fillId="0" borderId="4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5" xfId="0" applyNumberFormat="1" applyBorder="1" applyAlignment="0">
      <alignment horizontal="right"/>
    </xf>
    <xf numFmtId="4" fontId="0" fillId="0" borderId="485" xfId="0" applyNumberFormat="1" applyBorder="1" applyAlignment="0">
      <alignment horizontal="right"/>
    </xf>
    <xf numFmtId="4" fontId="0" fillId="0" borderId="4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6" xfId="0" applyNumberFormat="1" applyBorder="1" applyAlignment="0">
      <alignment horizontal="right"/>
    </xf>
    <xf numFmtId="4" fontId="0" fillId="0" borderId="486" xfId="0" applyNumberFormat="1" applyBorder="1" applyAlignment="0">
      <alignment horizontal="right"/>
    </xf>
    <xf numFmtId="4" fontId="0" fillId="0" borderId="486" xfId="0" applyNumberFormat="1" applyBorder="1" applyAlignment="0">
      <alignment horizontal="right"/>
    </xf>
    <xf numFmtId="4" fontId="0" fillId="0" borderId="4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7" xfId="0" applyNumberFormat="1" applyBorder="1" applyAlignment="0">
      <alignment horizontal="right"/>
    </xf>
    <xf numFmtId="4" fontId="0" fillId="0" borderId="487" xfId="0" applyNumberFormat="1" applyBorder="1" applyAlignment="0">
      <alignment horizontal="right"/>
    </xf>
    <xf numFmtId="4" fontId="0" fillId="0" borderId="487" xfId="0" applyNumberFormat="1" applyBorder="1" applyAlignment="0">
      <alignment horizontal="right"/>
    </xf>
    <xf numFmtId="4" fontId="0" fillId="0" borderId="4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8" xfId="0" applyNumberFormat="1" applyBorder="1" applyAlignment="0">
      <alignment horizontal="right"/>
    </xf>
    <xf numFmtId="4" fontId="0" fillId="0" borderId="488" xfId="0" applyNumberFormat="1" applyBorder="1" applyAlignment="0">
      <alignment horizontal="right"/>
    </xf>
    <xf numFmtId="4" fontId="0" fillId="0" borderId="488" xfId="0" applyNumberFormat="1" applyBorder="1" applyAlignment="0">
      <alignment horizontal="right"/>
    </xf>
    <xf numFmtId="4" fontId="0" fillId="0" borderId="4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8" xfId="0" applyNumberFormat="1" applyBorder="1" applyAlignment="0">
      <alignment horizontal="right"/>
    </xf>
    <xf numFmtId="4" fontId="0" fillId="0" borderId="498" xfId="0" applyNumberFormat="1" applyBorder="1" applyAlignment="0">
      <alignment horizontal="right"/>
    </xf>
    <xf numFmtId="4" fontId="0" fillId="0" borderId="4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6" xfId="0" applyNumberFormat="1" applyBorder="1" applyAlignment="0">
      <alignment horizontal="right"/>
    </xf>
    <xf numFmtId="4" fontId="0" fillId="0" borderId="506" xfId="0" applyNumberFormat="1" applyBorder="1" applyAlignment="0">
      <alignment horizontal="right"/>
    </xf>
    <xf numFmtId="4" fontId="0" fillId="0" borderId="5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9" xfId="0" applyNumberFormat="1" applyBorder="1" applyAlignment="0">
      <alignment horizontal="right"/>
    </xf>
    <xf numFmtId="4" fontId="0" fillId="0" borderId="509" xfId="0" applyNumberFormat="1" applyBorder="1" applyAlignment="0">
      <alignment horizontal="right"/>
    </xf>
    <xf numFmtId="4" fontId="0" fillId="0" borderId="509" xfId="0" applyNumberFormat="1" applyBorder="1" applyAlignment="0">
      <alignment horizontal="right"/>
    </xf>
    <xf numFmtId="4" fontId="0" fillId="0" borderId="5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1" xfId="0" applyNumberFormat="1" applyBorder="1" applyAlignment="0">
      <alignment horizontal="right"/>
    </xf>
    <xf numFmtId="4" fontId="0" fillId="0" borderId="511" xfId="0" applyNumberFormat="1" applyBorder="1" applyAlignment="0">
      <alignment horizontal="right"/>
    </xf>
    <xf numFmtId="4" fontId="0" fillId="0" borderId="5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2" xfId="0" applyNumberFormat="1" applyBorder="1" applyAlignment="0">
      <alignment horizontal="right"/>
    </xf>
    <xf numFmtId="4" fontId="0" fillId="0" borderId="512" xfId="0" applyNumberFormat="1" applyBorder="1" applyAlignment="0">
      <alignment horizontal="right"/>
    </xf>
    <xf numFmtId="4" fontId="0" fillId="0" borderId="512" xfId="0" applyNumberFormat="1" applyBorder="1" applyAlignment="0">
      <alignment horizontal="right"/>
    </xf>
    <xf numFmtId="4" fontId="0" fillId="0" borderId="5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3" xfId="0" applyNumberFormat="1" applyBorder="1" applyAlignment="0">
      <alignment horizontal="right"/>
    </xf>
    <xf numFmtId="4" fontId="0" fillId="0" borderId="513" xfId="0" applyNumberFormat="1" applyBorder="1" applyAlignment="0">
      <alignment horizontal="right"/>
    </xf>
    <xf numFmtId="4" fontId="0" fillId="0" borderId="513" xfId="0" applyNumberFormat="1" applyBorder="1" applyAlignment="0">
      <alignment horizontal="right"/>
    </xf>
    <xf numFmtId="4" fontId="0" fillId="0" borderId="5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4" xfId="0" applyNumberFormat="1" applyBorder="1" applyAlignment="0">
      <alignment horizontal="right"/>
    </xf>
    <xf numFmtId="4" fontId="0" fillId="0" borderId="514" xfId="0" applyNumberFormat="1" applyBorder="1" applyAlignment="0">
      <alignment horizontal="right"/>
    </xf>
    <xf numFmtId="4" fontId="0" fillId="0" borderId="514" xfId="0" applyNumberFormat="1" applyBorder="1" applyAlignment="0">
      <alignment horizontal="right"/>
    </xf>
    <xf numFmtId="4" fontId="0" fillId="0" borderId="5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4" xfId="0" applyNumberFormat="1" applyBorder="1" applyAlignment="0">
      <alignment horizontal="right"/>
    </xf>
    <xf numFmtId="4" fontId="0" fillId="0" borderId="524" xfId="0" applyNumberFormat="1" applyBorder="1" applyAlignment="0">
      <alignment horizontal="right"/>
    </xf>
    <xf numFmtId="4" fontId="0" fillId="0" borderId="5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2" xfId="0" applyNumberFormat="1" applyBorder="1" applyAlignment="0">
      <alignment horizontal="right"/>
    </xf>
    <xf numFmtId="4" fontId="0" fillId="0" borderId="532" xfId="0" applyNumberFormat="1" applyBorder="1" applyAlignment="0">
      <alignment horizontal="right"/>
    </xf>
    <xf numFmtId="4" fontId="0" fillId="0" borderId="5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5" xfId="0" applyNumberFormat="1" applyBorder="1" applyAlignment="0">
      <alignment horizontal="right"/>
    </xf>
    <xf numFmtId="4" fontId="0" fillId="0" borderId="535" xfId="0" applyNumberFormat="1" applyBorder="1" applyAlignment="0">
      <alignment horizontal="right"/>
    </xf>
    <xf numFmtId="4" fontId="0" fillId="0" borderId="535" xfId="0" applyNumberFormat="1" applyBorder="1" applyAlignment="0">
      <alignment horizontal="right"/>
    </xf>
    <xf numFmtId="4" fontId="0" fillId="0" borderId="5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7" xfId="0" applyNumberFormat="1" applyBorder="1" applyAlignment="0">
      <alignment horizontal="right"/>
    </xf>
    <xf numFmtId="4" fontId="0" fillId="0" borderId="537" xfId="0" applyNumberFormat="1" applyBorder="1" applyAlignment="0">
      <alignment horizontal="right"/>
    </xf>
    <xf numFmtId="4" fontId="0" fillId="0" borderId="5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8" xfId="0" applyNumberFormat="1" applyBorder="1" applyAlignment="0">
      <alignment horizontal="right"/>
    </xf>
    <xf numFmtId="4" fontId="0" fillId="0" borderId="538" xfId="0" applyNumberFormat="1" applyBorder="1" applyAlignment="0">
      <alignment horizontal="right"/>
    </xf>
    <xf numFmtId="4" fontId="0" fillId="0" borderId="538" xfId="0" applyNumberFormat="1" applyBorder="1" applyAlignment="0">
      <alignment horizontal="right"/>
    </xf>
    <xf numFmtId="4" fontId="0" fillId="0" borderId="5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9" xfId="0" applyNumberFormat="1" applyBorder="1" applyAlignment="0">
      <alignment horizontal="right"/>
    </xf>
    <xf numFmtId="4" fontId="0" fillId="0" borderId="539" xfId="0" applyNumberFormat="1" applyBorder="1" applyAlignment="0">
      <alignment horizontal="right"/>
    </xf>
    <xf numFmtId="4" fontId="0" fillId="0" borderId="539" xfId="0" applyNumberFormat="1" applyBorder="1" applyAlignment="0">
      <alignment horizontal="right"/>
    </xf>
    <xf numFmtId="4" fontId="0" fillId="0" borderId="5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0" xfId="0" applyNumberFormat="1" applyBorder="1" applyAlignment="0">
      <alignment horizontal="right"/>
    </xf>
    <xf numFmtId="4" fontId="0" fillId="0" borderId="540" xfId="0" applyNumberFormat="1" applyBorder="1" applyAlignment="0">
      <alignment horizontal="right"/>
    </xf>
    <xf numFmtId="4" fontId="0" fillId="0" borderId="540" xfId="0" applyNumberFormat="1" applyBorder="1" applyAlignment="0">
      <alignment horizontal="right"/>
    </xf>
    <xf numFmtId="4" fontId="0" fillId="0" borderId="5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0" xfId="0" applyNumberFormat="1" applyBorder="1" applyAlignment="0">
      <alignment horizontal="right"/>
    </xf>
    <xf numFmtId="4" fontId="0" fillId="0" borderId="550" xfId="0" applyNumberFormat="1" applyBorder="1" applyAlignment="0">
      <alignment horizontal="right"/>
    </xf>
    <xf numFmtId="4" fontId="0" fillId="0" borderId="5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8" xfId="0" applyNumberFormat="1" applyBorder="1" applyAlignment="0">
      <alignment horizontal="right"/>
    </xf>
    <xf numFmtId="4" fontId="0" fillId="0" borderId="558" xfId="0" applyNumberFormat="1" applyBorder="1" applyAlignment="0">
      <alignment horizontal="right"/>
    </xf>
    <xf numFmtId="4" fontId="0" fillId="0" borderId="5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1" xfId="0" applyNumberFormat="1" applyBorder="1" applyAlignment="0">
      <alignment horizontal="right"/>
    </xf>
    <xf numFmtId="4" fontId="0" fillId="0" borderId="561" xfId="0" applyNumberFormat="1" applyBorder="1" applyAlignment="0">
      <alignment horizontal="right"/>
    </xf>
    <xf numFmtId="4" fontId="0" fillId="0" borderId="561" xfId="0" applyNumberFormat="1" applyBorder="1" applyAlignment="0">
      <alignment horizontal="right"/>
    </xf>
    <xf numFmtId="4" fontId="0" fillId="0" borderId="5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3" xfId="0" applyNumberFormat="1" applyBorder="1" applyAlignment="0">
      <alignment horizontal="right"/>
    </xf>
    <xf numFmtId="4" fontId="0" fillId="0" borderId="563" xfId="0" applyNumberFormat="1" applyBorder="1" applyAlignment="0">
      <alignment horizontal="right"/>
    </xf>
    <xf numFmtId="4" fontId="0" fillId="0" borderId="5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4" xfId="0" applyNumberFormat="1" applyBorder="1" applyAlignment="0">
      <alignment horizontal="right"/>
    </xf>
    <xf numFmtId="4" fontId="0" fillId="0" borderId="564" xfId="0" applyNumberFormat="1" applyBorder="1" applyAlignment="0">
      <alignment horizontal="right"/>
    </xf>
    <xf numFmtId="4" fontId="0" fillId="0" borderId="564" xfId="0" applyNumberFormat="1" applyBorder="1" applyAlignment="0">
      <alignment horizontal="right"/>
    </xf>
    <xf numFmtId="4" fontId="0" fillId="0" borderId="5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5" xfId="0" applyNumberFormat="1" applyBorder="1" applyAlignment="0">
      <alignment horizontal="right"/>
    </xf>
    <xf numFmtId="4" fontId="0" fillId="0" borderId="565" xfId="0" applyNumberFormat="1" applyBorder="1" applyAlignment="0">
      <alignment horizontal="right"/>
    </xf>
    <xf numFmtId="4" fontId="0" fillId="0" borderId="565" xfId="0" applyNumberFormat="1" applyBorder="1" applyAlignment="0">
      <alignment horizontal="right"/>
    </xf>
    <xf numFmtId="4" fontId="0" fillId="0" borderId="5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6" xfId="0" applyNumberFormat="1" applyBorder="1" applyAlignment="0">
      <alignment horizontal="right"/>
    </xf>
    <xf numFmtId="4" fontId="0" fillId="0" borderId="566" xfId="0" applyNumberFormat="1" applyBorder="1" applyAlignment="0">
      <alignment horizontal="right"/>
    </xf>
    <xf numFmtId="4" fontId="0" fillId="0" borderId="566" xfId="0" applyNumberFormat="1" applyBorder="1" applyAlignment="0">
      <alignment horizontal="right"/>
    </xf>
    <xf numFmtId="4" fontId="0" fillId="0" borderId="5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6" xfId="0" applyNumberFormat="1" applyBorder="1" applyAlignment="0">
      <alignment horizontal="right"/>
    </xf>
    <xf numFmtId="4" fontId="0" fillId="0" borderId="576" xfId="0" applyNumberFormat="1" applyBorder="1" applyAlignment="0">
      <alignment horizontal="right"/>
    </xf>
    <xf numFmtId="4" fontId="0" fillId="0" borderId="5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4" xfId="0" applyNumberFormat="1" applyBorder="1" applyAlignment="0">
      <alignment horizontal="right"/>
    </xf>
    <xf numFmtId="4" fontId="0" fillId="0" borderId="584" xfId="0" applyNumberFormat="1" applyBorder="1" applyAlignment="0">
      <alignment horizontal="right"/>
    </xf>
    <xf numFmtId="4" fontId="0" fillId="0" borderId="5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7" xfId="0" applyNumberFormat="1" applyBorder="1" applyAlignment="0">
      <alignment horizontal="right"/>
    </xf>
    <xf numFmtId="4" fontId="0" fillId="0" borderId="587" xfId="0" applyNumberFormat="1" applyBorder="1" applyAlignment="0">
      <alignment horizontal="right"/>
    </xf>
    <xf numFmtId="4" fontId="0" fillId="0" borderId="587" xfId="0" applyNumberFormat="1" applyBorder="1" applyAlignment="0">
      <alignment horizontal="right"/>
    </xf>
    <xf numFmtId="4" fontId="0" fillId="0" borderId="5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9" xfId="0" applyNumberFormat="1" applyBorder="1" applyAlignment="0">
      <alignment horizontal="right"/>
    </xf>
    <xf numFmtId="4" fontId="0" fillId="0" borderId="589" xfId="0" applyNumberFormat="1" applyBorder="1" applyAlignment="0">
      <alignment horizontal="right"/>
    </xf>
    <xf numFmtId="4" fontId="0" fillId="0" borderId="5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0" xfId="0" applyNumberFormat="1" applyBorder="1" applyAlignment="0">
      <alignment horizontal="right"/>
    </xf>
    <xf numFmtId="4" fontId="0" fillId="0" borderId="590" xfId="0" applyNumberFormat="1" applyBorder="1" applyAlignment="0">
      <alignment horizontal="right"/>
    </xf>
    <xf numFmtId="4" fontId="0" fillId="0" borderId="590" xfId="0" applyNumberFormat="1" applyBorder="1" applyAlignment="0">
      <alignment horizontal="right"/>
    </xf>
    <xf numFmtId="4" fontId="0" fillId="0" borderId="5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1" xfId="0" applyNumberFormat="1" applyBorder="1" applyAlignment="0">
      <alignment horizontal="right"/>
    </xf>
    <xf numFmtId="4" fontId="0" fillId="0" borderId="591" xfId="0" applyNumberFormat="1" applyBorder="1" applyAlignment="0">
      <alignment horizontal="right"/>
    </xf>
    <xf numFmtId="4" fontId="0" fillId="0" borderId="591" xfId="0" applyNumberFormat="1" applyBorder="1" applyAlignment="0">
      <alignment horizontal="right"/>
    </xf>
    <xf numFmtId="4" fontId="0" fillId="0" borderId="5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2" xfId="0" applyNumberFormat="1" applyBorder="1" applyAlignment="0">
      <alignment horizontal="right"/>
    </xf>
    <xf numFmtId="4" fontId="0" fillId="0" borderId="592" xfId="0" applyNumberFormat="1" applyBorder="1" applyAlignment="0">
      <alignment horizontal="right"/>
    </xf>
    <xf numFmtId="4" fontId="0" fillId="0" borderId="592" xfId="0" applyNumberFormat="1" applyBorder="1" applyAlignment="0">
      <alignment horizontal="right"/>
    </xf>
    <xf numFmtId="4" fontId="0" fillId="0" borderId="5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2" xfId="0" applyNumberFormat="1" applyBorder="1" applyAlignment="0">
      <alignment horizontal="right"/>
    </xf>
    <xf numFmtId="4" fontId="0" fillId="0" borderId="602" xfId="0" applyNumberFormat="1" applyBorder="1" applyAlignment="0">
      <alignment horizontal="right"/>
    </xf>
    <xf numFmtId="4" fontId="0" fillId="0" borderId="6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0" xfId="0" applyNumberFormat="1" applyBorder="1" applyAlignment="0">
      <alignment horizontal="right"/>
    </xf>
    <xf numFmtId="4" fontId="0" fillId="0" borderId="610" xfId="0" applyNumberFormat="1" applyBorder="1" applyAlignment="0">
      <alignment horizontal="right"/>
    </xf>
    <xf numFmtId="4" fontId="0" fillId="0" borderId="6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3" xfId="0" applyNumberFormat="1" applyBorder="1" applyAlignment="0">
      <alignment horizontal="right"/>
    </xf>
    <xf numFmtId="4" fontId="0" fillId="0" borderId="613" xfId="0" applyNumberFormat="1" applyBorder="1" applyAlignment="0">
      <alignment horizontal="right"/>
    </xf>
    <xf numFmtId="4" fontId="0" fillId="0" borderId="613" xfId="0" applyNumberFormat="1" applyBorder="1" applyAlignment="0">
      <alignment horizontal="right"/>
    </xf>
    <xf numFmtId="4" fontId="0" fillId="0" borderId="6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5" xfId="0" applyNumberFormat="1" applyBorder="1" applyAlignment="0">
      <alignment horizontal="right"/>
    </xf>
    <xf numFmtId="4" fontId="0" fillId="0" borderId="615" xfId="0" applyNumberFormat="1" applyBorder="1" applyAlignment="0">
      <alignment horizontal="right"/>
    </xf>
    <xf numFmtId="4" fontId="0" fillId="0" borderId="6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6" xfId="0" applyNumberFormat="1" applyBorder="1" applyAlignment="0">
      <alignment horizontal="right"/>
    </xf>
    <xf numFmtId="4" fontId="0" fillId="0" borderId="616" xfId="0" applyNumberFormat="1" applyBorder="1" applyAlignment="0">
      <alignment horizontal="right"/>
    </xf>
    <xf numFmtId="4" fontId="0" fillId="0" borderId="616" xfId="0" applyNumberFormat="1" applyBorder="1" applyAlignment="0">
      <alignment horizontal="right"/>
    </xf>
    <xf numFmtId="4" fontId="0" fillId="0" borderId="6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7" xfId="0" applyNumberFormat="1" applyBorder="1" applyAlignment="0">
      <alignment horizontal="right"/>
    </xf>
    <xf numFmtId="4" fontId="0" fillId="0" borderId="617" xfId="0" applyNumberFormat="1" applyBorder="1" applyAlignment="0">
      <alignment horizontal="right"/>
    </xf>
    <xf numFmtId="4" fontId="0" fillId="0" borderId="617" xfId="0" applyNumberFormat="1" applyBorder="1" applyAlignment="0">
      <alignment horizontal="right"/>
    </xf>
    <xf numFmtId="4" fontId="0" fillId="0" borderId="6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8" xfId="0" applyNumberFormat="1" applyBorder="1" applyAlignment="0">
      <alignment horizontal="right"/>
    </xf>
    <xf numFmtId="4" fontId="0" fillId="0" borderId="618" xfId="0" applyNumberFormat="1" applyBorder="1" applyAlignment="0">
      <alignment horizontal="right"/>
    </xf>
    <xf numFmtId="4" fontId="0" fillId="0" borderId="618" xfId="0" applyNumberFormat="1" applyBorder="1" applyAlignment="0">
      <alignment horizontal="right"/>
    </xf>
    <xf numFmtId="4" fontId="0" fillId="0" borderId="6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8" xfId="0" applyNumberFormat="1" applyBorder="1" applyAlignment="0">
      <alignment horizontal="right"/>
    </xf>
    <xf numFmtId="4" fontId="0" fillId="0" borderId="628" xfId="0" applyNumberFormat="1" applyBorder="1" applyAlignment="0">
      <alignment horizontal="right"/>
    </xf>
    <xf numFmtId="4" fontId="0" fillId="0" borderId="6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6" xfId="0" applyNumberFormat="1" applyBorder="1" applyAlignment="0">
      <alignment horizontal="right"/>
    </xf>
    <xf numFmtId="4" fontId="0" fillId="0" borderId="636" xfId="0" applyNumberFormat="1" applyBorder="1" applyAlignment="0">
      <alignment horizontal="right"/>
    </xf>
    <xf numFmtId="4" fontId="0" fillId="0" borderId="6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9" xfId="0" applyNumberFormat="1" applyBorder="1" applyAlignment="0">
      <alignment horizontal="right"/>
    </xf>
    <xf numFmtId="4" fontId="0" fillId="0" borderId="639" xfId="0" applyNumberFormat="1" applyBorder="1" applyAlignment="0">
      <alignment horizontal="right"/>
    </xf>
    <xf numFmtId="4" fontId="0" fillId="0" borderId="639" xfId="0" applyNumberFormat="1" applyBorder="1" applyAlignment="0">
      <alignment horizontal="right"/>
    </xf>
    <xf numFmtId="4" fontId="0" fillId="0" borderId="6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1" xfId="0" applyNumberFormat="1" applyBorder="1" applyAlignment="0">
      <alignment horizontal="right"/>
    </xf>
    <xf numFmtId="4" fontId="0" fillId="0" borderId="641" xfId="0" applyNumberFormat="1" applyBorder="1" applyAlignment="0">
      <alignment horizontal="right"/>
    </xf>
    <xf numFmtId="4" fontId="0" fillId="0" borderId="6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2" xfId="0" applyNumberFormat="1" applyBorder="1" applyAlignment="0">
      <alignment horizontal="right"/>
    </xf>
    <xf numFmtId="4" fontId="0" fillId="0" borderId="642" xfId="0" applyNumberFormat="1" applyBorder="1" applyAlignment="0">
      <alignment horizontal="right"/>
    </xf>
    <xf numFmtId="4" fontId="0" fillId="0" borderId="642" xfId="0" applyNumberFormat="1" applyBorder="1" applyAlignment="0">
      <alignment horizontal="right"/>
    </xf>
    <xf numFmtId="4" fontId="0" fillId="0" borderId="6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3" xfId="0" applyNumberFormat="1" applyBorder="1" applyAlignment="0">
      <alignment horizontal="right"/>
    </xf>
    <xf numFmtId="4" fontId="0" fillId="0" borderId="643" xfId="0" applyNumberFormat="1" applyBorder="1" applyAlignment="0">
      <alignment horizontal="right"/>
    </xf>
    <xf numFmtId="4" fontId="0" fillId="0" borderId="643" xfId="0" applyNumberFormat="1" applyBorder="1" applyAlignment="0">
      <alignment horizontal="right"/>
    </xf>
    <xf numFmtId="4" fontId="0" fillId="0" borderId="6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4" xfId="0" applyNumberFormat="1" applyBorder="1" applyAlignment="0">
      <alignment horizontal="right"/>
    </xf>
    <xf numFmtId="4" fontId="0" fillId="0" borderId="644" xfId="0" applyNumberFormat="1" applyBorder="1" applyAlignment="0">
      <alignment horizontal="right"/>
    </xf>
    <xf numFmtId="4" fontId="0" fillId="0" borderId="644" xfId="0" applyNumberFormat="1" applyBorder="1" applyAlignment="0">
      <alignment horizontal="right"/>
    </xf>
    <xf numFmtId="4" fontId="0" fillId="0" borderId="6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4" xfId="0" applyNumberFormat="1" applyBorder="1" applyAlignment="0">
      <alignment horizontal="right"/>
    </xf>
    <xf numFmtId="4" fontId="0" fillId="0" borderId="654" xfId="0" applyNumberFormat="1" applyBorder="1" applyAlignment="0">
      <alignment horizontal="right"/>
    </xf>
    <xf numFmtId="4" fontId="0" fillId="0" borderId="6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2" xfId="0" applyNumberFormat="1" applyBorder="1" applyAlignment="0">
      <alignment horizontal="right"/>
    </xf>
    <xf numFmtId="4" fontId="0" fillId="0" borderId="662" xfId="0" applyNumberFormat="1" applyBorder="1" applyAlignment="0">
      <alignment horizontal="right"/>
    </xf>
    <xf numFmtId="4" fontId="0" fillId="0" borderId="6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5" xfId="0" applyNumberFormat="1" applyBorder="1" applyAlignment="0">
      <alignment horizontal="right"/>
    </xf>
    <xf numFmtId="4" fontId="0" fillId="0" borderId="665" xfId="0" applyNumberFormat="1" applyBorder="1" applyAlignment="0">
      <alignment horizontal="right"/>
    </xf>
    <xf numFmtId="4" fontId="0" fillId="0" borderId="665" xfId="0" applyNumberFormat="1" applyBorder="1" applyAlignment="0">
      <alignment horizontal="right"/>
    </xf>
    <xf numFmtId="4" fontId="0" fillId="0" borderId="6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7" xfId="0" applyNumberFormat="1" applyBorder="1" applyAlignment="0">
      <alignment horizontal="right"/>
    </xf>
    <xf numFmtId="4" fontId="0" fillId="0" borderId="667" xfId="0" applyNumberFormat="1" applyBorder="1" applyAlignment="0">
      <alignment horizontal="right"/>
    </xf>
    <xf numFmtId="4" fontId="0" fillId="0" borderId="6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8" xfId="0" applyNumberFormat="1" applyBorder="1" applyAlignment="0">
      <alignment horizontal="right"/>
    </xf>
    <xf numFmtId="4" fontId="0" fillId="0" borderId="668" xfId="0" applyNumberFormat="1" applyBorder="1" applyAlignment="0">
      <alignment horizontal="right"/>
    </xf>
    <xf numFmtId="4" fontId="0" fillId="0" borderId="668" xfId="0" applyNumberFormat="1" applyBorder="1" applyAlignment="0">
      <alignment horizontal="right"/>
    </xf>
    <xf numFmtId="4" fontId="0" fillId="0" borderId="6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9" xfId="0" applyNumberFormat="1" applyBorder="1" applyAlignment="0">
      <alignment horizontal="right"/>
    </xf>
    <xf numFmtId="4" fontId="0" fillId="0" borderId="669" xfId="0" applyNumberFormat="1" applyBorder="1" applyAlignment="0">
      <alignment horizontal="right"/>
    </xf>
    <xf numFmtId="4" fontId="0" fillId="0" borderId="669" xfId="0" applyNumberFormat="1" applyBorder="1" applyAlignment="0">
      <alignment horizontal="right"/>
    </xf>
    <xf numFmtId="4" fontId="0" fillId="0" borderId="6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0" xfId="0" applyNumberFormat="1" applyBorder="1" applyAlignment="0">
      <alignment horizontal="right"/>
    </xf>
    <xf numFmtId="4" fontId="0" fillId="0" borderId="670" xfId="0" applyNumberFormat="1" applyBorder="1" applyAlignment="0">
      <alignment horizontal="right"/>
    </xf>
    <xf numFmtId="4" fontId="0" fillId="0" borderId="670" xfId="0" applyNumberFormat="1" applyBorder="1" applyAlignment="0">
      <alignment horizontal="right"/>
    </xf>
    <xf numFmtId="4" fontId="0" fillId="0" borderId="6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0" xfId="0" applyNumberFormat="1" applyBorder="1" applyAlignment="0">
      <alignment horizontal="right"/>
    </xf>
    <xf numFmtId="4" fontId="0" fillId="0" borderId="680" xfId="0" applyNumberFormat="1" applyBorder="1" applyAlignment="0">
      <alignment horizontal="right"/>
    </xf>
    <xf numFmtId="4" fontId="0" fillId="0" borderId="6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8" xfId="0" applyNumberFormat="1" applyBorder="1" applyAlignment="0">
      <alignment horizontal="right"/>
    </xf>
    <xf numFmtId="4" fontId="0" fillId="0" borderId="688" xfId="0" applyNumberFormat="1" applyBorder="1" applyAlignment="0">
      <alignment horizontal="right"/>
    </xf>
    <xf numFmtId="4" fontId="0" fillId="0" borderId="6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1" xfId="0" applyNumberFormat="1" applyBorder="1" applyAlignment="0">
      <alignment horizontal="right"/>
    </xf>
    <xf numFmtId="4" fontId="0" fillId="0" borderId="691" xfId="0" applyNumberFormat="1" applyBorder="1" applyAlignment="0">
      <alignment horizontal="right"/>
    </xf>
    <xf numFmtId="4" fontId="0" fillId="0" borderId="691" xfId="0" applyNumberFormat="1" applyBorder="1" applyAlignment="0">
      <alignment horizontal="right"/>
    </xf>
    <xf numFmtId="4" fontId="0" fillId="0" borderId="6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3" xfId="0" applyNumberFormat="1" applyBorder="1" applyAlignment="0">
      <alignment horizontal="right"/>
    </xf>
    <xf numFmtId="4" fontId="0" fillId="0" borderId="693" xfId="0" applyNumberFormat="1" applyBorder="1" applyAlignment="0">
      <alignment horizontal="right"/>
    </xf>
    <xf numFmtId="4" fontId="0" fillId="0" borderId="6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4" xfId="0" applyNumberFormat="1" applyBorder="1" applyAlignment="0">
      <alignment horizontal="right"/>
    </xf>
    <xf numFmtId="4" fontId="0" fillId="0" borderId="694" xfId="0" applyNumberFormat="1" applyBorder="1" applyAlignment="0">
      <alignment horizontal="right"/>
    </xf>
    <xf numFmtId="4" fontId="0" fillId="0" borderId="694" xfId="0" applyNumberFormat="1" applyBorder="1" applyAlignment="0">
      <alignment horizontal="right"/>
    </xf>
    <xf numFmtId="4" fontId="0" fillId="0" borderId="6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5" xfId="0" applyNumberFormat="1" applyBorder="1" applyAlignment="0">
      <alignment horizontal="right"/>
    </xf>
    <xf numFmtId="4" fontId="0" fillId="0" borderId="695" xfId="0" applyNumberFormat="1" applyBorder="1" applyAlignment="0">
      <alignment horizontal="right"/>
    </xf>
    <xf numFmtId="4" fontId="0" fillId="0" borderId="695" xfId="0" applyNumberFormat="1" applyBorder="1" applyAlignment="0">
      <alignment horizontal="right"/>
    </xf>
    <xf numFmtId="4" fontId="0" fillId="0" borderId="6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6" xfId="0" applyNumberFormat="1" applyBorder="1" applyAlignment="0">
      <alignment horizontal="right"/>
    </xf>
    <xf numFmtId="4" fontId="0" fillId="0" borderId="696" xfId="0" applyNumberFormat="1" applyBorder="1" applyAlignment="0">
      <alignment horizontal="right"/>
    </xf>
    <xf numFmtId="4" fontId="0" fillId="0" borderId="696" xfId="0" applyNumberFormat="1" applyBorder="1" applyAlignment="0">
      <alignment horizontal="right"/>
    </xf>
    <xf numFmtId="4" fontId="0" fillId="0" borderId="6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6" xfId="0" applyNumberFormat="1" applyBorder="1" applyAlignment="0">
      <alignment horizontal="right"/>
    </xf>
    <xf numFmtId="4" fontId="0" fillId="0" borderId="706" xfId="0" applyNumberFormat="1" applyBorder="1" applyAlignment="0">
      <alignment horizontal="right"/>
    </xf>
    <xf numFmtId="4" fontId="0" fillId="0" borderId="7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4" xfId="0" applyNumberFormat="1" applyBorder="1" applyAlignment="0">
      <alignment horizontal="right"/>
    </xf>
    <xf numFmtId="4" fontId="0" fillId="0" borderId="714" xfId="0" applyNumberFormat="1" applyBorder="1" applyAlignment="0">
      <alignment horizontal="right"/>
    </xf>
    <xf numFmtId="4" fontId="0" fillId="0" borderId="7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7" xfId="0" applyNumberFormat="1" applyBorder="1" applyAlignment="0">
      <alignment horizontal="right"/>
    </xf>
    <xf numFmtId="4" fontId="0" fillId="0" borderId="717" xfId="0" applyNumberFormat="1" applyBorder="1" applyAlignment="0">
      <alignment horizontal="right"/>
    </xf>
    <xf numFmtId="4" fontId="0" fillId="0" borderId="717" xfId="0" applyNumberFormat="1" applyBorder="1" applyAlignment="0">
      <alignment horizontal="right"/>
    </xf>
    <xf numFmtId="4" fontId="0" fillId="0" borderId="7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9" xfId="0" applyNumberFormat="1" applyBorder="1" applyAlignment="0">
      <alignment horizontal="right"/>
    </xf>
    <xf numFmtId="4" fontId="0" fillId="0" borderId="719" xfId="0" applyNumberFormat="1" applyBorder="1" applyAlignment="0">
      <alignment horizontal="right"/>
    </xf>
    <xf numFmtId="4" fontId="0" fillId="0" borderId="7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0" xfId="0" applyNumberFormat="1" applyBorder="1" applyAlignment="0">
      <alignment horizontal="right"/>
    </xf>
    <xf numFmtId="4" fontId="0" fillId="0" borderId="720" xfId="0" applyNumberFormat="1" applyBorder="1" applyAlignment="0">
      <alignment horizontal="right"/>
    </xf>
    <xf numFmtId="4" fontId="0" fillId="0" borderId="720" xfId="0" applyNumberFormat="1" applyBorder="1" applyAlignment="0">
      <alignment horizontal="right"/>
    </xf>
    <xf numFmtId="4" fontId="0" fillId="0" borderId="7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1" xfId="0" applyNumberFormat="1" applyBorder="1" applyAlignment="0">
      <alignment horizontal="right"/>
    </xf>
    <xf numFmtId="4" fontId="0" fillId="0" borderId="721" xfId="0" applyNumberFormat="1" applyBorder="1" applyAlignment="0">
      <alignment horizontal="right"/>
    </xf>
    <xf numFmtId="4" fontId="0" fillId="0" borderId="721" xfId="0" applyNumberFormat="1" applyBorder="1" applyAlignment="0">
      <alignment horizontal="right"/>
    </xf>
    <xf numFmtId="4" fontId="0" fillId="0" borderId="7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2" xfId="0" applyNumberFormat="1" applyBorder="1" applyAlignment="0">
      <alignment horizontal="right"/>
    </xf>
    <xf numFmtId="4" fontId="0" fillId="0" borderId="722" xfId="0" applyNumberFormat="1" applyBorder="1" applyAlignment="0">
      <alignment horizontal="right"/>
    </xf>
    <xf numFmtId="4" fontId="0" fillId="0" borderId="722" xfId="0" applyNumberFormat="1" applyBorder="1" applyAlignment="0">
      <alignment horizontal="right"/>
    </xf>
    <xf numFmtId="4" fontId="0" fillId="0" borderId="7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2" xfId="0" applyNumberFormat="1" applyBorder="1" applyAlignment="0">
      <alignment horizontal="right"/>
    </xf>
    <xf numFmtId="4" fontId="0" fillId="0" borderId="732" xfId="0" applyNumberFormat="1" applyBorder="1" applyAlignment="0">
      <alignment horizontal="right"/>
    </xf>
    <xf numFmtId="4" fontId="0" fillId="0" borderId="7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0" xfId="0" applyNumberFormat="1" applyBorder="1" applyAlignment="0">
      <alignment horizontal="right"/>
    </xf>
    <xf numFmtId="4" fontId="0" fillId="0" borderId="740" xfId="0" applyNumberFormat="1" applyBorder="1" applyAlignment="0">
      <alignment horizontal="right"/>
    </xf>
    <xf numFmtId="4" fontId="0" fillId="0" borderId="7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3" xfId="0" applyNumberFormat="1" applyBorder="1" applyAlignment="0">
      <alignment horizontal="right"/>
    </xf>
    <xf numFmtId="4" fontId="0" fillId="0" borderId="743" xfId="0" applyNumberFormat="1" applyBorder="1" applyAlignment="0">
      <alignment horizontal="right"/>
    </xf>
    <xf numFmtId="4" fontId="0" fillId="0" borderId="743" xfId="0" applyNumberFormat="1" applyBorder="1" applyAlignment="0">
      <alignment horizontal="right"/>
    </xf>
    <xf numFmtId="4" fontId="0" fillId="0" borderId="7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5" xfId="0" applyNumberFormat="1" applyBorder="1" applyAlignment="0">
      <alignment horizontal="right"/>
    </xf>
    <xf numFmtId="4" fontId="0" fillId="0" borderId="745" xfId="0" applyNumberFormat="1" applyBorder="1" applyAlignment="0">
      <alignment horizontal="right"/>
    </xf>
    <xf numFmtId="4" fontId="0" fillId="0" borderId="7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6" xfId="0" applyNumberFormat="1" applyBorder="1" applyAlignment="0">
      <alignment horizontal="right"/>
    </xf>
    <xf numFmtId="4" fontId="0" fillId="0" borderId="746" xfId="0" applyNumberFormat="1" applyBorder="1" applyAlignment="0">
      <alignment horizontal="right"/>
    </xf>
    <xf numFmtId="4" fontId="0" fillId="0" borderId="746" xfId="0" applyNumberFormat="1" applyBorder="1" applyAlignment="0">
      <alignment horizontal="right"/>
    </xf>
    <xf numFmtId="4" fontId="0" fillId="0" borderId="7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7" xfId="0" applyNumberFormat="1" applyBorder="1" applyAlignment="0">
      <alignment horizontal="right"/>
    </xf>
    <xf numFmtId="4" fontId="0" fillId="0" borderId="747" xfId="0" applyNumberFormat="1" applyBorder="1" applyAlignment="0">
      <alignment horizontal="right"/>
    </xf>
    <xf numFmtId="4" fontId="0" fillId="0" borderId="747" xfId="0" applyNumberFormat="1" applyBorder="1" applyAlignment="0">
      <alignment horizontal="right"/>
    </xf>
    <xf numFmtId="4" fontId="0" fillId="0" borderId="7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8" xfId="0" applyNumberFormat="1" applyBorder="1" applyAlignment="0">
      <alignment horizontal="right"/>
    </xf>
    <xf numFmtId="4" fontId="0" fillId="0" borderId="748" xfId="0" applyNumberFormat="1" applyBorder="1" applyAlignment="0">
      <alignment horizontal="right"/>
    </xf>
    <xf numFmtId="4" fontId="0" fillId="0" borderId="748" xfId="0" applyNumberFormat="1" applyBorder="1" applyAlignment="0">
      <alignment horizontal="right"/>
    </xf>
    <xf numFmtId="4" fontId="0" fillId="0" borderId="7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8" xfId="0" applyNumberFormat="1" applyBorder="1" applyAlignment="0">
      <alignment horizontal="right"/>
    </xf>
    <xf numFmtId="4" fontId="0" fillId="0" borderId="758" xfId="0" applyNumberFormat="1" applyBorder="1" applyAlignment="0">
      <alignment horizontal="right"/>
    </xf>
    <xf numFmtId="4" fontId="0" fillId="0" borderId="7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6" xfId="0" applyNumberFormat="1" applyBorder="1" applyAlignment="0">
      <alignment horizontal="right"/>
    </xf>
    <xf numFmtId="4" fontId="0" fillId="0" borderId="766" xfId="0" applyNumberFormat="1" applyBorder="1" applyAlignment="0">
      <alignment horizontal="right"/>
    </xf>
    <xf numFmtId="4" fontId="0" fillId="0" borderId="7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9" xfId="0" applyNumberFormat="1" applyBorder="1" applyAlignment="0">
      <alignment horizontal="right"/>
    </xf>
    <xf numFmtId="4" fontId="0" fillId="0" borderId="769" xfId="0" applyNumberFormat="1" applyBorder="1" applyAlignment="0">
      <alignment horizontal="right"/>
    </xf>
    <xf numFmtId="4" fontId="0" fillId="0" borderId="769" xfId="0" applyNumberFormat="1" applyBorder="1" applyAlignment="0">
      <alignment horizontal="right"/>
    </xf>
    <xf numFmtId="4" fontId="0" fillId="0" borderId="7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1" xfId="0" applyNumberFormat="1" applyBorder="1" applyAlignment="0">
      <alignment horizontal="right"/>
    </xf>
    <xf numFmtId="4" fontId="0" fillId="0" borderId="771" xfId="0" applyNumberFormat="1" applyBorder="1" applyAlignment="0">
      <alignment horizontal="right"/>
    </xf>
    <xf numFmtId="4" fontId="0" fillId="0" borderId="7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2" xfId="0" applyNumberFormat="1" applyBorder="1" applyAlignment="0">
      <alignment horizontal="right"/>
    </xf>
    <xf numFmtId="4" fontId="0" fillId="0" borderId="772" xfId="0" applyNumberFormat="1" applyBorder="1" applyAlignment="0">
      <alignment horizontal="right"/>
    </xf>
    <xf numFmtId="4" fontId="0" fillId="0" borderId="772" xfId="0" applyNumberFormat="1" applyBorder="1" applyAlignment="0">
      <alignment horizontal="right"/>
    </xf>
    <xf numFmtId="4" fontId="0" fillId="0" borderId="7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3" xfId="0" applyNumberFormat="1" applyBorder="1" applyAlignment="0">
      <alignment horizontal="right"/>
    </xf>
    <xf numFmtId="4" fontId="0" fillId="0" borderId="773" xfId="0" applyNumberFormat="1" applyBorder="1" applyAlignment="0">
      <alignment horizontal="right"/>
    </xf>
    <xf numFmtId="4" fontId="0" fillId="0" borderId="773" xfId="0" applyNumberFormat="1" applyBorder="1" applyAlignment="0">
      <alignment horizontal="right"/>
    </xf>
    <xf numFmtId="4" fontId="0" fillId="0" borderId="7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4" xfId="0" applyNumberFormat="1" applyBorder="1" applyAlignment="0">
      <alignment horizontal="right"/>
    </xf>
    <xf numFmtId="4" fontId="0" fillId="0" borderId="774" xfId="0" applyNumberFormat="1" applyBorder="1" applyAlignment="0">
      <alignment horizontal="right"/>
    </xf>
    <xf numFmtId="4" fontId="0" fillId="0" borderId="774" xfId="0" applyNumberFormat="1" applyBorder="1" applyAlignment="0">
      <alignment horizontal="right"/>
    </xf>
    <xf numFmtId="4" fontId="0" fillId="0" borderId="7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4" xfId="0" applyNumberFormat="1" applyBorder="1" applyAlignment="0">
      <alignment horizontal="right"/>
    </xf>
    <xf numFmtId="4" fontId="0" fillId="0" borderId="784" xfId="0" applyNumberFormat="1" applyBorder="1" applyAlignment="0">
      <alignment horizontal="right"/>
    </xf>
    <xf numFmtId="4" fontId="0" fillId="0" borderId="7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2" xfId="0" applyNumberFormat="1" applyBorder="1" applyAlignment="0">
      <alignment horizontal="right"/>
    </xf>
    <xf numFmtId="4" fontId="0" fillId="0" borderId="792" xfId="0" applyNumberFormat="1" applyBorder="1" applyAlignment="0">
      <alignment horizontal="right"/>
    </xf>
    <xf numFmtId="4" fontId="0" fillId="0" borderId="7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5" xfId="0" applyNumberFormat="1" applyBorder="1" applyAlignment="0">
      <alignment horizontal="right"/>
    </xf>
    <xf numFmtId="4" fontId="0" fillId="0" borderId="795" xfId="0" applyNumberFormat="1" applyBorder="1" applyAlignment="0">
      <alignment horizontal="right"/>
    </xf>
    <xf numFmtId="4" fontId="0" fillId="0" borderId="795" xfId="0" applyNumberFormat="1" applyBorder="1" applyAlignment="0">
      <alignment horizontal="right"/>
    </xf>
    <xf numFmtId="4" fontId="0" fillId="0" borderId="7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7" xfId="0" applyNumberFormat="1" applyBorder="1" applyAlignment="0">
      <alignment horizontal="right"/>
    </xf>
    <xf numFmtId="4" fontId="0" fillId="0" borderId="797" xfId="0" applyNumberFormat="1" applyBorder="1" applyAlignment="0">
      <alignment horizontal="right"/>
    </xf>
    <xf numFmtId="4" fontId="0" fillId="0" borderId="7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8" xfId="0" applyNumberFormat="1" applyBorder="1" applyAlignment="0">
      <alignment horizontal="right"/>
    </xf>
    <xf numFmtId="4" fontId="0" fillId="0" borderId="798" xfId="0" applyNumberFormat="1" applyBorder="1" applyAlignment="0">
      <alignment horizontal="right"/>
    </xf>
    <xf numFmtId="4" fontId="0" fillId="0" borderId="798" xfId="0" applyNumberFormat="1" applyBorder="1" applyAlignment="0">
      <alignment horizontal="right"/>
    </xf>
    <xf numFmtId="4" fontId="0" fillId="0" borderId="7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9" xfId="0" applyNumberFormat="1" applyBorder="1" applyAlignment="0">
      <alignment horizontal="right"/>
    </xf>
    <xf numFmtId="4" fontId="0" fillId="0" borderId="799" xfId="0" applyNumberFormat="1" applyBorder="1" applyAlignment="0">
      <alignment horizontal="right"/>
    </xf>
    <xf numFmtId="4" fontId="0" fillId="0" borderId="799" xfId="0" applyNumberFormat="1" applyBorder="1" applyAlignment="0">
      <alignment horizontal="right"/>
    </xf>
    <xf numFmtId="4" fontId="0" fillId="0" borderId="7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0" xfId="0" applyNumberFormat="1" applyBorder="1" applyAlignment="0">
      <alignment horizontal="right"/>
    </xf>
    <xf numFmtId="4" fontId="0" fillId="0" borderId="800" xfId="0" applyNumberFormat="1" applyBorder="1" applyAlignment="0">
      <alignment horizontal="right"/>
    </xf>
    <xf numFmtId="4" fontId="0" fillId="0" borderId="800" xfId="0" applyNumberFormat="1" applyBorder="1" applyAlignment="0">
      <alignment horizontal="right"/>
    </xf>
    <xf numFmtId="4" fontId="0" fillId="0" borderId="8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0" xfId="0" applyNumberFormat="1" applyBorder="1" applyAlignment="0">
      <alignment horizontal="right"/>
    </xf>
    <xf numFmtId="4" fontId="0" fillId="0" borderId="810" xfId="0" applyNumberFormat="1" applyBorder="1" applyAlignment="0">
      <alignment horizontal="right"/>
    </xf>
    <xf numFmtId="4" fontId="0" fillId="0" borderId="8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8" xfId="0" applyNumberFormat="1" applyBorder="1" applyAlignment="0">
      <alignment horizontal="right"/>
    </xf>
    <xf numFmtId="4" fontId="0" fillId="0" borderId="818" xfId="0" applyNumberFormat="1" applyBorder="1" applyAlignment="0">
      <alignment horizontal="right"/>
    </xf>
    <xf numFmtId="4" fontId="0" fillId="0" borderId="8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1" xfId="0" applyNumberFormat="1" applyBorder="1" applyAlignment="0">
      <alignment horizontal="right"/>
    </xf>
    <xf numFmtId="4" fontId="0" fillId="0" borderId="821" xfId="0" applyNumberFormat="1" applyBorder="1" applyAlignment="0">
      <alignment horizontal="right"/>
    </xf>
    <xf numFmtId="4" fontId="0" fillId="0" borderId="821" xfId="0" applyNumberFormat="1" applyBorder="1" applyAlignment="0">
      <alignment horizontal="right"/>
    </xf>
    <xf numFmtId="4" fontId="0" fillId="0" borderId="8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3" xfId="0" applyNumberFormat="1" applyBorder="1" applyAlignment="0">
      <alignment horizontal="right"/>
    </xf>
    <xf numFmtId="4" fontId="0" fillId="0" borderId="823" xfId="0" applyNumberFormat="1" applyBorder="1" applyAlignment="0">
      <alignment horizontal="right"/>
    </xf>
    <xf numFmtId="4" fontId="0" fillId="0" borderId="8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4" xfId="0" applyNumberFormat="1" applyBorder="1" applyAlignment="0">
      <alignment horizontal="right"/>
    </xf>
    <xf numFmtId="4" fontId="0" fillId="0" borderId="824" xfId="0" applyNumberFormat="1" applyBorder="1" applyAlignment="0">
      <alignment horizontal="right"/>
    </xf>
    <xf numFmtId="4" fontId="0" fillId="0" borderId="824" xfId="0" applyNumberFormat="1" applyBorder="1" applyAlignment="0">
      <alignment horizontal="right"/>
    </xf>
    <xf numFmtId="4" fontId="0" fillId="0" borderId="8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5" xfId="0" applyNumberFormat="1" applyBorder="1" applyAlignment="0">
      <alignment horizontal="right"/>
    </xf>
    <xf numFmtId="4" fontId="0" fillId="0" borderId="825" xfId="0" applyNumberFormat="1" applyBorder="1" applyAlignment="0">
      <alignment horizontal="right"/>
    </xf>
    <xf numFmtId="4" fontId="0" fillId="0" borderId="825" xfId="0" applyNumberFormat="1" applyBorder="1" applyAlignment="0">
      <alignment horizontal="right"/>
    </xf>
    <xf numFmtId="4" fontId="0" fillId="0" borderId="8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6" xfId="0" applyNumberFormat="1" applyBorder="1" applyAlignment="0">
      <alignment horizontal="right"/>
    </xf>
    <xf numFmtId="4" fontId="0" fillId="0" borderId="826" xfId="0" applyNumberFormat="1" applyBorder="1" applyAlignment="0">
      <alignment horizontal="right"/>
    </xf>
    <xf numFmtId="4" fontId="0" fillId="0" borderId="826" xfId="0" applyNumberFormat="1" applyBorder="1" applyAlignment="0">
      <alignment horizontal="right"/>
    </xf>
    <xf numFmtId="4" fontId="0" fillId="0" borderId="8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6" xfId="0" applyNumberFormat="1" applyBorder="1" applyAlignment="0">
      <alignment horizontal="right"/>
    </xf>
    <xf numFmtId="4" fontId="0" fillId="0" borderId="836" xfId="0" applyNumberFormat="1" applyBorder="1" applyAlignment="0">
      <alignment horizontal="right"/>
    </xf>
    <xf numFmtId="4" fontId="0" fillId="0" borderId="8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4" xfId="0" applyNumberFormat="1" applyBorder="1" applyAlignment="0">
      <alignment horizontal="right"/>
    </xf>
    <xf numFmtId="4" fontId="0" fillId="0" borderId="844" xfId="0" applyNumberFormat="1" applyBorder="1" applyAlignment="0">
      <alignment horizontal="right"/>
    </xf>
    <xf numFmtId="4" fontId="0" fillId="0" borderId="8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7" xfId="0" applyNumberFormat="1" applyBorder="1" applyAlignment="0">
      <alignment horizontal="right"/>
    </xf>
    <xf numFmtId="4" fontId="0" fillId="0" borderId="847" xfId="0" applyNumberFormat="1" applyBorder="1" applyAlignment="0">
      <alignment horizontal="right"/>
    </xf>
    <xf numFmtId="4" fontId="0" fillId="0" borderId="847" xfId="0" applyNumberFormat="1" applyBorder="1" applyAlignment="0">
      <alignment horizontal="right"/>
    </xf>
    <xf numFmtId="4" fontId="0" fillId="0" borderId="8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9" xfId="0" applyNumberFormat="1" applyBorder="1" applyAlignment="0">
      <alignment horizontal="right"/>
    </xf>
    <xf numFmtId="4" fontId="0" fillId="0" borderId="849" xfId="0" applyNumberFormat="1" applyBorder="1" applyAlignment="0">
      <alignment horizontal="right"/>
    </xf>
    <xf numFmtId="4" fontId="0" fillId="0" borderId="8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0" xfId="0" applyNumberFormat="1" applyBorder="1" applyAlignment="0">
      <alignment horizontal="right"/>
    </xf>
    <xf numFmtId="4" fontId="0" fillId="0" borderId="850" xfId="0" applyNumberFormat="1" applyBorder="1" applyAlignment="0">
      <alignment horizontal="right"/>
    </xf>
    <xf numFmtId="4" fontId="0" fillId="0" borderId="850" xfId="0" applyNumberFormat="1" applyBorder="1" applyAlignment="0">
      <alignment horizontal="right"/>
    </xf>
    <xf numFmtId="4" fontId="0" fillId="0" borderId="8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1" xfId="0" applyNumberFormat="1" applyBorder="1" applyAlignment="0">
      <alignment horizontal="right"/>
    </xf>
    <xf numFmtId="4" fontId="0" fillId="0" borderId="851" xfId="0" applyNumberFormat="1" applyBorder="1" applyAlignment="0">
      <alignment horizontal="right"/>
    </xf>
    <xf numFmtId="4" fontId="0" fillId="0" borderId="851" xfId="0" applyNumberFormat="1" applyBorder="1" applyAlignment="0">
      <alignment horizontal="right"/>
    </xf>
    <xf numFmtId="4" fontId="0" fillId="0" borderId="8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2" xfId="0" applyNumberFormat="1" applyBorder="1" applyAlignment="0">
      <alignment horizontal="right"/>
    </xf>
    <xf numFmtId="4" fontId="0" fillId="0" borderId="852" xfId="0" applyNumberFormat="1" applyBorder="1" applyAlignment="0">
      <alignment horizontal="right"/>
    </xf>
    <xf numFmtId="4" fontId="0" fillId="0" borderId="852" xfId="0" applyNumberFormat="1" applyBorder="1" applyAlignment="0">
      <alignment horizontal="right"/>
    </xf>
    <xf numFmtId="4" fontId="0" fillId="0" borderId="8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0" borderId="85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54" xfId="0" applyNumberFormat="1" applyFont="1" applyBorder="1" applyAlignment="0">
      <alignment horizontal="right"/>
    </xf>
    <xf numFmtId="4" fontId="5" fillId="0" borderId="854" xfId="0" applyNumberFormat="1" applyFont="1" applyBorder="1" applyAlignment="0">
      <alignment horizontal="right"/>
    </xf>
    <xf numFmtId="4" fontId="5" fillId="0" borderId="854" xfId="0" applyNumberFormat="1" applyFont="1" applyBorder="1" applyAlignment="0">
      <alignment horizontal="right"/>
    </xf>
    <xf numFmtId="4" fontId="5" fillId="0" borderId="854" xfId="0" applyNumberFormat="1" applyFont="1" applyBorder="1" applyAlignment="0">
      <alignment horizontal="right"/>
    </xf>
    <xf numFmtId="4" fontId="5" fillId="0" borderId="854" xfId="0" applyNumberFormat="1" applyFont="1" applyBorder="1" applyAlignment="0">
      <alignment horizontal="right"/>
    </xf>
    <xf numFmtId="4" fontId="5" fillId="0" borderId="854" xfId="0" applyNumberFormat="1" applyFont="1" applyBorder="1" applyAlignment="0">
      <alignment horizontal="right"/>
    </xf>
    <xf numFmtId="4" fontId="5" fillId="0" borderId="854" xfId="0" applyNumberFormat="1" applyFont="1" applyBorder="1" applyAlignment="0">
      <alignment horizontal="right"/>
    </xf>
    <xf numFmtId="4" fontId="5" fillId="0" borderId="854" xfId="0" applyNumberFormat="1" applyFont="1" applyBorder="1" applyAlignment="0">
      <alignment horizontal="right"/>
    </xf>
    <xf numFmtId="4" fontId="5" fillId="0" borderId="85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0" borderId="85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0" borderId="85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57" xfId="0" applyNumberFormat="1" applyFont="1" applyBorder="1" applyAlignment="0">
      <alignment horizontal="right"/>
    </xf>
    <xf numFmtId="4" fontId="5" fillId="0" borderId="857" xfId="0" applyNumberFormat="1" applyFont="1" applyBorder="1" applyAlignment="0">
      <alignment horizontal="right"/>
    </xf>
    <xf numFmtId="4" fontId="5" fillId="0" borderId="857" xfId="0" applyNumberFormat="1" applyFont="1" applyBorder="1" applyAlignment="0">
      <alignment horizontal="right"/>
    </xf>
    <xf numFmtId="4" fontId="5" fillId="0" borderId="857" xfId="0" applyNumberFormat="1" applyFont="1" applyBorder="1" applyAlignment="0">
      <alignment horizontal="right"/>
    </xf>
    <xf numFmtId="4" fontId="5" fillId="0" borderId="857" xfId="0" applyNumberFormat="1" applyFont="1" applyBorder="1" applyAlignment="0">
      <alignment horizontal="right"/>
    </xf>
    <xf numFmtId="4" fontId="5" fillId="0" borderId="857" xfId="0" applyNumberFormat="1" applyFont="1" applyBorder="1" applyAlignment="0">
      <alignment horizontal="right"/>
    </xf>
    <xf numFmtId="4" fontId="5" fillId="0" borderId="857" xfId="0" applyNumberFormat="1" applyFont="1" applyBorder="1" applyAlignment="0">
      <alignment horizontal="right"/>
    </xf>
    <xf numFmtId="4" fontId="5" fillId="0" borderId="85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0" borderId="85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59" xfId="0" applyNumberFormat="1" applyFont="1" applyBorder="1" applyAlignment="0">
      <alignment horizontal="right"/>
    </xf>
    <xf numFmtId="4" fontId="5" fillId="0" borderId="859" xfId="0" applyNumberFormat="1" applyFont="1" applyBorder="1" applyAlignment="0">
      <alignment horizontal="right"/>
    </xf>
    <xf numFmtId="4" fontId="5" fillId="0" borderId="859" xfId="0" applyNumberFormat="1" applyFont="1" applyBorder="1" applyAlignment="0">
      <alignment horizontal="right"/>
    </xf>
    <xf numFmtId="4" fontId="5" fillId="0" borderId="859" xfId="0" applyNumberFormat="1" applyFont="1" applyBorder="1" applyAlignment="0">
      <alignment horizontal="right"/>
    </xf>
    <xf numFmtId="4" fontId="5" fillId="0" borderId="859" xfId="0" applyNumberFormat="1" applyFont="1" applyBorder="1" applyAlignment="0">
      <alignment horizontal="right"/>
    </xf>
    <xf numFmtId="4" fontId="5" fillId="0" borderId="859" xfId="0" applyNumberFormat="1" applyFont="1" applyBorder="1" applyAlignment="0">
      <alignment horizontal="right"/>
    </xf>
    <xf numFmtId="4" fontId="5" fillId="0" borderId="85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0" borderId="86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1" xfId="0" applyNumberFormat="1" applyFont="1" applyBorder="1" applyAlignment="0">
      <alignment horizontal="right"/>
    </xf>
    <xf numFmtId="4" fontId="5" fillId="0" borderId="861" xfId="0" applyNumberFormat="1" applyFont="1" applyBorder="1" applyAlignment="0">
      <alignment horizontal="right"/>
    </xf>
    <xf numFmtId="4" fontId="5" fillId="0" borderId="861" xfId="0" applyNumberFormat="1" applyFont="1" applyBorder="1" applyAlignment="0">
      <alignment horizontal="right"/>
    </xf>
    <xf numFmtId="4" fontId="5" fillId="0" borderId="861" xfId="0" applyNumberFormat="1" applyFont="1" applyBorder="1" applyAlignment="0">
      <alignment horizontal="right"/>
    </xf>
    <xf numFmtId="4" fontId="5" fillId="0" borderId="861" xfId="0" applyNumberFormat="1" applyFont="1" applyBorder="1" applyAlignment="0">
      <alignment horizontal="right"/>
    </xf>
    <xf numFmtId="4" fontId="5" fillId="0" borderId="861" xfId="0" applyNumberFormat="1" applyFont="1" applyBorder="1" applyAlignment="0">
      <alignment horizontal="right"/>
    </xf>
    <xf numFmtId="4" fontId="5" fillId="0" borderId="861" xfId="0" applyNumberFormat="1" applyFont="1" applyBorder="1" applyAlignment="0">
      <alignment horizontal="right"/>
    </xf>
    <xf numFmtId="4" fontId="5" fillId="0" borderId="86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2" xfId="0" applyNumberFormat="1" applyFont="1" applyBorder="1" applyAlignment="0">
      <alignment horizontal="right"/>
    </xf>
    <xf numFmtId="4" fontId="5" fillId="0" borderId="862" xfId="0" applyNumberFormat="1" applyFont="1" applyBorder="1" applyAlignment="0">
      <alignment horizontal="right"/>
    </xf>
    <xf numFmtId="4" fontId="5" fillId="0" borderId="86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4" xfId="0" applyNumberFormat="1" applyFont="1" applyBorder="1" applyAlignment="0">
      <alignment horizontal="right"/>
    </xf>
    <xf numFmtId="4" fontId="5" fillId="0" borderId="864" xfId="0" applyNumberFormat="1" applyFont="1" applyBorder="1" applyAlignment="0">
      <alignment horizontal="right"/>
    </xf>
    <xf numFmtId="4" fontId="5" fillId="0" borderId="864" xfId="0" applyNumberFormat="1" applyFont="1" applyBorder="1" applyAlignment="0">
      <alignment horizontal="right"/>
    </xf>
    <xf numFmtId="4" fontId="5" fillId="0" borderId="864" xfId="0" applyNumberFormat="1" applyFont="1" applyBorder="1" applyAlignment="0">
      <alignment horizontal="right"/>
    </xf>
    <xf numFmtId="4" fontId="5" fillId="0" borderId="864" xfId="0" applyNumberFormat="1" applyFont="1" applyBorder="1" applyAlignment="0">
      <alignment horizontal="right"/>
    </xf>
    <xf numFmtId="4" fontId="5" fillId="0" borderId="864" xfId="0" applyNumberFormat="1" applyFont="1" applyBorder="1" applyAlignment="0">
      <alignment horizontal="right"/>
    </xf>
    <xf numFmtId="4" fontId="5" fillId="0" borderId="864" xfId="0" applyNumberFormat="1" applyFont="1" applyBorder="1" applyAlignment="0">
      <alignment horizontal="right"/>
    </xf>
    <xf numFmtId="4" fontId="5" fillId="0" borderId="864" xfId="0" applyNumberFormat="1" applyFont="1" applyBorder="1" applyAlignment="0">
      <alignment horizontal="right"/>
    </xf>
    <xf numFmtId="4" fontId="5" fillId="0" borderId="86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0" borderId="86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0" borderId="86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0" borderId="86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0" borderId="86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0" borderId="86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0" xfId="0" applyNumberFormat="1" applyFont="1" applyBorder="1" applyAlignment="0">
      <alignment horizontal="right"/>
    </xf>
    <xf numFmtId="4" fontId="5" fillId="0" borderId="870" xfId="0" applyNumberFormat="1" applyFont="1" applyBorder="1" applyAlignment="0">
      <alignment horizontal="right"/>
    </xf>
    <xf numFmtId="4" fontId="5" fillId="0" borderId="87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0" borderId="87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0" borderId="87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3" xfId="0" applyNumberFormat="1" applyFont="1" applyBorder="1" applyAlignment="0">
      <alignment horizontal="right"/>
    </xf>
    <xf numFmtId="4" fontId="5" fillId="0" borderId="873" xfId="0" applyNumberFormat="1" applyFont="1" applyBorder="1" applyAlignment="0">
      <alignment horizontal="right"/>
    </xf>
    <xf numFmtId="4" fontId="5" fillId="0" borderId="873" xfId="0" applyNumberFormat="1" applyFont="1" applyBorder="1" applyAlignment="0">
      <alignment horizontal="right"/>
    </xf>
    <xf numFmtId="4" fontId="5" fillId="0" borderId="87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4" xfId="0" applyNumberFormat="1" applyFont="1" applyBorder="1" applyAlignment="0">
      <alignment horizontal="right"/>
    </xf>
    <xf numFmtId="4" fontId="5" fillId="0" borderId="874" xfId="0" applyNumberFormat="1" applyFont="1" applyBorder="1" applyAlignment="0">
      <alignment horizontal="right"/>
    </xf>
    <xf numFmtId="4" fontId="5" fillId="0" borderId="874" xfId="0" applyNumberFormat="1" applyFont="1" applyBorder="1" applyAlignment="0">
      <alignment horizontal="right"/>
    </xf>
    <xf numFmtId="4" fontId="5" fillId="0" borderId="874" xfId="0" applyNumberFormat="1" applyFont="1" applyBorder="1" applyAlignment="0">
      <alignment horizontal="right"/>
    </xf>
    <xf numFmtId="4" fontId="5" fillId="0" borderId="874" xfId="0" applyNumberFormat="1" applyFont="1" applyBorder="1" applyAlignment="0">
      <alignment horizontal="right"/>
    </xf>
    <xf numFmtId="4" fontId="5" fillId="0" borderId="87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5" xfId="0" applyNumberFormat="1" applyFont="1" applyBorder="1" applyAlignment="0">
      <alignment horizontal="right"/>
    </xf>
    <xf numFmtId="4" fontId="5" fillId="0" borderId="875" xfId="0" applyNumberFormat="1" applyFont="1" applyBorder="1" applyAlignment="0">
      <alignment horizontal="right"/>
    </xf>
    <xf numFmtId="4" fontId="5" fillId="0" borderId="87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6" xfId="0" applyNumberFormat="1" applyFont="1" applyBorder="1" applyAlignment="0">
      <alignment horizontal="right"/>
    </xf>
    <xf numFmtId="4" fontId="5" fillId="0" borderId="876" xfId="0" applyNumberFormat="1" applyFont="1" applyBorder="1" applyAlignment="0">
      <alignment horizontal="right"/>
    </xf>
    <xf numFmtId="4" fontId="5" fillId="0" borderId="876" xfId="0" applyNumberFormat="1" applyFont="1" applyBorder="1" applyAlignment="0">
      <alignment horizontal="right"/>
    </xf>
    <xf numFmtId="4" fontId="5" fillId="0" borderId="87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7" xfId="0" applyNumberFormat="1" applyFont="1" applyBorder="1" applyAlignment="0">
      <alignment horizontal="right"/>
    </xf>
    <xf numFmtId="4" fontId="5" fillId="0" borderId="877" xfId="0" applyNumberFormat="1" applyFont="1" applyBorder="1" applyAlignment="0">
      <alignment horizontal="right"/>
    </xf>
    <xf numFmtId="4" fontId="5" fillId="0" borderId="877" xfId="0" applyNumberFormat="1" applyFont="1" applyBorder="1" applyAlignment="0">
      <alignment horizontal="right"/>
    </xf>
    <xf numFmtId="4" fontId="5" fillId="0" borderId="87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8" xfId="0" applyNumberFormat="1" applyFont="1" applyBorder="1" applyAlignment="0">
      <alignment horizontal="right"/>
    </xf>
    <xf numFmtId="4" fontId="5" fillId="0" borderId="878" xfId="0" applyNumberFormat="1" applyFont="1" applyBorder="1" applyAlignment="0">
      <alignment horizontal="right"/>
    </xf>
    <xf numFmtId="4" fontId="5" fillId="0" borderId="878" xfId="0" applyNumberFormat="1" applyFont="1" applyBorder="1" applyAlignment="0">
      <alignment horizontal="right"/>
    </xf>
    <xf numFmtId="4" fontId="5" fillId="0" borderId="87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0" fillId="0" borderId="8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0" xfId="0" applyNumberFormat="1" applyBorder="1" applyAlignment="0">
      <alignment horizontal="right"/>
    </xf>
    <xf numFmtId="4" fontId="0" fillId="0" borderId="880" xfId="0" applyNumberFormat="1" applyBorder="1" applyAlignment="0">
      <alignment horizontal="right"/>
    </xf>
    <xf numFmtId="4" fontId="0" fillId="0" borderId="880" xfId="0" applyNumberFormat="1" applyBorder="1" applyAlignment="0">
      <alignment horizontal="right"/>
    </xf>
    <xf numFmtId="4" fontId="0" fillId="0" borderId="880" xfId="0" applyNumberFormat="1" applyBorder="1" applyAlignment="0">
      <alignment horizontal="right"/>
    </xf>
    <xf numFmtId="4" fontId="0" fillId="0" borderId="880" xfId="0" applyNumberFormat="1" applyBorder="1" applyAlignment="0">
      <alignment horizontal="right"/>
    </xf>
    <xf numFmtId="4" fontId="0" fillId="0" borderId="880" xfId="0" applyNumberFormat="1" applyBorder="1" applyAlignment="0">
      <alignment horizontal="right"/>
    </xf>
    <xf numFmtId="4" fontId="0" fillId="0" borderId="880" xfId="0" applyNumberFormat="1" applyBorder="1" applyAlignment="0">
      <alignment horizontal="right"/>
    </xf>
    <xf numFmtId="4" fontId="0" fillId="0" borderId="880" xfId="0" applyNumberFormat="1" applyBorder="1" applyAlignment="0">
      <alignment horizontal="right"/>
    </xf>
    <xf numFmtId="4" fontId="0" fillId="0" borderId="8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0" fillId="0" borderId="8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0" fillId="0" borderId="8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3" xfId="0" applyNumberFormat="1" applyBorder="1" applyAlignment="0">
      <alignment horizontal="right"/>
    </xf>
    <xf numFmtId="4" fontId="0" fillId="0" borderId="883" xfId="0" applyNumberFormat="1" applyBorder="1" applyAlignment="0">
      <alignment horizontal="right"/>
    </xf>
    <xf numFmtId="4" fontId="0" fillId="0" borderId="883" xfId="0" applyNumberFormat="1" applyBorder="1" applyAlignment="0">
      <alignment horizontal="right"/>
    </xf>
    <xf numFmtId="4" fontId="0" fillId="0" borderId="883" xfId="0" applyNumberFormat="1" applyBorder="1" applyAlignment="0">
      <alignment horizontal="right"/>
    </xf>
    <xf numFmtId="4" fontId="0" fillId="0" borderId="883" xfId="0" applyNumberFormat="1" applyBorder="1" applyAlignment="0">
      <alignment horizontal="right"/>
    </xf>
    <xf numFmtId="4" fontId="0" fillId="0" borderId="883" xfId="0" applyNumberFormat="1" applyBorder="1" applyAlignment="0">
      <alignment horizontal="right"/>
    </xf>
    <xf numFmtId="4" fontId="0" fillId="0" borderId="883" xfId="0" applyNumberFormat="1" applyBorder="1" applyAlignment="0">
      <alignment horizontal="right"/>
    </xf>
    <xf numFmtId="4" fontId="0" fillId="0" borderId="8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0" fillId="0" borderId="8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5" xfId="0" applyNumberFormat="1" applyBorder="1" applyAlignment="0">
      <alignment horizontal="right"/>
    </xf>
    <xf numFmtId="4" fontId="0" fillId="0" borderId="885" xfId="0" applyNumberFormat="1" applyBorder="1" applyAlignment="0">
      <alignment horizontal="right"/>
    </xf>
    <xf numFmtId="4" fontId="0" fillId="0" borderId="885" xfId="0" applyNumberFormat="1" applyBorder="1" applyAlignment="0">
      <alignment horizontal="right"/>
    </xf>
    <xf numFmtId="4" fontId="0" fillId="0" borderId="885" xfId="0" applyNumberFormat="1" applyBorder="1" applyAlignment="0">
      <alignment horizontal="right"/>
    </xf>
    <xf numFmtId="4" fontId="0" fillId="0" borderId="885" xfId="0" applyNumberFormat="1" applyBorder="1" applyAlignment="0">
      <alignment horizontal="right"/>
    </xf>
    <xf numFmtId="4" fontId="0" fillId="0" borderId="885" xfId="0" applyNumberFormat="1" applyBorder="1" applyAlignment="0">
      <alignment horizontal="right"/>
    </xf>
    <xf numFmtId="4" fontId="0" fillId="0" borderId="8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0" fillId="0" borderId="8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7" xfId="0" applyNumberFormat="1" applyBorder="1" applyAlignment="0">
      <alignment horizontal="right"/>
    </xf>
    <xf numFmtId="4" fontId="0" fillId="0" borderId="887" xfId="0" applyNumberFormat="1" applyBorder="1" applyAlignment="0">
      <alignment horizontal="right"/>
    </xf>
    <xf numFmtId="4" fontId="0" fillId="0" borderId="887" xfId="0" applyNumberFormat="1" applyBorder="1" applyAlignment="0">
      <alignment horizontal="right"/>
    </xf>
    <xf numFmtId="4" fontId="0" fillId="0" borderId="887" xfId="0" applyNumberFormat="1" applyBorder="1" applyAlignment="0">
      <alignment horizontal="right"/>
    </xf>
    <xf numFmtId="4" fontId="0" fillId="0" borderId="887" xfId="0" applyNumberFormat="1" applyBorder="1" applyAlignment="0">
      <alignment horizontal="right"/>
    </xf>
    <xf numFmtId="4" fontId="0" fillId="0" borderId="887" xfId="0" applyNumberFormat="1" applyBorder="1" applyAlignment="0">
      <alignment horizontal="right"/>
    </xf>
    <xf numFmtId="4" fontId="0" fillId="0" borderId="887" xfId="0" applyNumberFormat="1" applyBorder="1" applyAlignment="0">
      <alignment horizontal="right"/>
    </xf>
    <xf numFmtId="4" fontId="0" fillId="0" borderId="8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8" xfId="0" applyNumberFormat="1" applyBorder="1" applyAlignment="0">
      <alignment horizontal="right"/>
    </xf>
    <xf numFmtId="4" fontId="0" fillId="0" borderId="888" xfId="0" applyNumberFormat="1" applyBorder="1" applyAlignment="0">
      <alignment horizontal="right"/>
    </xf>
    <xf numFmtId="4" fontId="0" fillId="0" borderId="8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0" xfId="0" applyNumberFormat="1" applyBorder="1" applyAlignment="0">
      <alignment horizontal="right"/>
    </xf>
    <xf numFmtId="4" fontId="0" fillId="0" borderId="890" xfId="0" applyNumberFormat="1" applyBorder="1" applyAlignment="0">
      <alignment horizontal="right"/>
    </xf>
    <xf numFmtId="4" fontId="0" fillId="0" borderId="890" xfId="0" applyNumberFormat="1" applyBorder="1" applyAlignment="0">
      <alignment horizontal="right"/>
    </xf>
    <xf numFmtId="4" fontId="0" fillId="0" borderId="890" xfId="0" applyNumberFormat="1" applyBorder="1" applyAlignment="0">
      <alignment horizontal="right"/>
    </xf>
    <xf numFmtId="4" fontId="0" fillId="0" borderId="890" xfId="0" applyNumberFormat="1" applyBorder="1" applyAlignment="0">
      <alignment horizontal="right"/>
    </xf>
    <xf numFmtId="4" fontId="0" fillId="0" borderId="890" xfId="0" applyNumberFormat="1" applyBorder="1" applyAlignment="0">
      <alignment horizontal="right"/>
    </xf>
    <xf numFmtId="4" fontId="0" fillId="0" borderId="890" xfId="0" applyNumberFormat="1" applyBorder="1" applyAlignment="0">
      <alignment horizontal="right"/>
    </xf>
    <xf numFmtId="4" fontId="0" fillId="0" borderId="890" xfId="0" applyNumberFormat="1" applyBorder="1" applyAlignment="0">
      <alignment horizontal="right"/>
    </xf>
    <xf numFmtId="4" fontId="0" fillId="0" borderId="8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0" fillId="0" borderId="8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0" fillId="0" borderId="8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0" fillId="0" borderId="8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0" fillId="0" borderId="8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0" fillId="0" borderId="8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6" xfId="0" applyNumberFormat="1" applyBorder="1" applyAlignment="0">
      <alignment horizontal="right"/>
    </xf>
    <xf numFmtId="4" fontId="0" fillId="0" borderId="896" xfId="0" applyNumberFormat="1" applyBorder="1" applyAlignment="0">
      <alignment horizontal="right"/>
    </xf>
    <xf numFmtId="4" fontId="0" fillId="0" borderId="8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7" xfId="0" applyNumberFormat="1" applyBorder="1" applyAlignment="0">
      <alignment horizontal="right"/>
    </xf>
    <xf numFmtId="4" fontId="0" fillId="0" borderId="897" xfId="0" applyNumberFormat="1" applyBorder="1" applyAlignment="0">
      <alignment horizontal="right"/>
    </xf>
    <xf numFmtId="4" fontId="0" fillId="0" borderId="897" xfId="0" applyNumberFormat="1" applyBorder="1" applyAlignment="0">
      <alignment horizontal="right"/>
    </xf>
    <xf numFmtId="4" fontId="0" fillId="0" borderId="897" xfId="0" applyNumberFormat="1" applyBorder="1" applyAlignment="0">
      <alignment horizontal="right"/>
    </xf>
    <xf numFmtId="4" fontId="0" fillId="0" borderId="897" xfId="0" applyNumberFormat="1" applyBorder="1" applyAlignment="0">
      <alignment horizontal="right"/>
    </xf>
    <xf numFmtId="4" fontId="0" fillId="0" borderId="897" xfId="0" applyNumberFormat="1" applyBorder="1" applyAlignment="0">
      <alignment horizontal="right"/>
    </xf>
    <xf numFmtId="4" fontId="0" fillId="0" borderId="897" xfId="0" applyNumberFormat="1" applyBorder="1" applyAlignment="0">
      <alignment horizontal="right"/>
    </xf>
    <xf numFmtId="4" fontId="0" fillId="0" borderId="897" xfId="0" applyNumberFormat="1" applyBorder="1" applyAlignment="0">
      <alignment horizontal="right"/>
    </xf>
    <xf numFmtId="4" fontId="0" fillId="0" borderId="897" xfId="0" applyNumberFormat="1" applyBorder="1" applyAlignment="0">
      <alignment horizontal="right"/>
    </xf>
    <xf numFmtId="4" fontId="0" fillId="0" borderId="8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8" xfId="0" applyNumberFormat="1" applyBorder="1" applyAlignment="0">
      <alignment horizontal="right"/>
    </xf>
    <xf numFmtId="4" fontId="0" fillId="0" borderId="898" xfId="0" applyNumberFormat="1" applyBorder="1" applyAlignment="0">
      <alignment horizontal="right"/>
    </xf>
    <xf numFmtId="4" fontId="0" fillId="0" borderId="898" xfId="0" applyNumberFormat="1" applyBorder="1" applyAlignment="0">
      <alignment horizontal="right"/>
    </xf>
    <xf numFmtId="4" fontId="0" fillId="0" borderId="898" xfId="0" applyNumberFormat="1" applyBorder="1" applyAlignment="0">
      <alignment horizontal="right"/>
    </xf>
    <xf numFmtId="4" fontId="0" fillId="0" borderId="898" xfId="0" applyNumberFormat="1" applyBorder="1" applyAlignment="0">
      <alignment horizontal="right"/>
    </xf>
    <xf numFmtId="4" fontId="0" fillId="0" borderId="898" xfId="0" applyNumberFormat="1" applyBorder="1" applyAlignment="0">
      <alignment horizontal="right"/>
    </xf>
    <xf numFmtId="4" fontId="0" fillId="0" borderId="898" xfId="0" applyNumberFormat="1" applyBorder="1" applyAlignment="0">
      <alignment horizontal="right"/>
    </xf>
    <xf numFmtId="4" fontId="0" fillId="0" borderId="898" xfId="0" applyNumberFormat="1" applyBorder="1" applyAlignment="0">
      <alignment horizontal="right"/>
    </xf>
    <xf numFmtId="4" fontId="0" fillId="0" borderId="898" xfId="0" applyNumberFormat="1" applyBorder="1" applyAlignment="0">
      <alignment horizontal="right"/>
    </xf>
    <xf numFmtId="4" fontId="0" fillId="0" borderId="8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99" xfId="0" applyNumberFormat="1" applyBorder="1" applyAlignment="0">
      <alignment horizontal="right"/>
    </xf>
    <xf numFmtId="4" fontId="0" fillId="0" borderId="899" xfId="0" applyNumberFormat="1" applyBorder="1" applyAlignment="0">
      <alignment horizontal="right"/>
    </xf>
    <xf numFmtId="4" fontId="0" fillId="0" borderId="899" xfId="0" applyNumberFormat="1" applyBorder="1" applyAlignment="0">
      <alignment horizontal="right"/>
    </xf>
    <xf numFmtId="4" fontId="0" fillId="0" borderId="8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0" xfId="0" applyNumberFormat="1" applyBorder="1" applyAlignment="0">
      <alignment horizontal="right"/>
    </xf>
    <xf numFmtId="4" fontId="0" fillId="0" borderId="900" xfId="0" applyNumberFormat="1" applyBorder="1" applyAlignment="0">
      <alignment horizontal="right"/>
    </xf>
    <xf numFmtId="4" fontId="0" fillId="0" borderId="900" xfId="0" applyNumberFormat="1" applyBorder="1" applyAlignment="0">
      <alignment horizontal="right"/>
    </xf>
    <xf numFmtId="4" fontId="0" fillId="0" borderId="900" xfId="0" applyNumberFormat="1" applyBorder="1" applyAlignment="0">
      <alignment horizontal="right"/>
    </xf>
    <xf numFmtId="4" fontId="0" fillId="0" borderId="900" xfId="0" applyNumberFormat="1" applyBorder="1" applyAlignment="0">
      <alignment horizontal="right"/>
    </xf>
    <xf numFmtId="4" fontId="0" fillId="0" borderId="9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1" xfId="0" applyNumberFormat="1" applyBorder="1" applyAlignment="0">
      <alignment horizontal="right"/>
    </xf>
    <xf numFmtId="4" fontId="0" fillId="0" borderId="901" xfId="0" applyNumberFormat="1" applyBorder="1" applyAlignment="0">
      <alignment horizontal="right"/>
    </xf>
    <xf numFmtId="4" fontId="0" fillId="0" borderId="9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2" xfId="0" applyNumberFormat="1" applyBorder="1" applyAlignment="0">
      <alignment horizontal="right"/>
    </xf>
    <xf numFmtId="4" fontId="0" fillId="0" borderId="902" xfId="0" applyNumberFormat="1" applyBorder="1" applyAlignment="0">
      <alignment horizontal="right"/>
    </xf>
    <xf numFmtId="4" fontId="0" fillId="0" borderId="902" xfId="0" applyNumberFormat="1" applyBorder="1" applyAlignment="0">
      <alignment horizontal="right"/>
    </xf>
    <xf numFmtId="4" fontId="0" fillId="0" borderId="9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3" xfId="0" applyNumberFormat="1" applyBorder="1" applyAlignment="0">
      <alignment horizontal="right"/>
    </xf>
    <xf numFmtId="4" fontId="0" fillId="0" borderId="903" xfId="0" applyNumberFormat="1" applyBorder="1" applyAlignment="0">
      <alignment horizontal="right"/>
    </xf>
    <xf numFmtId="4" fontId="0" fillId="0" borderId="903" xfId="0" applyNumberFormat="1" applyBorder="1" applyAlignment="0">
      <alignment horizontal="right"/>
    </xf>
    <xf numFmtId="4" fontId="0" fillId="0" borderId="9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4" xfId="0" applyNumberFormat="1" applyBorder="1" applyAlignment="0">
      <alignment horizontal="right"/>
    </xf>
    <xf numFmtId="4" fontId="0" fillId="0" borderId="904" xfId="0" applyNumberFormat="1" applyBorder="1" applyAlignment="0">
      <alignment horizontal="right"/>
    </xf>
    <xf numFmtId="4" fontId="0" fillId="0" borderId="904" xfId="0" applyNumberFormat="1" applyBorder="1" applyAlignment="0">
      <alignment horizontal="right"/>
    </xf>
    <xf numFmtId="4" fontId="0" fillId="0" borderId="9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4" xfId="0" applyNumberFormat="1" applyBorder="1" applyAlignment="0">
      <alignment horizontal="right"/>
    </xf>
    <xf numFmtId="4" fontId="0" fillId="0" borderId="914" xfId="0" applyNumberFormat="1" applyBorder="1" applyAlignment="0">
      <alignment horizontal="right"/>
    </xf>
    <xf numFmtId="4" fontId="0" fillId="0" borderId="9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2" xfId="0" applyNumberFormat="1" applyBorder="1" applyAlignment="0">
      <alignment horizontal="right"/>
    </xf>
    <xf numFmtId="4" fontId="0" fillId="0" borderId="922" xfId="0" applyNumberFormat="1" applyBorder="1" applyAlignment="0">
      <alignment horizontal="right"/>
    </xf>
    <xf numFmtId="4" fontId="0" fillId="0" borderId="9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5" xfId="0" applyNumberFormat="1" applyBorder="1" applyAlignment="0">
      <alignment horizontal="right"/>
    </xf>
    <xf numFmtId="4" fontId="0" fillId="0" borderId="925" xfId="0" applyNumberFormat="1" applyBorder="1" applyAlignment="0">
      <alignment horizontal="right"/>
    </xf>
    <xf numFmtId="4" fontId="0" fillId="0" borderId="925" xfId="0" applyNumberFormat="1" applyBorder="1" applyAlignment="0">
      <alignment horizontal="right"/>
    </xf>
    <xf numFmtId="4" fontId="0" fillId="0" borderId="9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7" xfId="0" applyNumberFormat="1" applyBorder="1" applyAlignment="0">
      <alignment horizontal="right"/>
    </xf>
    <xf numFmtId="4" fontId="0" fillId="0" borderId="927" xfId="0" applyNumberFormat="1" applyBorder="1" applyAlignment="0">
      <alignment horizontal="right"/>
    </xf>
    <xf numFmtId="4" fontId="0" fillId="0" borderId="9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8" xfId="0" applyNumberFormat="1" applyBorder="1" applyAlignment="0">
      <alignment horizontal="right"/>
    </xf>
    <xf numFmtId="4" fontId="0" fillId="0" borderId="928" xfId="0" applyNumberFormat="1" applyBorder="1" applyAlignment="0">
      <alignment horizontal="right"/>
    </xf>
    <xf numFmtId="4" fontId="0" fillId="0" borderId="928" xfId="0" applyNumberFormat="1" applyBorder="1" applyAlignment="0">
      <alignment horizontal="right"/>
    </xf>
    <xf numFmtId="4" fontId="0" fillId="0" borderId="9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9" xfId="0" applyNumberFormat="1" applyBorder="1" applyAlignment="0">
      <alignment horizontal="right"/>
    </xf>
    <xf numFmtId="4" fontId="0" fillId="0" borderId="929" xfId="0" applyNumberFormat="1" applyBorder="1" applyAlignment="0">
      <alignment horizontal="right"/>
    </xf>
    <xf numFmtId="4" fontId="0" fillId="0" borderId="929" xfId="0" applyNumberFormat="1" applyBorder="1" applyAlignment="0">
      <alignment horizontal="right"/>
    </xf>
    <xf numFmtId="4" fontId="0" fillId="0" borderId="9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0" xfId="0" applyNumberFormat="1" applyBorder="1" applyAlignment="0">
      <alignment horizontal="right"/>
    </xf>
    <xf numFmtId="4" fontId="0" fillId="0" borderId="930" xfId="0" applyNumberFormat="1" applyBorder="1" applyAlignment="0">
      <alignment horizontal="right"/>
    </xf>
    <xf numFmtId="4" fontId="0" fillId="0" borderId="930" xfId="0" applyNumberFormat="1" applyBorder="1" applyAlignment="0">
      <alignment horizontal="right"/>
    </xf>
    <xf numFmtId="4" fontId="0" fillId="0" borderId="9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0" xfId="0" applyNumberFormat="1" applyBorder="1" applyAlignment="0">
      <alignment horizontal="right"/>
    </xf>
    <xf numFmtId="4" fontId="0" fillId="0" borderId="940" xfId="0" applyNumberFormat="1" applyBorder="1" applyAlignment="0">
      <alignment horizontal="right"/>
    </xf>
    <xf numFmtId="4" fontId="0" fillId="0" borderId="9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8" xfId="0" applyNumberFormat="1" applyBorder="1" applyAlignment="0">
      <alignment horizontal="right"/>
    </xf>
    <xf numFmtId="4" fontId="0" fillId="0" borderId="948" xfId="0" applyNumberFormat="1" applyBorder="1" applyAlignment="0">
      <alignment horizontal="right"/>
    </xf>
    <xf numFmtId="4" fontId="0" fillId="0" borderId="9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1" xfId="0" applyNumberFormat="1" applyBorder="1" applyAlignment="0">
      <alignment horizontal="right"/>
    </xf>
    <xf numFmtId="4" fontId="0" fillId="0" borderId="951" xfId="0" applyNumberFormat="1" applyBorder="1" applyAlignment="0">
      <alignment horizontal="right"/>
    </xf>
    <xf numFmtId="4" fontId="0" fillId="0" borderId="951" xfId="0" applyNumberFormat="1" applyBorder="1" applyAlignment="0">
      <alignment horizontal="right"/>
    </xf>
    <xf numFmtId="4" fontId="0" fillId="0" borderId="9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3" xfId="0" applyNumberFormat="1" applyBorder="1" applyAlignment="0">
      <alignment horizontal="right"/>
    </xf>
    <xf numFmtId="4" fontId="0" fillId="0" borderId="953" xfId="0" applyNumberFormat="1" applyBorder="1" applyAlignment="0">
      <alignment horizontal="right"/>
    </xf>
    <xf numFmtId="4" fontId="0" fillId="0" borderId="9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4" xfId="0" applyNumberFormat="1" applyBorder="1" applyAlignment="0">
      <alignment horizontal="right"/>
    </xf>
    <xf numFmtId="4" fontId="0" fillId="0" borderId="954" xfId="0" applyNumberFormat="1" applyBorder="1" applyAlignment="0">
      <alignment horizontal="right"/>
    </xf>
    <xf numFmtId="4" fontId="0" fillId="0" borderId="954" xfId="0" applyNumberFormat="1" applyBorder="1" applyAlignment="0">
      <alignment horizontal="right"/>
    </xf>
    <xf numFmtId="4" fontId="0" fillId="0" borderId="9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5" xfId="0" applyNumberFormat="1" applyBorder="1" applyAlignment="0">
      <alignment horizontal="right"/>
    </xf>
    <xf numFmtId="4" fontId="0" fillId="0" borderId="955" xfId="0" applyNumberFormat="1" applyBorder="1" applyAlignment="0">
      <alignment horizontal="right"/>
    </xf>
    <xf numFmtId="4" fontId="0" fillId="0" borderId="955" xfId="0" applyNumberFormat="1" applyBorder="1" applyAlignment="0">
      <alignment horizontal="right"/>
    </xf>
    <xf numFmtId="4" fontId="0" fillId="0" borderId="9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6" xfId="0" applyNumberFormat="1" applyBorder="1" applyAlignment="0">
      <alignment horizontal="right"/>
    </xf>
    <xf numFmtId="4" fontId="0" fillId="0" borderId="956" xfId="0" applyNumberFormat="1" applyBorder="1" applyAlignment="0">
      <alignment horizontal="right"/>
    </xf>
    <xf numFmtId="4" fontId="0" fillId="0" borderId="956" xfId="0" applyNumberFormat="1" applyBorder="1" applyAlignment="0">
      <alignment horizontal="right"/>
    </xf>
    <xf numFmtId="4" fontId="0" fillId="0" borderId="9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6" xfId="0" applyNumberFormat="1" applyBorder="1" applyAlignment="0">
      <alignment horizontal="right"/>
    </xf>
    <xf numFmtId="4" fontId="0" fillId="0" borderId="966" xfId="0" applyNumberFormat="1" applyBorder="1" applyAlignment="0">
      <alignment horizontal="right"/>
    </xf>
    <xf numFmtId="4" fontId="0" fillId="0" borderId="9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4" xfId="0" applyNumberFormat="1" applyBorder="1" applyAlignment="0">
      <alignment horizontal="right"/>
    </xf>
    <xf numFmtId="4" fontId="0" fillId="0" borderId="974" xfId="0" applyNumberFormat="1" applyBorder="1" applyAlignment="0">
      <alignment horizontal="right"/>
    </xf>
    <xf numFmtId="4" fontId="0" fillId="0" borderId="9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7" xfId="0" applyNumberFormat="1" applyBorder="1" applyAlignment="0">
      <alignment horizontal="right"/>
    </xf>
    <xf numFmtId="4" fontId="0" fillId="0" borderId="977" xfId="0" applyNumberFormat="1" applyBorder="1" applyAlignment="0">
      <alignment horizontal="right"/>
    </xf>
    <xf numFmtId="4" fontId="0" fillId="0" borderId="977" xfId="0" applyNumberFormat="1" applyBorder="1" applyAlignment="0">
      <alignment horizontal="right"/>
    </xf>
    <xf numFmtId="4" fontId="0" fillId="0" borderId="9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9" xfId="0" applyNumberFormat="1" applyBorder="1" applyAlignment="0">
      <alignment horizontal="right"/>
    </xf>
    <xf numFmtId="4" fontId="0" fillId="0" borderId="979" xfId="0" applyNumberFormat="1" applyBorder="1" applyAlignment="0">
      <alignment horizontal="right"/>
    </xf>
    <xf numFmtId="4" fontId="0" fillId="0" borderId="9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0" xfId="0" applyNumberFormat="1" applyBorder="1" applyAlignment="0">
      <alignment horizontal="right"/>
    </xf>
    <xf numFmtId="4" fontId="0" fillId="0" borderId="980" xfId="0" applyNumberFormat="1" applyBorder="1" applyAlignment="0">
      <alignment horizontal="right"/>
    </xf>
    <xf numFmtId="4" fontId="0" fillId="0" borderId="980" xfId="0" applyNumberFormat="1" applyBorder="1" applyAlignment="0">
      <alignment horizontal="right"/>
    </xf>
    <xf numFmtId="4" fontId="0" fillId="0" borderId="9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1" xfId="0" applyNumberFormat="1" applyBorder="1" applyAlignment="0">
      <alignment horizontal="right"/>
    </xf>
    <xf numFmtId="4" fontId="0" fillId="0" borderId="981" xfId="0" applyNumberFormat="1" applyBorder="1" applyAlignment="0">
      <alignment horizontal="right"/>
    </xf>
    <xf numFmtId="4" fontId="0" fillId="0" borderId="981" xfId="0" applyNumberFormat="1" applyBorder="1" applyAlignment="0">
      <alignment horizontal="right"/>
    </xf>
    <xf numFmtId="4" fontId="0" fillId="0" borderId="9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2" xfId="0" applyNumberFormat="1" applyBorder="1" applyAlignment="0">
      <alignment horizontal="right"/>
    </xf>
    <xf numFmtId="4" fontId="0" fillId="0" borderId="982" xfId="0" applyNumberFormat="1" applyBorder="1" applyAlignment="0">
      <alignment horizontal="right"/>
    </xf>
    <xf numFmtId="4" fontId="0" fillId="0" borderId="982" xfId="0" applyNumberFormat="1" applyBorder="1" applyAlignment="0">
      <alignment horizontal="right"/>
    </xf>
    <xf numFmtId="4" fontId="0" fillId="0" borderId="9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2" xfId="0" applyNumberFormat="1" applyBorder="1" applyAlignment="0">
      <alignment horizontal="right"/>
    </xf>
    <xf numFmtId="4" fontId="0" fillId="0" borderId="992" xfId="0" applyNumberFormat="1" applyBorder="1" applyAlignment="0">
      <alignment horizontal="right"/>
    </xf>
    <xf numFmtId="4" fontId="0" fillId="0" borderId="9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0" xfId="0" applyNumberFormat="1" applyBorder="1" applyAlignment="0">
      <alignment horizontal="right"/>
    </xf>
    <xf numFmtId="4" fontId="0" fillId="0" borderId="1000" xfId="0" applyNumberFormat="1" applyBorder="1" applyAlignment="0">
      <alignment horizontal="right"/>
    </xf>
    <xf numFmtId="4" fontId="0" fillId="0" borderId="10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3" xfId="0" applyNumberFormat="1" applyBorder="1" applyAlignment="0">
      <alignment horizontal="right"/>
    </xf>
    <xf numFmtId="4" fontId="0" fillId="0" borderId="1003" xfId="0" applyNumberFormat="1" applyBorder="1" applyAlignment="0">
      <alignment horizontal="right"/>
    </xf>
    <xf numFmtId="4" fontId="0" fillId="0" borderId="1003" xfId="0" applyNumberFormat="1" applyBorder="1" applyAlignment="0">
      <alignment horizontal="right"/>
    </xf>
    <xf numFmtId="4" fontId="0" fillId="0" borderId="10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5" xfId="0" applyNumberFormat="1" applyBorder="1" applyAlignment="0">
      <alignment horizontal="right"/>
    </xf>
    <xf numFmtId="4" fontId="0" fillId="0" borderId="1005" xfId="0" applyNumberFormat="1" applyBorder="1" applyAlignment="0">
      <alignment horizontal="right"/>
    </xf>
    <xf numFmtId="4" fontId="0" fillId="0" borderId="10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6" xfId="0" applyNumberFormat="1" applyBorder="1" applyAlignment="0">
      <alignment horizontal="right"/>
    </xf>
    <xf numFmtId="4" fontId="0" fillId="0" borderId="1006" xfId="0" applyNumberFormat="1" applyBorder="1" applyAlignment="0">
      <alignment horizontal="right"/>
    </xf>
    <xf numFmtId="4" fontId="0" fillId="0" borderId="1006" xfId="0" applyNumberFormat="1" applyBorder="1" applyAlignment="0">
      <alignment horizontal="right"/>
    </xf>
    <xf numFmtId="4" fontId="0" fillId="0" borderId="10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7" xfId="0" applyNumberFormat="1" applyBorder="1" applyAlignment="0">
      <alignment horizontal="right"/>
    </xf>
    <xf numFmtId="4" fontId="0" fillId="0" borderId="1007" xfId="0" applyNumberFormat="1" applyBorder="1" applyAlignment="0">
      <alignment horizontal="right"/>
    </xf>
    <xf numFmtId="4" fontId="0" fillId="0" borderId="1007" xfId="0" applyNumberFormat="1" applyBorder="1" applyAlignment="0">
      <alignment horizontal="right"/>
    </xf>
    <xf numFmtId="4" fontId="0" fillId="0" borderId="10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8" xfId="0" applyNumberFormat="1" applyBorder="1" applyAlignment="0">
      <alignment horizontal="right"/>
    </xf>
    <xf numFmtId="4" fontId="0" fillId="0" borderId="1008" xfId="0" applyNumberFormat="1" applyBorder="1" applyAlignment="0">
      <alignment horizontal="right"/>
    </xf>
    <xf numFmtId="4" fontId="0" fillId="0" borderId="1008" xfId="0" applyNumberFormat="1" applyBorder="1" applyAlignment="0">
      <alignment horizontal="right"/>
    </xf>
    <xf numFmtId="4" fontId="0" fillId="0" borderId="10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8" xfId="0" applyNumberFormat="1" applyBorder="1" applyAlignment="0">
      <alignment horizontal="right"/>
    </xf>
    <xf numFmtId="4" fontId="0" fillId="0" borderId="1018" xfId="0" applyNumberFormat="1" applyBorder="1" applyAlignment="0">
      <alignment horizontal="right"/>
    </xf>
    <xf numFmtId="4" fontId="0" fillId="0" borderId="10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6" xfId="0" applyNumberFormat="1" applyBorder="1" applyAlignment="0">
      <alignment horizontal="right"/>
    </xf>
    <xf numFmtId="4" fontId="0" fillId="0" borderId="1026" xfId="0" applyNumberFormat="1" applyBorder="1" applyAlignment="0">
      <alignment horizontal="right"/>
    </xf>
    <xf numFmtId="4" fontId="0" fillId="0" borderId="10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9" xfId="0" applyNumberFormat="1" applyBorder="1" applyAlignment="0">
      <alignment horizontal="right"/>
    </xf>
    <xf numFmtId="4" fontId="0" fillId="0" borderId="1029" xfId="0" applyNumberFormat="1" applyBorder="1" applyAlignment="0">
      <alignment horizontal="right"/>
    </xf>
    <xf numFmtId="4" fontId="0" fillId="0" borderId="1029" xfId="0" applyNumberFormat="1" applyBorder="1" applyAlignment="0">
      <alignment horizontal="right"/>
    </xf>
    <xf numFmtId="4" fontId="0" fillId="0" borderId="10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1" xfId="0" applyNumberFormat="1" applyBorder="1" applyAlignment="0">
      <alignment horizontal="right"/>
    </xf>
    <xf numFmtId="4" fontId="0" fillId="0" borderId="1031" xfId="0" applyNumberFormat="1" applyBorder="1" applyAlignment="0">
      <alignment horizontal="right"/>
    </xf>
    <xf numFmtId="4" fontId="0" fillId="0" borderId="10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2" xfId="0" applyNumberFormat="1" applyBorder="1" applyAlignment="0">
      <alignment horizontal="right"/>
    </xf>
    <xf numFmtId="4" fontId="0" fillId="0" borderId="1032" xfId="0" applyNumberFormat="1" applyBorder="1" applyAlignment="0">
      <alignment horizontal="right"/>
    </xf>
    <xf numFmtId="4" fontId="0" fillId="0" borderId="1032" xfId="0" applyNumberFormat="1" applyBorder="1" applyAlignment="0">
      <alignment horizontal="right"/>
    </xf>
    <xf numFmtId="4" fontId="0" fillId="0" borderId="10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3" xfId="0" applyNumberFormat="1" applyBorder="1" applyAlignment="0">
      <alignment horizontal="right"/>
    </xf>
    <xf numFmtId="4" fontId="0" fillId="0" borderId="1033" xfId="0" applyNumberFormat="1" applyBorder="1" applyAlignment="0">
      <alignment horizontal="right"/>
    </xf>
    <xf numFmtId="4" fontId="0" fillId="0" borderId="1033" xfId="0" applyNumberFormat="1" applyBorder="1" applyAlignment="0">
      <alignment horizontal="right"/>
    </xf>
    <xf numFmtId="4" fontId="0" fillId="0" borderId="10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4" xfId="0" applyNumberFormat="1" applyBorder="1" applyAlignment="0">
      <alignment horizontal="right"/>
    </xf>
    <xf numFmtId="4" fontId="0" fillId="0" borderId="1034" xfId="0" applyNumberFormat="1" applyBorder="1" applyAlignment="0">
      <alignment horizontal="right"/>
    </xf>
    <xf numFmtId="4" fontId="0" fillId="0" borderId="1034" xfId="0" applyNumberFormat="1" applyBorder="1" applyAlignment="0">
      <alignment horizontal="right"/>
    </xf>
    <xf numFmtId="4" fontId="0" fillId="0" borderId="10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4" xfId="0" applyNumberFormat="1" applyBorder="1" applyAlignment="0">
      <alignment horizontal="right"/>
    </xf>
    <xf numFmtId="4" fontId="0" fillId="0" borderId="1044" xfId="0" applyNumberFormat="1" applyBorder="1" applyAlignment="0">
      <alignment horizontal="right"/>
    </xf>
    <xf numFmtId="4" fontId="0" fillId="0" borderId="10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2" xfId="0" applyNumberFormat="1" applyBorder="1" applyAlignment="0">
      <alignment horizontal="right"/>
    </xf>
    <xf numFmtId="4" fontId="0" fillId="0" borderId="1052" xfId="0" applyNumberFormat="1" applyBorder="1" applyAlignment="0">
      <alignment horizontal="right"/>
    </xf>
    <xf numFmtId="4" fontId="0" fillId="0" borderId="10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5" xfId="0" applyNumberFormat="1" applyBorder="1" applyAlignment="0">
      <alignment horizontal="right"/>
    </xf>
    <xf numFmtId="4" fontId="0" fillId="0" borderId="1055" xfId="0" applyNumberFormat="1" applyBorder="1" applyAlignment="0">
      <alignment horizontal="right"/>
    </xf>
    <xf numFmtId="4" fontId="0" fillId="0" borderId="1055" xfId="0" applyNumberFormat="1" applyBorder="1" applyAlignment="0">
      <alignment horizontal="right"/>
    </xf>
    <xf numFmtId="4" fontId="0" fillId="0" borderId="10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7" xfId="0" applyNumberFormat="1" applyBorder="1" applyAlignment="0">
      <alignment horizontal="right"/>
    </xf>
    <xf numFmtId="4" fontId="0" fillId="0" borderId="1057" xfId="0" applyNumberFormat="1" applyBorder="1" applyAlignment="0">
      <alignment horizontal="right"/>
    </xf>
    <xf numFmtId="4" fontId="0" fillId="0" borderId="10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8" xfId="0" applyNumberFormat="1" applyBorder="1" applyAlignment="0">
      <alignment horizontal="right"/>
    </xf>
    <xf numFmtId="4" fontId="0" fillId="0" borderId="1058" xfId="0" applyNumberFormat="1" applyBorder="1" applyAlignment="0">
      <alignment horizontal="right"/>
    </xf>
    <xf numFmtId="4" fontId="0" fillId="0" borderId="1058" xfId="0" applyNumberFormat="1" applyBorder="1" applyAlignment="0">
      <alignment horizontal="right"/>
    </xf>
    <xf numFmtId="4" fontId="0" fillId="0" borderId="10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9" xfId="0" applyNumberFormat="1" applyBorder="1" applyAlignment="0">
      <alignment horizontal="right"/>
    </xf>
    <xf numFmtId="4" fontId="0" fillId="0" borderId="1059" xfId="0" applyNumberFormat="1" applyBorder="1" applyAlignment="0">
      <alignment horizontal="right"/>
    </xf>
    <xf numFmtId="4" fontId="0" fillId="0" borderId="1059" xfId="0" applyNumberFormat="1" applyBorder="1" applyAlignment="0">
      <alignment horizontal="right"/>
    </xf>
    <xf numFmtId="4" fontId="0" fillId="0" borderId="10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0" xfId="0" applyNumberFormat="1" applyBorder="1" applyAlignment="0">
      <alignment horizontal="right"/>
    </xf>
    <xf numFmtId="4" fontId="0" fillId="0" borderId="1060" xfId="0" applyNumberFormat="1" applyBorder="1" applyAlignment="0">
      <alignment horizontal="right"/>
    </xf>
    <xf numFmtId="4" fontId="0" fillId="0" borderId="1060" xfId="0" applyNumberFormat="1" applyBorder="1" applyAlignment="0">
      <alignment horizontal="right"/>
    </xf>
    <xf numFmtId="4" fontId="0" fillId="0" borderId="10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0" xfId="0" applyNumberFormat="1" applyBorder="1" applyAlignment="0">
      <alignment horizontal="right"/>
    </xf>
    <xf numFmtId="4" fontId="0" fillId="0" borderId="1070" xfId="0" applyNumberFormat="1" applyBorder="1" applyAlignment="0">
      <alignment horizontal="right"/>
    </xf>
    <xf numFmtId="4" fontId="0" fillId="0" borderId="10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8" xfId="0" applyNumberFormat="1" applyBorder="1" applyAlignment="0">
      <alignment horizontal="right"/>
    </xf>
    <xf numFmtId="4" fontId="0" fillId="0" borderId="1078" xfId="0" applyNumberFormat="1" applyBorder="1" applyAlignment="0">
      <alignment horizontal="right"/>
    </xf>
    <xf numFmtId="4" fontId="0" fillId="0" borderId="10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1" xfId="0" applyNumberFormat="1" applyBorder="1" applyAlignment="0">
      <alignment horizontal="right"/>
    </xf>
    <xf numFmtId="4" fontId="0" fillId="0" borderId="1081" xfId="0" applyNumberFormat="1" applyBorder="1" applyAlignment="0">
      <alignment horizontal="right"/>
    </xf>
    <xf numFmtId="4" fontId="0" fillId="0" borderId="1081" xfId="0" applyNumberFormat="1" applyBorder="1" applyAlignment="0">
      <alignment horizontal="right"/>
    </xf>
    <xf numFmtId="4" fontId="0" fillId="0" borderId="10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3" xfId="0" applyNumberFormat="1" applyBorder="1" applyAlignment="0">
      <alignment horizontal="right"/>
    </xf>
    <xf numFmtId="4" fontId="0" fillId="0" borderId="1083" xfId="0" applyNumberFormat="1" applyBorder="1" applyAlignment="0">
      <alignment horizontal="right"/>
    </xf>
    <xf numFmtId="4" fontId="0" fillId="0" borderId="10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4" xfId="0" applyNumberFormat="1" applyBorder="1" applyAlignment="0">
      <alignment horizontal="right"/>
    </xf>
    <xf numFmtId="4" fontId="0" fillId="0" borderId="1084" xfId="0" applyNumberFormat="1" applyBorder="1" applyAlignment="0">
      <alignment horizontal="right"/>
    </xf>
    <xf numFmtId="4" fontId="0" fillId="0" borderId="1084" xfId="0" applyNumberFormat="1" applyBorder="1" applyAlignment="0">
      <alignment horizontal="right"/>
    </xf>
    <xf numFmtId="4" fontId="0" fillId="0" borderId="10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5" xfId="0" applyNumberFormat="1" applyBorder="1" applyAlignment="0">
      <alignment horizontal="right"/>
    </xf>
    <xf numFmtId="4" fontId="0" fillId="0" borderId="1085" xfId="0" applyNumberFormat="1" applyBorder="1" applyAlignment="0">
      <alignment horizontal="right"/>
    </xf>
    <xf numFmtId="4" fontId="0" fillId="0" borderId="1085" xfId="0" applyNumberFormat="1" applyBorder="1" applyAlignment="0">
      <alignment horizontal="right"/>
    </xf>
    <xf numFmtId="4" fontId="0" fillId="0" borderId="10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6" xfId="0" applyNumberFormat="1" applyBorder="1" applyAlignment="0">
      <alignment horizontal="right"/>
    </xf>
    <xf numFmtId="4" fontId="0" fillId="0" borderId="1086" xfId="0" applyNumberFormat="1" applyBorder="1" applyAlignment="0">
      <alignment horizontal="right"/>
    </xf>
    <xf numFmtId="4" fontId="0" fillId="0" borderId="1086" xfId="0" applyNumberFormat="1" applyBorder="1" applyAlignment="0">
      <alignment horizontal="right"/>
    </xf>
    <xf numFmtId="4" fontId="0" fillId="0" borderId="10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6" xfId="0" applyNumberFormat="1" applyBorder="1" applyAlignment="0">
      <alignment horizontal="right"/>
    </xf>
    <xf numFmtId="4" fontId="0" fillId="0" borderId="1096" xfId="0" applyNumberFormat="1" applyBorder="1" applyAlignment="0">
      <alignment horizontal="right"/>
    </xf>
    <xf numFmtId="4" fontId="0" fillId="0" borderId="10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4" xfId="0" applyNumberFormat="1" applyBorder="1" applyAlignment="0">
      <alignment horizontal="right"/>
    </xf>
    <xf numFmtId="4" fontId="0" fillId="0" borderId="1104" xfId="0" applyNumberFormat="1" applyBorder="1" applyAlignment="0">
      <alignment horizontal="right"/>
    </xf>
    <xf numFmtId="4" fontId="0" fillId="0" borderId="11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7" xfId="0" applyNumberFormat="1" applyBorder="1" applyAlignment="0">
      <alignment horizontal="right"/>
    </xf>
    <xf numFmtId="4" fontId="0" fillId="0" borderId="1107" xfId="0" applyNumberFormat="1" applyBorder="1" applyAlignment="0">
      <alignment horizontal="right"/>
    </xf>
    <xf numFmtId="4" fontId="0" fillId="0" borderId="1107" xfId="0" applyNumberFormat="1" applyBorder="1" applyAlignment="0">
      <alignment horizontal="right"/>
    </xf>
    <xf numFmtId="4" fontId="0" fillId="0" borderId="11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9" xfId="0" applyNumberFormat="1" applyBorder="1" applyAlignment="0">
      <alignment horizontal="right"/>
    </xf>
    <xf numFmtId="4" fontId="0" fillId="0" borderId="1109" xfId="0" applyNumberFormat="1" applyBorder="1" applyAlignment="0">
      <alignment horizontal="right"/>
    </xf>
    <xf numFmtId="4" fontId="0" fillId="0" borderId="11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0" xfId="0" applyNumberFormat="1" applyBorder="1" applyAlignment="0">
      <alignment horizontal="right"/>
    </xf>
    <xf numFmtId="4" fontId="0" fillId="0" borderId="1110" xfId="0" applyNumberFormat="1" applyBorder="1" applyAlignment="0">
      <alignment horizontal="right"/>
    </xf>
    <xf numFmtId="4" fontId="0" fillId="0" borderId="1110" xfId="0" applyNumberFormat="1" applyBorder="1" applyAlignment="0">
      <alignment horizontal="right"/>
    </xf>
    <xf numFmtId="4" fontId="0" fillId="0" borderId="11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1" xfId="0" applyNumberFormat="1" applyBorder="1" applyAlignment="0">
      <alignment horizontal="right"/>
    </xf>
    <xf numFmtId="4" fontId="0" fillId="0" borderId="1111" xfId="0" applyNumberFormat="1" applyBorder="1" applyAlignment="0">
      <alignment horizontal="right"/>
    </xf>
    <xf numFmtId="4" fontId="0" fillId="0" borderId="1111" xfId="0" applyNumberFormat="1" applyBorder="1" applyAlignment="0">
      <alignment horizontal="right"/>
    </xf>
    <xf numFmtId="4" fontId="0" fillId="0" borderId="11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2" xfId="0" applyNumberFormat="1" applyBorder="1" applyAlignment="0">
      <alignment horizontal="right"/>
    </xf>
    <xf numFmtId="4" fontId="0" fillId="0" borderId="1112" xfId="0" applyNumberFormat="1" applyBorder="1" applyAlignment="0">
      <alignment horizontal="right"/>
    </xf>
    <xf numFmtId="4" fontId="0" fillId="0" borderId="1112" xfId="0" applyNumberFormat="1" applyBorder="1" applyAlignment="0">
      <alignment horizontal="right"/>
    </xf>
    <xf numFmtId="4" fontId="0" fillId="0" borderId="11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2" xfId="0" applyNumberFormat="1" applyBorder="1" applyAlignment="0">
      <alignment horizontal="right"/>
    </xf>
    <xf numFmtId="4" fontId="0" fillId="0" borderId="1122" xfId="0" applyNumberFormat="1" applyBorder="1" applyAlignment="0">
      <alignment horizontal="right"/>
    </xf>
    <xf numFmtId="4" fontId="0" fillId="0" borderId="11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0" xfId="0" applyNumberFormat="1" applyBorder="1" applyAlignment="0">
      <alignment horizontal="right"/>
    </xf>
    <xf numFmtId="4" fontId="0" fillId="0" borderId="1130" xfId="0" applyNumberFormat="1" applyBorder="1" applyAlignment="0">
      <alignment horizontal="right"/>
    </xf>
    <xf numFmtId="4" fontId="0" fillId="0" borderId="11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3" xfId="0" applyNumberFormat="1" applyBorder="1" applyAlignment="0">
      <alignment horizontal="right"/>
    </xf>
    <xf numFmtId="4" fontId="0" fillId="0" borderId="1133" xfId="0" applyNumberFormat="1" applyBorder="1" applyAlignment="0">
      <alignment horizontal="right"/>
    </xf>
    <xf numFmtId="4" fontId="0" fillId="0" borderId="1133" xfId="0" applyNumberFormat="1" applyBorder="1" applyAlignment="0">
      <alignment horizontal="right"/>
    </xf>
    <xf numFmtId="4" fontId="0" fillId="0" borderId="11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5" xfId="0" applyNumberFormat="1" applyBorder="1" applyAlignment="0">
      <alignment horizontal="right"/>
    </xf>
    <xf numFmtId="4" fontId="0" fillId="0" borderId="1135" xfId="0" applyNumberFormat="1" applyBorder="1" applyAlignment="0">
      <alignment horizontal="right"/>
    </xf>
    <xf numFmtId="4" fontId="0" fillId="0" borderId="11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6" xfId="0" applyNumberFormat="1" applyBorder="1" applyAlignment="0">
      <alignment horizontal="right"/>
    </xf>
    <xf numFmtId="4" fontId="0" fillId="0" borderId="1136" xfId="0" applyNumberFormat="1" applyBorder="1" applyAlignment="0">
      <alignment horizontal="right"/>
    </xf>
    <xf numFmtId="4" fontId="0" fillId="0" borderId="1136" xfId="0" applyNumberFormat="1" applyBorder="1" applyAlignment="0">
      <alignment horizontal="right"/>
    </xf>
    <xf numFmtId="4" fontId="0" fillId="0" borderId="11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7" xfId="0" applyNumberFormat="1" applyBorder="1" applyAlignment="0">
      <alignment horizontal="right"/>
    </xf>
    <xf numFmtId="4" fontId="0" fillId="0" borderId="1137" xfId="0" applyNumberFormat="1" applyBorder="1" applyAlignment="0">
      <alignment horizontal="right"/>
    </xf>
    <xf numFmtId="4" fontId="0" fillId="0" borderId="1137" xfId="0" applyNumberFormat="1" applyBorder="1" applyAlignment="0">
      <alignment horizontal="right"/>
    </xf>
    <xf numFmtId="4" fontId="0" fillId="0" borderId="11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8" xfId="0" applyNumberFormat="1" applyBorder="1" applyAlignment="0">
      <alignment horizontal="right"/>
    </xf>
    <xf numFmtId="4" fontId="0" fillId="0" borderId="1138" xfId="0" applyNumberFormat="1" applyBorder="1" applyAlignment="0">
      <alignment horizontal="right"/>
    </xf>
    <xf numFmtId="4" fontId="0" fillId="0" borderId="1138" xfId="0" applyNumberFormat="1" applyBorder="1" applyAlignment="0">
      <alignment horizontal="right"/>
    </xf>
    <xf numFmtId="4" fontId="0" fillId="0" borderId="11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8" xfId="0" applyNumberFormat="1" applyBorder="1" applyAlignment="0">
      <alignment horizontal="right"/>
    </xf>
    <xf numFmtId="4" fontId="0" fillId="0" borderId="1148" xfId="0" applyNumberFormat="1" applyBorder="1" applyAlignment="0">
      <alignment horizontal="right"/>
    </xf>
    <xf numFmtId="4" fontId="0" fillId="0" borderId="11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6" xfId="0" applyNumberFormat="1" applyBorder="1" applyAlignment="0">
      <alignment horizontal="right"/>
    </xf>
    <xf numFmtId="4" fontId="0" fillId="0" borderId="1156" xfId="0" applyNumberFormat="1" applyBorder="1" applyAlignment="0">
      <alignment horizontal="right"/>
    </xf>
    <xf numFmtId="4" fontId="0" fillId="0" borderId="11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9" xfId="0" applyNumberFormat="1" applyBorder="1" applyAlignment="0">
      <alignment horizontal="right"/>
    </xf>
    <xf numFmtId="4" fontId="0" fillId="0" borderId="1159" xfId="0" applyNumberFormat="1" applyBorder="1" applyAlignment="0">
      <alignment horizontal="right"/>
    </xf>
    <xf numFmtId="4" fontId="0" fillId="0" borderId="1159" xfId="0" applyNumberFormat="1" applyBorder="1" applyAlignment="0">
      <alignment horizontal="right"/>
    </xf>
    <xf numFmtId="4" fontId="0" fillId="0" borderId="11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1" xfId="0" applyNumberFormat="1" applyBorder="1" applyAlignment="0">
      <alignment horizontal="right"/>
    </xf>
    <xf numFmtId="4" fontId="0" fillId="0" borderId="1161" xfId="0" applyNumberFormat="1" applyBorder="1" applyAlignment="0">
      <alignment horizontal="right"/>
    </xf>
    <xf numFmtId="4" fontId="0" fillId="0" borderId="11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2" xfId="0" applyNumberFormat="1" applyBorder="1" applyAlignment="0">
      <alignment horizontal="right"/>
    </xf>
    <xf numFmtId="4" fontId="0" fillId="0" borderId="1162" xfId="0" applyNumberFormat="1" applyBorder="1" applyAlignment="0">
      <alignment horizontal="right"/>
    </xf>
    <xf numFmtId="4" fontId="0" fillId="0" borderId="1162" xfId="0" applyNumberFormat="1" applyBorder="1" applyAlignment="0">
      <alignment horizontal="right"/>
    </xf>
    <xf numFmtId="4" fontId="0" fillId="0" borderId="11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3" xfId="0" applyNumberFormat="1" applyBorder="1" applyAlignment="0">
      <alignment horizontal="right"/>
    </xf>
    <xf numFmtId="4" fontId="0" fillId="0" borderId="1163" xfId="0" applyNumberFormat="1" applyBorder="1" applyAlignment="0">
      <alignment horizontal="right"/>
    </xf>
    <xf numFmtId="4" fontId="0" fillId="0" borderId="1163" xfId="0" applyNumberFormat="1" applyBorder="1" applyAlignment="0">
      <alignment horizontal="right"/>
    </xf>
    <xf numFmtId="4" fontId="0" fillId="0" borderId="11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4" xfId="0" applyNumberFormat="1" applyBorder="1" applyAlignment="0">
      <alignment horizontal="right"/>
    </xf>
    <xf numFmtId="4" fontId="0" fillId="0" borderId="1164" xfId="0" applyNumberFormat="1" applyBorder="1" applyAlignment="0">
      <alignment horizontal="right"/>
    </xf>
    <xf numFmtId="4" fontId="0" fillId="0" borderId="1164" xfId="0" applyNumberFormat="1" applyBorder="1" applyAlignment="0">
      <alignment horizontal="right"/>
    </xf>
    <xf numFmtId="4" fontId="0" fillId="0" borderId="11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4" xfId="0" applyNumberFormat="1" applyBorder="1" applyAlignment="0">
      <alignment horizontal="right"/>
    </xf>
    <xf numFmtId="4" fontId="0" fillId="0" borderId="1174" xfId="0" applyNumberFormat="1" applyBorder="1" applyAlignment="0">
      <alignment horizontal="right"/>
    </xf>
    <xf numFmtId="4" fontId="0" fillId="0" borderId="11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2" xfId="0" applyNumberFormat="1" applyBorder="1" applyAlignment="0">
      <alignment horizontal="right"/>
    </xf>
    <xf numFmtId="4" fontId="0" fillId="0" borderId="1182" xfId="0" applyNumberFormat="1" applyBorder="1" applyAlignment="0">
      <alignment horizontal="right"/>
    </xf>
    <xf numFmtId="4" fontId="0" fillId="0" borderId="11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5" xfId="0" applyNumberFormat="1" applyBorder="1" applyAlignment="0">
      <alignment horizontal="right"/>
    </xf>
    <xf numFmtId="4" fontId="0" fillId="0" borderId="1185" xfId="0" applyNumberFormat="1" applyBorder="1" applyAlignment="0">
      <alignment horizontal="right"/>
    </xf>
    <xf numFmtId="4" fontId="0" fillId="0" borderId="1185" xfId="0" applyNumberFormat="1" applyBorder="1" applyAlignment="0">
      <alignment horizontal="right"/>
    </xf>
    <xf numFmtId="4" fontId="0" fillId="0" borderId="11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7" xfId="0" applyNumberFormat="1" applyBorder="1" applyAlignment="0">
      <alignment horizontal="right"/>
    </xf>
    <xf numFmtId="4" fontId="0" fillId="0" borderId="1187" xfId="0" applyNumberFormat="1" applyBorder="1" applyAlignment="0">
      <alignment horizontal="right"/>
    </xf>
    <xf numFmtId="4" fontId="0" fillId="0" borderId="11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8" xfId="0" applyNumberFormat="1" applyBorder="1" applyAlignment="0">
      <alignment horizontal="right"/>
    </xf>
    <xf numFmtId="4" fontId="0" fillId="0" borderId="1188" xfId="0" applyNumberFormat="1" applyBorder="1" applyAlignment="0">
      <alignment horizontal="right"/>
    </xf>
    <xf numFmtId="4" fontId="0" fillId="0" borderId="1188" xfId="0" applyNumberFormat="1" applyBorder="1" applyAlignment="0">
      <alignment horizontal="right"/>
    </xf>
    <xf numFmtId="4" fontId="0" fillId="0" borderId="11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9" xfId="0" applyNumberFormat="1" applyBorder="1" applyAlignment="0">
      <alignment horizontal="right"/>
    </xf>
    <xf numFmtId="4" fontId="0" fillId="0" borderId="1189" xfId="0" applyNumberFormat="1" applyBorder="1" applyAlignment="0">
      <alignment horizontal="right"/>
    </xf>
    <xf numFmtId="4" fontId="0" fillId="0" borderId="1189" xfId="0" applyNumberFormat="1" applyBorder="1" applyAlignment="0">
      <alignment horizontal="right"/>
    </xf>
    <xf numFmtId="4" fontId="0" fillId="0" borderId="11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0" xfId="0" applyNumberFormat="1" applyBorder="1" applyAlignment="0">
      <alignment horizontal="right"/>
    </xf>
    <xf numFmtId="4" fontId="0" fillId="0" borderId="1190" xfId="0" applyNumberFormat="1" applyBorder="1" applyAlignment="0">
      <alignment horizontal="right"/>
    </xf>
    <xf numFmtId="4" fontId="0" fillId="0" borderId="1190" xfId="0" applyNumberFormat="1" applyBorder="1" applyAlignment="0">
      <alignment horizontal="right"/>
    </xf>
    <xf numFmtId="4" fontId="0" fillId="0" borderId="11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0" xfId="0" applyNumberFormat="1" applyBorder="1" applyAlignment="0">
      <alignment horizontal="right"/>
    </xf>
    <xf numFmtId="4" fontId="0" fillId="0" borderId="1200" xfId="0" applyNumberFormat="1" applyBorder="1" applyAlignment="0">
      <alignment horizontal="right"/>
    </xf>
    <xf numFmtId="4" fontId="0" fillId="0" borderId="12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8" xfId="0" applyNumberFormat="1" applyBorder="1" applyAlignment="0">
      <alignment horizontal="right"/>
    </xf>
    <xf numFmtId="4" fontId="0" fillId="0" borderId="1208" xfId="0" applyNumberFormat="1" applyBorder="1" applyAlignment="0">
      <alignment horizontal="right"/>
    </xf>
    <xf numFmtId="4" fontId="0" fillId="0" borderId="12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1" xfId="0" applyNumberFormat="1" applyBorder="1" applyAlignment="0">
      <alignment horizontal="right"/>
    </xf>
    <xf numFmtId="4" fontId="0" fillId="0" borderId="1211" xfId="0" applyNumberFormat="1" applyBorder="1" applyAlignment="0">
      <alignment horizontal="right"/>
    </xf>
    <xf numFmtId="4" fontId="0" fillId="0" borderId="1211" xfId="0" applyNumberFormat="1" applyBorder="1" applyAlignment="0">
      <alignment horizontal="right"/>
    </xf>
    <xf numFmtId="4" fontId="0" fillId="0" borderId="12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3" xfId="0" applyNumberFormat="1" applyBorder="1" applyAlignment="0">
      <alignment horizontal="right"/>
    </xf>
    <xf numFmtId="4" fontId="0" fillId="0" borderId="1213" xfId="0" applyNumberFormat="1" applyBorder="1" applyAlignment="0">
      <alignment horizontal="right"/>
    </xf>
    <xf numFmtId="4" fontId="0" fillId="0" borderId="12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4" xfId="0" applyNumberFormat="1" applyBorder="1" applyAlignment="0">
      <alignment horizontal="right"/>
    </xf>
    <xf numFmtId="4" fontId="0" fillId="0" borderId="1214" xfId="0" applyNumberFormat="1" applyBorder="1" applyAlignment="0">
      <alignment horizontal="right"/>
    </xf>
    <xf numFmtId="4" fontId="0" fillId="0" borderId="1214" xfId="0" applyNumberFormat="1" applyBorder="1" applyAlignment="0">
      <alignment horizontal="right"/>
    </xf>
    <xf numFmtId="4" fontId="0" fillId="0" borderId="12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5" xfId="0" applyNumberFormat="1" applyBorder="1" applyAlignment="0">
      <alignment horizontal="right"/>
    </xf>
    <xf numFmtId="4" fontId="0" fillId="0" borderId="1215" xfId="0" applyNumberFormat="1" applyBorder="1" applyAlignment="0">
      <alignment horizontal="right"/>
    </xf>
    <xf numFmtId="4" fontId="0" fillId="0" borderId="1215" xfId="0" applyNumberFormat="1" applyBorder="1" applyAlignment="0">
      <alignment horizontal="right"/>
    </xf>
    <xf numFmtId="4" fontId="0" fillId="0" borderId="12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6" xfId="0" applyNumberFormat="1" applyBorder="1" applyAlignment="0">
      <alignment horizontal="right"/>
    </xf>
    <xf numFmtId="4" fontId="0" fillId="0" borderId="1216" xfId="0" applyNumberFormat="1" applyBorder="1" applyAlignment="0">
      <alignment horizontal="right"/>
    </xf>
    <xf numFmtId="4" fontId="0" fillId="0" borderId="1216" xfId="0" applyNumberFormat="1" applyBorder="1" applyAlignment="0">
      <alignment horizontal="right"/>
    </xf>
    <xf numFmtId="4" fontId="0" fillId="0" borderId="12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6" xfId="0" applyNumberFormat="1" applyBorder="1" applyAlignment="0">
      <alignment horizontal="right"/>
    </xf>
    <xf numFmtId="4" fontId="0" fillId="0" borderId="1226" xfId="0" applyNumberFormat="1" applyBorder="1" applyAlignment="0">
      <alignment horizontal="right"/>
    </xf>
    <xf numFmtId="4" fontId="0" fillId="0" borderId="12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4" xfId="0" applyNumberFormat="1" applyBorder="1" applyAlignment="0">
      <alignment horizontal="right"/>
    </xf>
    <xf numFmtId="4" fontId="0" fillId="0" borderId="1234" xfId="0" applyNumberFormat="1" applyBorder="1" applyAlignment="0">
      <alignment horizontal="right"/>
    </xf>
    <xf numFmtId="4" fontId="0" fillId="0" borderId="12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7" xfId="0" applyNumberFormat="1" applyBorder="1" applyAlignment="0">
      <alignment horizontal="right"/>
    </xf>
    <xf numFmtId="4" fontId="0" fillId="0" borderId="1237" xfId="0" applyNumberFormat="1" applyBorder="1" applyAlignment="0">
      <alignment horizontal="right"/>
    </xf>
    <xf numFmtId="4" fontId="0" fillId="0" borderId="1237" xfId="0" applyNumberFormat="1" applyBorder="1" applyAlignment="0">
      <alignment horizontal="right"/>
    </xf>
    <xf numFmtId="4" fontId="0" fillId="0" borderId="12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9" xfId="0" applyNumberFormat="1" applyBorder="1" applyAlignment="0">
      <alignment horizontal="right"/>
    </xf>
    <xf numFmtId="4" fontId="0" fillId="0" borderId="1239" xfId="0" applyNumberFormat="1" applyBorder="1" applyAlignment="0">
      <alignment horizontal="right"/>
    </xf>
    <xf numFmtId="4" fontId="0" fillId="0" borderId="12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0" xfId="0" applyNumberFormat="1" applyBorder="1" applyAlignment="0">
      <alignment horizontal="right"/>
    </xf>
    <xf numFmtId="4" fontId="0" fillId="0" borderId="1240" xfId="0" applyNumberFormat="1" applyBorder="1" applyAlignment="0">
      <alignment horizontal="right"/>
    </xf>
    <xf numFmtId="4" fontId="0" fillId="0" borderId="1240" xfId="0" applyNumberFormat="1" applyBorder="1" applyAlignment="0">
      <alignment horizontal="right"/>
    </xf>
    <xf numFmtId="4" fontId="0" fillId="0" borderId="12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1" xfId="0" applyNumberFormat="1" applyBorder="1" applyAlignment="0">
      <alignment horizontal="right"/>
    </xf>
    <xf numFmtId="4" fontId="0" fillId="0" borderId="1241" xfId="0" applyNumberFormat="1" applyBorder="1" applyAlignment="0">
      <alignment horizontal="right"/>
    </xf>
    <xf numFmtId="4" fontId="0" fillId="0" borderId="1241" xfId="0" applyNumberFormat="1" applyBorder="1" applyAlignment="0">
      <alignment horizontal="right"/>
    </xf>
    <xf numFmtId="4" fontId="0" fillId="0" borderId="12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2" xfId="0" applyNumberFormat="1" applyBorder="1" applyAlignment="0">
      <alignment horizontal="right"/>
    </xf>
    <xf numFmtId="4" fontId="0" fillId="0" borderId="1242" xfId="0" applyNumberFormat="1" applyBorder="1" applyAlignment="0">
      <alignment horizontal="right"/>
    </xf>
    <xf numFmtId="4" fontId="0" fillId="0" borderId="1242" xfId="0" applyNumberFormat="1" applyBorder="1" applyAlignment="0">
      <alignment horizontal="right"/>
    </xf>
    <xf numFmtId="4" fontId="0" fillId="0" borderId="12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2" xfId="0" applyNumberFormat="1" applyBorder="1" applyAlignment="0">
      <alignment horizontal="right"/>
    </xf>
    <xf numFmtId="4" fontId="0" fillId="0" borderId="1252" xfId="0" applyNumberFormat="1" applyBorder="1" applyAlignment="0">
      <alignment horizontal="right"/>
    </xf>
    <xf numFmtId="4" fontId="0" fillId="0" borderId="12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0" xfId="0" applyNumberFormat="1" applyBorder="1" applyAlignment="0">
      <alignment horizontal="right"/>
    </xf>
    <xf numFmtId="4" fontId="0" fillId="0" borderId="1260" xfId="0" applyNumberFormat="1" applyBorder="1" applyAlignment="0">
      <alignment horizontal="right"/>
    </xf>
    <xf numFmtId="4" fontId="0" fillId="0" borderId="12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3" xfId="0" applyNumberFormat="1" applyBorder="1" applyAlignment="0">
      <alignment horizontal="right"/>
    </xf>
    <xf numFmtId="4" fontId="0" fillId="0" borderId="1263" xfId="0" applyNumberFormat="1" applyBorder="1" applyAlignment="0">
      <alignment horizontal="right"/>
    </xf>
    <xf numFmtId="4" fontId="0" fillId="0" borderId="1263" xfId="0" applyNumberFormat="1" applyBorder="1" applyAlignment="0">
      <alignment horizontal="right"/>
    </xf>
    <xf numFmtId="4" fontId="0" fillId="0" borderId="12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5" xfId="0" applyNumberFormat="1" applyBorder="1" applyAlignment="0">
      <alignment horizontal="right"/>
    </xf>
    <xf numFmtId="4" fontId="0" fillId="0" borderId="1265" xfId="0" applyNumberFormat="1" applyBorder="1" applyAlignment="0">
      <alignment horizontal="right"/>
    </xf>
    <xf numFmtId="4" fontId="0" fillId="0" borderId="12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6" xfId="0" applyNumberFormat="1" applyBorder="1" applyAlignment="0">
      <alignment horizontal="right"/>
    </xf>
    <xf numFmtId="4" fontId="0" fillId="0" borderId="1266" xfId="0" applyNumberFormat="1" applyBorder="1" applyAlignment="0">
      <alignment horizontal="right"/>
    </xf>
    <xf numFmtId="4" fontId="0" fillId="0" borderId="1266" xfId="0" applyNumberFormat="1" applyBorder="1" applyAlignment="0">
      <alignment horizontal="right"/>
    </xf>
    <xf numFmtId="4" fontId="0" fillId="0" borderId="12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7" xfId="0" applyNumberFormat="1" applyBorder="1" applyAlignment="0">
      <alignment horizontal="right"/>
    </xf>
    <xf numFmtId="4" fontId="0" fillId="0" borderId="1267" xfId="0" applyNumberFormat="1" applyBorder="1" applyAlignment="0">
      <alignment horizontal="right"/>
    </xf>
    <xf numFmtId="4" fontId="0" fillId="0" borderId="1267" xfId="0" applyNumberFormat="1" applyBorder="1" applyAlignment="0">
      <alignment horizontal="right"/>
    </xf>
    <xf numFmtId="4" fontId="0" fillId="0" borderId="12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8" xfId="0" applyNumberFormat="1" applyBorder="1" applyAlignment="0">
      <alignment horizontal="right"/>
    </xf>
    <xf numFmtId="4" fontId="0" fillId="0" borderId="1268" xfId="0" applyNumberFormat="1" applyBorder="1" applyAlignment="0">
      <alignment horizontal="right"/>
    </xf>
    <xf numFmtId="4" fontId="0" fillId="0" borderId="1268" xfId="0" applyNumberFormat="1" applyBorder="1" applyAlignment="0">
      <alignment horizontal="right"/>
    </xf>
    <xf numFmtId="4" fontId="0" fillId="0" borderId="12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8" xfId="0" applyNumberFormat="1" applyBorder="1" applyAlignment="0">
      <alignment horizontal="right"/>
    </xf>
    <xf numFmtId="4" fontId="0" fillId="0" borderId="1278" xfId="0" applyNumberFormat="1" applyBorder="1" applyAlignment="0">
      <alignment horizontal="right"/>
    </xf>
    <xf numFmtId="4" fontId="0" fillId="0" borderId="12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6" xfId="0" applyNumberFormat="1" applyBorder="1" applyAlignment="0">
      <alignment horizontal="right"/>
    </xf>
    <xf numFmtId="4" fontId="0" fillId="0" borderId="1286" xfId="0" applyNumberFormat="1" applyBorder="1" applyAlignment="0">
      <alignment horizontal="right"/>
    </xf>
    <xf numFmtId="4" fontId="0" fillId="0" borderId="12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9" xfId="0" applyNumberFormat="1" applyBorder="1" applyAlignment="0">
      <alignment horizontal="right"/>
    </xf>
    <xf numFmtId="4" fontId="0" fillId="0" borderId="1289" xfId="0" applyNumberFormat="1" applyBorder="1" applyAlignment="0">
      <alignment horizontal="right"/>
    </xf>
    <xf numFmtId="4" fontId="0" fillId="0" borderId="1289" xfId="0" applyNumberFormat="1" applyBorder="1" applyAlignment="0">
      <alignment horizontal="right"/>
    </xf>
    <xf numFmtId="4" fontId="0" fillId="0" borderId="12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1" xfId="0" applyNumberFormat="1" applyBorder="1" applyAlignment="0">
      <alignment horizontal="right"/>
    </xf>
    <xf numFmtId="4" fontId="0" fillId="0" borderId="1291" xfId="0" applyNumberFormat="1" applyBorder="1" applyAlignment="0">
      <alignment horizontal="right"/>
    </xf>
    <xf numFmtId="4" fontId="0" fillId="0" borderId="12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2" xfId="0" applyNumberFormat="1" applyBorder="1" applyAlignment="0">
      <alignment horizontal="right"/>
    </xf>
    <xf numFmtId="4" fontId="0" fillId="0" borderId="1292" xfId="0" applyNumberFormat="1" applyBorder="1" applyAlignment="0">
      <alignment horizontal="right"/>
    </xf>
    <xf numFmtId="4" fontId="0" fillId="0" borderId="1292" xfId="0" applyNumberFormat="1" applyBorder="1" applyAlignment="0">
      <alignment horizontal="right"/>
    </xf>
    <xf numFmtId="4" fontId="0" fillId="0" borderId="12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3" xfId="0" applyNumberFormat="1" applyBorder="1" applyAlignment="0">
      <alignment horizontal="right"/>
    </xf>
    <xf numFmtId="4" fontId="0" fillId="0" borderId="1293" xfId="0" applyNumberFormat="1" applyBorder="1" applyAlignment="0">
      <alignment horizontal="right"/>
    </xf>
    <xf numFmtId="4" fontId="0" fillId="0" borderId="1293" xfId="0" applyNumberFormat="1" applyBorder="1" applyAlignment="0">
      <alignment horizontal="right"/>
    </xf>
    <xf numFmtId="4" fontId="0" fillId="0" borderId="12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4" xfId="0" applyNumberFormat="1" applyBorder="1" applyAlignment="0">
      <alignment horizontal="right"/>
    </xf>
    <xf numFmtId="4" fontId="0" fillId="0" borderId="1294" xfId="0" applyNumberFormat="1" applyBorder="1" applyAlignment="0">
      <alignment horizontal="right"/>
    </xf>
    <xf numFmtId="4" fontId="0" fillId="0" borderId="1294" xfId="0" applyNumberFormat="1" applyBorder="1" applyAlignment="0">
      <alignment horizontal="right"/>
    </xf>
    <xf numFmtId="4" fontId="0" fillId="0" borderId="12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4" xfId="0" applyNumberFormat="1" applyBorder="1" applyAlignment="0">
      <alignment horizontal="right"/>
    </xf>
    <xf numFmtId="4" fontId="0" fillId="0" borderId="1304" xfId="0" applyNumberFormat="1" applyBorder="1" applyAlignment="0">
      <alignment horizontal="right"/>
    </xf>
    <xf numFmtId="4" fontId="0" fillId="0" borderId="13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2" xfId="0" applyNumberFormat="1" applyBorder="1" applyAlignment="0">
      <alignment horizontal="right"/>
    </xf>
    <xf numFmtId="4" fontId="0" fillId="0" borderId="1312" xfId="0" applyNumberFormat="1" applyBorder="1" applyAlignment="0">
      <alignment horizontal="right"/>
    </xf>
    <xf numFmtId="4" fontId="0" fillId="0" borderId="13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5" xfId="0" applyNumberFormat="1" applyBorder="1" applyAlignment="0">
      <alignment horizontal="right"/>
    </xf>
    <xf numFmtId="4" fontId="0" fillId="0" borderId="1315" xfId="0" applyNumberFormat="1" applyBorder="1" applyAlignment="0">
      <alignment horizontal="right"/>
    </xf>
    <xf numFmtId="4" fontId="0" fillId="0" borderId="1315" xfId="0" applyNumberFormat="1" applyBorder="1" applyAlignment="0">
      <alignment horizontal="right"/>
    </xf>
    <xf numFmtId="4" fontId="0" fillId="0" borderId="13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7" xfId="0" applyNumberFormat="1" applyBorder="1" applyAlignment="0">
      <alignment horizontal="right"/>
    </xf>
    <xf numFmtId="4" fontId="0" fillId="0" borderId="1317" xfId="0" applyNumberFormat="1" applyBorder="1" applyAlignment="0">
      <alignment horizontal="right"/>
    </xf>
    <xf numFmtId="4" fontId="0" fillId="0" borderId="13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8" xfId="0" applyNumberFormat="1" applyBorder="1" applyAlignment="0">
      <alignment horizontal="right"/>
    </xf>
    <xf numFmtId="4" fontId="0" fillId="0" borderId="1318" xfId="0" applyNumberFormat="1" applyBorder="1" applyAlignment="0">
      <alignment horizontal="right"/>
    </xf>
    <xf numFmtId="4" fontId="0" fillId="0" borderId="1318" xfId="0" applyNumberFormat="1" applyBorder="1" applyAlignment="0">
      <alignment horizontal="right"/>
    </xf>
    <xf numFmtId="4" fontId="0" fillId="0" borderId="13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9" xfId="0" applyNumberFormat="1" applyBorder="1" applyAlignment="0">
      <alignment horizontal="right"/>
    </xf>
    <xf numFmtId="4" fontId="0" fillId="0" borderId="1319" xfId="0" applyNumberFormat="1" applyBorder="1" applyAlignment="0">
      <alignment horizontal="right"/>
    </xf>
    <xf numFmtId="4" fontId="0" fillId="0" borderId="1319" xfId="0" applyNumberFormat="1" applyBorder="1" applyAlignment="0">
      <alignment horizontal="right"/>
    </xf>
    <xf numFmtId="4" fontId="0" fillId="0" borderId="13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0" xfId="0" applyNumberFormat="1" applyBorder="1" applyAlignment="0">
      <alignment horizontal="right"/>
    </xf>
    <xf numFmtId="4" fontId="0" fillId="0" borderId="1320" xfId="0" applyNumberFormat="1" applyBorder="1" applyAlignment="0">
      <alignment horizontal="right"/>
    </xf>
    <xf numFmtId="4" fontId="0" fillId="0" borderId="1320" xfId="0" applyNumberFormat="1" applyBorder="1" applyAlignment="0">
      <alignment horizontal="right"/>
    </xf>
    <xf numFmtId="4" fontId="0" fillId="0" borderId="13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0" xfId="0" applyNumberFormat="1" applyBorder="1" applyAlignment="0">
      <alignment horizontal="right"/>
    </xf>
    <xf numFmtId="4" fontId="0" fillId="0" borderId="1330" xfId="0" applyNumberFormat="1" applyBorder="1" applyAlignment="0">
      <alignment horizontal="right"/>
    </xf>
    <xf numFmtId="4" fontId="0" fillId="0" borderId="13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8" xfId="0" applyNumberFormat="1" applyBorder="1" applyAlignment="0">
      <alignment horizontal="right"/>
    </xf>
    <xf numFmtId="4" fontId="0" fillId="0" borderId="1338" xfId="0" applyNumberFormat="1" applyBorder="1" applyAlignment="0">
      <alignment horizontal="right"/>
    </xf>
    <xf numFmtId="4" fontId="0" fillId="0" borderId="13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1" xfId="0" applyNumberFormat="1" applyBorder="1" applyAlignment="0">
      <alignment horizontal="right"/>
    </xf>
    <xf numFmtId="4" fontId="0" fillId="0" borderId="1341" xfId="0" applyNumberFormat="1" applyBorder="1" applyAlignment="0">
      <alignment horizontal="right"/>
    </xf>
    <xf numFmtId="4" fontId="0" fillId="0" borderId="1341" xfId="0" applyNumberFormat="1" applyBorder="1" applyAlignment="0">
      <alignment horizontal="right"/>
    </xf>
    <xf numFmtId="4" fontId="0" fillId="0" borderId="13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3" xfId="0" applyNumberFormat="1" applyBorder="1" applyAlignment="0">
      <alignment horizontal="right"/>
    </xf>
    <xf numFmtId="4" fontId="0" fillId="0" borderId="1343" xfId="0" applyNumberFormat="1" applyBorder="1" applyAlignment="0">
      <alignment horizontal="right"/>
    </xf>
    <xf numFmtId="4" fontId="0" fillId="0" borderId="13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4" xfId="0" applyNumberFormat="1" applyBorder="1" applyAlignment="0">
      <alignment horizontal="right"/>
    </xf>
    <xf numFmtId="4" fontId="0" fillId="0" borderId="1344" xfId="0" applyNumberFormat="1" applyBorder="1" applyAlignment="0">
      <alignment horizontal="right"/>
    </xf>
    <xf numFmtId="4" fontId="0" fillId="0" borderId="1344" xfId="0" applyNumberFormat="1" applyBorder="1" applyAlignment="0">
      <alignment horizontal="right"/>
    </xf>
    <xf numFmtId="4" fontId="0" fillId="0" borderId="13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5" xfId="0" applyNumberFormat="1" applyBorder="1" applyAlignment="0">
      <alignment horizontal="right"/>
    </xf>
    <xf numFmtId="4" fontId="0" fillId="0" borderId="1345" xfId="0" applyNumberFormat="1" applyBorder="1" applyAlignment="0">
      <alignment horizontal="right"/>
    </xf>
    <xf numFmtId="4" fontId="0" fillId="0" borderId="1345" xfId="0" applyNumberFormat="1" applyBorder="1" applyAlignment="0">
      <alignment horizontal="right"/>
    </xf>
    <xf numFmtId="4" fontId="0" fillId="0" borderId="13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6" xfId="0" applyNumberFormat="1" applyBorder="1" applyAlignment="0">
      <alignment horizontal="right"/>
    </xf>
    <xf numFmtId="4" fontId="0" fillId="0" borderId="1346" xfId="0" applyNumberFormat="1" applyBorder="1" applyAlignment="0">
      <alignment horizontal="right"/>
    </xf>
    <xf numFmtId="4" fontId="0" fillId="0" borderId="1346" xfId="0" applyNumberFormat="1" applyBorder="1" applyAlignment="0">
      <alignment horizontal="right"/>
    </xf>
    <xf numFmtId="4" fontId="0" fillId="0" borderId="13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6" xfId="0" applyNumberFormat="1" applyBorder="1" applyAlignment="0">
      <alignment horizontal="right"/>
    </xf>
    <xf numFmtId="4" fontId="0" fillId="0" borderId="1356" xfId="0" applyNumberFormat="1" applyBorder="1" applyAlignment="0">
      <alignment horizontal="right"/>
    </xf>
    <xf numFmtId="4" fontId="0" fillId="0" borderId="13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4" xfId="0" applyNumberFormat="1" applyBorder="1" applyAlignment="0">
      <alignment horizontal="right"/>
    </xf>
    <xf numFmtId="4" fontId="0" fillId="0" borderId="1364" xfId="0" applyNumberFormat="1" applyBorder="1" applyAlignment="0">
      <alignment horizontal="right"/>
    </xf>
    <xf numFmtId="4" fontId="0" fillId="0" borderId="13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7" xfId="0" applyNumberFormat="1" applyBorder="1" applyAlignment="0">
      <alignment horizontal="right"/>
    </xf>
    <xf numFmtId="4" fontId="0" fillId="0" borderId="1367" xfId="0" applyNumberFormat="1" applyBorder="1" applyAlignment="0">
      <alignment horizontal="right"/>
    </xf>
    <xf numFmtId="4" fontId="0" fillId="0" borderId="1367" xfId="0" applyNumberFormat="1" applyBorder="1" applyAlignment="0">
      <alignment horizontal="right"/>
    </xf>
    <xf numFmtId="4" fontId="0" fillId="0" borderId="13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9" xfId="0" applyNumberFormat="1" applyBorder="1" applyAlignment="0">
      <alignment horizontal="right"/>
    </xf>
    <xf numFmtId="4" fontId="0" fillId="0" borderId="1369" xfId="0" applyNumberFormat="1" applyBorder="1" applyAlignment="0">
      <alignment horizontal="right"/>
    </xf>
    <xf numFmtId="4" fontId="0" fillId="0" borderId="13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0" xfId="0" applyNumberFormat="1" applyBorder="1" applyAlignment="0">
      <alignment horizontal="right"/>
    </xf>
    <xf numFmtId="4" fontId="0" fillId="0" borderId="1370" xfId="0" applyNumberFormat="1" applyBorder="1" applyAlignment="0">
      <alignment horizontal="right"/>
    </xf>
    <xf numFmtId="4" fontId="0" fillId="0" borderId="1370" xfId="0" applyNumberFormat="1" applyBorder="1" applyAlignment="0">
      <alignment horizontal="right"/>
    </xf>
    <xf numFmtId="4" fontId="0" fillId="0" borderId="13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1" xfId="0" applyNumberFormat="1" applyBorder="1" applyAlignment="0">
      <alignment horizontal="right"/>
    </xf>
    <xf numFmtId="4" fontId="0" fillId="0" borderId="1371" xfId="0" applyNumberFormat="1" applyBorder="1" applyAlignment="0">
      <alignment horizontal="right"/>
    </xf>
    <xf numFmtId="4" fontId="0" fillId="0" borderId="1371" xfId="0" applyNumberFormat="1" applyBorder="1" applyAlignment="0">
      <alignment horizontal="right"/>
    </xf>
    <xf numFmtId="4" fontId="0" fillId="0" borderId="13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2" xfId="0" applyNumberFormat="1" applyBorder="1" applyAlignment="0">
      <alignment horizontal="right"/>
    </xf>
    <xf numFmtId="4" fontId="0" fillId="0" borderId="1372" xfId="0" applyNumberFormat="1" applyBorder="1" applyAlignment="0">
      <alignment horizontal="right"/>
    </xf>
    <xf numFmtId="4" fontId="0" fillId="0" borderId="1372" xfId="0" applyNumberFormat="1" applyBorder="1" applyAlignment="0">
      <alignment horizontal="right"/>
    </xf>
    <xf numFmtId="4" fontId="0" fillId="0" borderId="13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2" xfId="0" applyNumberFormat="1" applyBorder="1" applyAlignment="0">
      <alignment horizontal="right"/>
    </xf>
    <xf numFmtId="4" fontId="0" fillId="0" borderId="1382" xfId="0" applyNumberFormat="1" applyBorder="1" applyAlignment="0">
      <alignment horizontal="right"/>
    </xf>
    <xf numFmtId="4" fontId="0" fillId="0" borderId="13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0" xfId="0" applyNumberFormat="1" applyBorder="1" applyAlignment="0">
      <alignment horizontal="right"/>
    </xf>
    <xf numFmtId="4" fontId="0" fillId="0" borderId="1390" xfId="0" applyNumberFormat="1" applyBorder="1" applyAlignment="0">
      <alignment horizontal="right"/>
    </xf>
    <xf numFmtId="4" fontId="0" fillId="0" borderId="13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3" xfId="0" applyNumberFormat="1" applyBorder="1" applyAlignment="0">
      <alignment horizontal="right"/>
    </xf>
    <xf numFmtId="4" fontId="0" fillId="0" borderId="1393" xfId="0" applyNumberFormat="1" applyBorder="1" applyAlignment="0">
      <alignment horizontal="right"/>
    </xf>
    <xf numFmtId="4" fontId="0" fillId="0" borderId="1393" xfId="0" applyNumberFormat="1" applyBorder="1" applyAlignment="0">
      <alignment horizontal="right"/>
    </xf>
    <xf numFmtId="4" fontId="0" fillId="0" borderId="13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5" xfId="0" applyNumberFormat="1" applyBorder="1" applyAlignment="0">
      <alignment horizontal="right"/>
    </xf>
    <xf numFmtId="4" fontId="0" fillId="0" borderId="1395" xfId="0" applyNumberFormat="1" applyBorder="1" applyAlignment="0">
      <alignment horizontal="right"/>
    </xf>
    <xf numFmtId="4" fontId="0" fillId="0" borderId="13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6" xfId="0" applyNumberFormat="1" applyBorder="1" applyAlignment="0">
      <alignment horizontal="right"/>
    </xf>
    <xf numFmtId="4" fontId="0" fillId="0" borderId="1396" xfId="0" applyNumberFormat="1" applyBorder="1" applyAlignment="0">
      <alignment horizontal="right"/>
    </xf>
    <xf numFmtId="4" fontId="0" fillId="0" borderId="1396" xfId="0" applyNumberFormat="1" applyBorder="1" applyAlignment="0">
      <alignment horizontal="right"/>
    </xf>
    <xf numFmtId="4" fontId="0" fillId="0" borderId="13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7" xfId="0" applyNumberFormat="1" applyBorder="1" applyAlignment="0">
      <alignment horizontal="right"/>
    </xf>
    <xf numFmtId="4" fontId="0" fillId="0" borderId="1397" xfId="0" applyNumberFormat="1" applyBorder="1" applyAlignment="0">
      <alignment horizontal="right"/>
    </xf>
    <xf numFmtId="4" fontId="0" fillId="0" borderId="1397" xfId="0" applyNumberFormat="1" applyBorder="1" applyAlignment="0">
      <alignment horizontal="right"/>
    </xf>
    <xf numFmtId="4" fontId="0" fillId="0" borderId="13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8" xfId="0" applyNumberFormat="1" applyBorder="1" applyAlignment="0">
      <alignment horizontal="right"/>
    </xf>
    <xf numFmtId="4" fontId="0" fillId="0" borderId="1398" xfId="0" applyNumberFormat="1" applyBorder="1" applyAlignment="0">
      <alignment horizontal="right"/>
    </xf>
    <xf numFmtId="4" fontId="0" fillId="0" borderId="1398" xfId="0" applyNumberFormat="1" applyBorder="1" applyAlignment="0">
      <alignment horizontal="right"/>
    </xf>
    <xf numFmtId="4" fontId="0" fillId="0" borderId="13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8" xfId="0" applyNumberFormat="1" applyBorder="1" applyAlignment="0">
      <alignment horizontal="right"/>
    </xf>
    <xf numFmtId="4" fontId="0" fillId="0" borderId="1408" xfId="0" applyNumberFormat="1" applyBorder="1" applyAlignment="0">
      <alignment horizontal="right"/>
    </xf>
    <xf numFmtId="4" fontId="0" fillId="0" borderId="14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6" xfId="0" applyNumberFormat="1" applyBorder="1" applyAlignment="0">
      <alignment horizontal="right"/>
    </xf>
    <xf numFmtId="4" fontId="0" fillId="0" borderId="1416" xfId="0" applyNumberFormat="1" applyBorder="1" applyAlignment="0">
      <alignment horizontal="right"/>
    </xf>
    <xf numFmtId="4" fontId="0" fillId="0" borderId="14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9" xfId="0" applyNumberFormat="1" applyBorder="1" applyAlignment="0">
      <alignment horizontal="right"/>
    </xf>
    <xf numFmtId="4" fontId="0" fillId="0" borderId="1419" xfId="0" applyNumberFormat="1" applyBorder="1" applyAlignment="0">
      <alignment horizontal="right"/>
    </xf>
    <xf numFmtId="4" fontId="0" fillId="0" borderId="1419" xfId="0" applyNumberFormat="1" applyBorder="1" applyAlignment="0">
      <alignment horizontal="right"/>
    </xf>
    <xf numFmtId="4" fontId="0" fillId="0" borderId="14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1" xfId="0" applyNumberFormat="1" applyBorder="1" applyAlignment="0">
      <alignment horizontal="right"/>
    </xf>
    <xf numFmtId="4" fontId="0" fillId="0" borderId="1421" xfId="0" applyNumberFormat="1" applyBorder="1" applyAlignment="0">
      <alignment horizontal="right"/>
    </xf>
    <xf numFmtId="4" fontId="0" fillId="0" borderId="14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2" xfId="0" applyNumberFormat="1" applyBorder="1" applyAlignment="0">
      <alignment horizontal="right"/>
    </xf>
    <xf numFmtId="4" fontId="0" fillId="0" borderId="1422" xfId="0" applyNumberFormat="1" applyBorder="1" applyAlignment="0">
      <alignment horizontal="right"/>
    </xf>
    <xf numFmtId="4" fontId="0" fillId="0" borderId="1422" xfId="0" applyNumberFormat="1" applyBorder="1" applyAlignment="0">
      <alignment horizontal="right"/>
    </xf>
    <xf numFmtId="4" fontId="0" fillId="0" borderId="14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3" xfId="0" applyNumberFormat="1" applyBorder="1" applyAlignment="0">
      <alignment horizontal="right"/>
    </xf>
    <xf numFmtId="4" fontId="0" fillId="0" borderId="1423" xfId="0" applyNumberFormat="1" applyBorder="1" applyAlignment="0">
      <alignment horizontal="right"/>
    </xf>
    <xf numFmtId="4" fontId="0" fillId="0" borderId="1423" xfId="0" applyNumberFormat="1" applyBorder="1" applyAlignment="0">
      <alignment horizontal="right"/>
    </xf>
    <xf numFmtId="4" fontId="0" fillId="0" borderId="14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4" xfId="0" applyNumberFormat="1" applyBorder="1" applyAlignment="0">
      <alignment horizontal="right"/>
    </xf>
    <xf numFmtId="4" fontId="0" fillId="0" borderId="1424" xfId="0" applyNumberFormat="1" applyBorder="1" applyAlignment="0">
      <alignment horizontal="right"/>
    </xf>
    <xf numFmtId="4" fontId="0" fillId="0" borderId="1424" xfId="0" applyNumberFormat="1" applyBorder="1" applyAlignment="0">
      <alignment horizontal="right"/>
    </xf>
    <xf numFmtId="4" fontId="0" fillId="0" borderId="14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0" borderId="142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26" xfId="0" applyNumberFormat="1" applyFont="1" applyBorder="1" applyAlignment="0">
      <alignment horizontal="right"/>
    </xf>
    <xf numFmtId="4" fontId="5" fillId="0" borderId="1426" xfId="0" applyNumberFormat="1" applyFont="1" applyBorder="1" applyAlignment="0">
      <alignment horizontal="right"/>
    </xf>
    <xf numFmtId="4" fontId="5" fillId="0" borderId="1426" xfId="0" applyNumberFormat="1" applyFont="1" applyBorder="1" applyAlignment="0">
      <alignment horizontal="right"/>
    </xf>
    <xf numFmtId="4" fontId="5" fillId="0" borderId="1426" xfId="0" applyNumberFormat="1" applyFont="1" applyBorder="1" applyAlignment="0">
      <alignment horizontal="right"/>
    </xf>
    <xf numFmtId="4" fontId="5" fillId="0" borderId="1426" xfId="0" applyNumberFormat="1" applyFont="1" applyBorder="1" applyAlignment="0">
      <alignment horizontal="right"/>
    </xf>
    <xf numFmtId="4" fontId="5" fillId="0" borderId="1426" xfId="0" applyNumberFormat="1" applyFont="1" applyBorder="1" applyAlignment="0">
      <alignment horizontal="right"/>
    </xf>
    <xf numFmtId="4" fontId="5" fillId="0" borderId="1426" xfId="0" applyNumberFormat="1" applyFont="1" applyBorder="1" applyAlignment="0">
      <alignment horizontal="right"/>
    </xf>
    <xf numFmtId="4" fontId="5" fillId="0" borderId="1426" xfId="0" applyNumberFormat="1" applyFont="1" applyBorder="1" applyAlignment="0">
      <alignment horizontal="right"/>
    </xf>
    <xf numFmtId="4" fontId="5" fillId="0" borderId="142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0" borderId="142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0" borderId="142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29" xfId="0" applyNumberFormat="1" applyFont="1" applyBorder="1" applyAlignment="0">
      <alignment horizontal="right"/>
    </xf>
    <xf numFmtId="4" fontId="5" fillId="0" borderId="1429" xfId="0" applyNumberFormat="1" applyFont="1" applyBorder="1" applyAlignment="0">
      <alignment horizontal="right"/>
    </xf>
    <xf numFmtId="4" fontId="5" fillId="0" borderId="1429" xfId="0" applyNumberFormat="1" applyFont="1" applyBorder="1" applyAlignment="0">
      <alignment horizontal="right"/>
    </xf>
    <xf numFmtId="4" fontId="5" fillId="0" borderId="1429" xfId="0" applyNumberFormat="1" applyFont="1" applyBorder="1" applyAlignment="0">
      <alignment horizontal="right"/>
    </xf>
    <xf numFmtId="4" fontId="5" fillId="0" borderId="1429" xfId="0" applyNumberFormat="1" applyFont="1" applyBorder="1" applyAlignment="0">
      <alignment horizontal="right"/>
    </xf>
    <xf numFmtId="4" fontId="5" fillId="0" borderId="1429" xfId="0" applyNumberFormat="1" applyFont="1" applyBorder="1" applyAlignment="0">
      <alignment horizontal="right"/>
    </xf>
    <xf numFmtId="4" fontId="5" fillId="0" borderId="1429" xfId="0" applyNumberFormat="1" applyFont="1" applyBorder="1" applyAlignment="0">
      <alignment horizontal="right"/>
    </xf>
    <xf numFmtId="4" fontId="5" fillId="0" borderId="142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0" borderId="143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1" xfId="0" applyNumberFormat="1" applyFont="1" applyBorder="1" applyAlignment="0">
      <alignment horizontal="right"/>
    </xf>
    <xf numFmtId="4" fontId="5" fillId="0" borderId="1431" xfId="0" applyNumberFormat="1" applyFont="1" applyBorder="1" applyAlignment="0">
      <alignment horizontal="right"/>
    </xf>
    <xf numFmtId="4" fontId="5" fillId="0" borderId="1431" xfId="0" applyNumberFormat="1" applyFont="1" applyBorder="1" applyAlignment="0">
      <alignment horizontal="right"/>
    </xf>
    <xf numFmtId="4" fontId="5" fillId="0" borderId="1431" xfId="0" applyNumberFormat="1" applyFont="1" applyBorder="1" applyAlignment="0">
      <alignment horizontal="right"/>
    </xf>
    <xf numFmtId="4" fontId="5" fillId="0" borderId="1431" xfId="0" applyNumberFormat="1" applyFont="1" applyBorder="1" applyAlignment="0">
      <alignment horizontal="right"/>
    </xf>
    <xf numFmtId="4" fontId="5" fillId="0" borderId="1431" xfId="0" applyNumberFormat="1" applyFont="1" applyBorder="1" applyAlignment="0">
      <alignment horizontal="right"/>
    </xf>
    <xf numFmtId="4" fontId="5" fillId="0" borderId="143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0" borderId="143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3" xfId="0" applyNumberFormat="1" applyFont="1" applyBorder="1" applyAlignment="0">
      <alignment horizontal="right"/>
    </xf>
    <xf numFmtId="4" fontId="5" fillId="0" borderId="1433" xfId="0" applyNumberFormat="1" applyFont="1" applyBorder="1" applyAlignment="0">
      <alignment horizontal="right"/>
    </xf>
    <xf numFmtId="4" fontId="5" fillId="0" borderId="1433" xfId="0" applyNumberFormat="1" applyFont="1" applyBorder="1" applyAlignment="0">
      <alignment horizontal="right"/>
    </xf>
    <xf numFmtId="4" fontId="5" fillId="0" borderId="1433" xfId="0" applyNumberFormat="1" applyFont="1" applyBorder="1" applyAlignment="0">
      <alignment horizontal="right"/>
    </xf>
    <xf numFmtId="4" fontId="5" fillId="0" borderId="1433" xfId="0" applyNumberFormat="1" applyFont="1" applyBorder="1" applyAlignment="0">
      <alignment horizontal="right"/>
    </xf>
    <xf numFmtId="4" fontId="5" fillId="0" borderId="1433" xfId="0" applyNumberFormat="1" applyFont="1" applyBorder="1" applyAlignment="0">
      <alignment horizontal="right"/>
    </xf>
    <xf numFmtId="4" fontId="5" fillId="0" borderId="1433" xfId="0" applyNumberFormat="1" applyFont="1" applyBorder="1" applyAlignment="0">
      <alignment horizontal="right"/>
    </xf>
    <xf numFmtId="4" fontId="5" fillId="0" borderId="143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4" xfId="0" applyNumberFormat="1" applyFont="1" applyBorder="1" applyAlignment="0">
      <alignment horizontal="right"/>
    </xf>
    <xf numFmtId="4" fontId="5" fillId="0" borderId="1434" xfId="0" applyNumberFormat="1" applyFont="1" applyBorder="1" applyAlignment="0">
      <alignment horizontal="right"/>
    </xf>
    <xf numFmtId="4" fontId="5" fillId="0" borderId="143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6" xfId="0" applyNumberFormat="1" applyFont="1" applyBorder="1" applyAlignment="0">
      <alignment horizontal="right"/>
    </xf>
    <xf numFmtId="4" fontId="5" fillId="0" borderId="1436" xfId="0" applyNumberFormat="1" applyFont="1" applyBorder="1" applyAlignment="0">
      <alignment horizontal="right"/>
    </xf>
    <xf numFmtId="4" fontId="5" fillId="0" borderId="1436" xfId="0" applyNumberFormat="1" applyFont="1" applyBorder="1" applyAlignment="0">
      <alignment horizontal="right"/>
    </xf>
    <xf numFmtId="4" fontId="5" fillId="0" borderId="1436" xfId="0" applyNumberFormat="1" applyFont="1" applyBorder="1" applyAlignment="0">
      <alignment horizontal="right"/>
    </xf>
    <xf numFmtId="4" fontId="5" fillId="0" borderId="1436" xfId="0" applyNumberFormat="1" applyFont="1" applyBorder="1" applyAlignment="0">
      <alignment horizontal="right"/>
    </xf>
    <xf numFmtId="4" fontId="5" fillId="0" borderId="1436" xfId="0" applyNumberFormat="1" applyFont="1" applyBorder="1" applyAlignment="0">
      <alignment horizontal="right"/>
    </xf>
    <xf numFmtId="4" fontId="5" fillId="0" borderId="1436" xfId="0" applyNumberFormat="1" applyFont="1" applyBorder="1" applyAlignment="0">
      <alignment horizontal="right"/>
    </xf>
    <xf numFmtId="4" fontId="5" fillId="0" borderId="1436" xfId="0" applyNumberFormat="1" applyFont="1" applyBorder="1" applyAlignment="0">
      <alignment horizontal="right"/>
    </xf>
    <xf numFmtId="4" fontId="5" fillId="0" borderId="143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0" borderId="143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0" borderId="143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0" borderId="143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0" borderId="144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0" borderId="144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2" xfId="0" applyNumberFormat="1" applyFont="1" applyBorder="1" applyAlignment="0">
      <alignment horizontal="right"/>
    </xf>
    <xf numFmtId="4" fontId="5" fillId="0" borderId="1442" xfId="0" applyNumberFormat="1" applyFont="1" applyBorder="1" applyAlignment="0">
      <alignment horizontal="right"/>
    </xf>
    <xf numFmtId="4" fontId="5" fillId="0" borderId="144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0" borderId="144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0" borderId="144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5" xfId="0" applyNumberFormat="1" applyFont="1" applyBorder="1" applyAlignment="0">
      <alignment horizontal="right"/>
    </xf>
    <xf numFmtId="4" fontId="5" fillId="0" borderId="1445" xfId="0" applyNumberFormat="1" applyFont="1" applyBorder="1" applyAlignment="0">
      <alignment horizontal="right"/>
    </xf>
    <xf numFmtId="4" fontId="5" fillId="0" borderId="1445" xfId="0" applyNumberFormat="1" applyFont="1" applyBorder="1" applyAlignment="0">
      <alignment horizontal="right"/>
    </xf>
    <xf numFmtId="4" fontId="5" fillId="0" borderId="144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6" xfId="0" applyNumberFormat="1" applyFont="1" applyBorder="1" applyAlignment="0">
      <alignment horizontal="right"/>
    </xf>
    <xf numFmtId="4" fontId="5" fillId="0" borderId="1446" xfId="0" applyNumberFormat="1" applyFont="1" applyBorder="1" applyAlignment="0">
      <alignment horizontal="right"/>
    </xf>
    <xf numFmtId="4" fontId="5" fillId="0" borderId="1446" xfId="0" applyNumberFormat="1" applyFont="1" applyBorder="1" applyAlignment="0">
      <alignment horizontal="right"/>
    </xf>
    <xf numFmtId="4" fontId="5" fillId="0" borderId="1446" xfId="0" applyNumberFormat="1" applyFont="1" applyBorder="1" applyAlignment="0">
      <alignment horizontal="right"/>
    </xf>
    <xf numFmtId="4" fontId="5" fillId="0" borderId="1446" xfId="0" applyNumberFormat="1" applyFont="1" applyBorder="1" applyAlignment="0">
      <alignment horizontal="right"/>
    </xf>
    <xf numFmtId="4" fontId="5" fillId="0" borderId="144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7" xfId="0" applyNumberFormat="1" applyFont="1" applyBorder="1" applyAlignment="0">
      <alignment horizontal="right"/>
    </xf>
    <xf numFmtId="4" fontId="5" fillId="0" borderId="1447" xfId="0" applyNumberFormat="1" applyFont="1" applyBorder="1" applyAlignment="0">
      <alignment horizontal="right"/>
    </xf>
    <xf numFmtId="4" fontId="5" fillId="0" borderId="144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8" xfId="0" applyNumberFormat="1" applyFont="1" applyBorder="1" applyAlignment="0">
      <alignment horizontal="right"/>
    </xf>
    <xf numFmtId="4" fontId="5" fillId="0" borderId="1448" xfId="0" applyNumberFormat="1" applyFont="1" applyBorder="1" applyAlignment="0">
      <alignment horizontal="right"/>
    </xf>
    <xf numFmtId="4" fontId="5" fillId="0" borderId="1448" xfId="0" applyNumberFormat="1" applyFont="1" applyBorder="1" applyAlignment="0">
      <alignment horizontal="right"/>
    </xf>
    <xf numFmtId="4" fontId="5" fillId="0" borderId="144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49" xfId="0" applyNumberFormat="1" applyFont="1" applyBorder="1" applyAlignment="0">
      <alignment horizontal="right"/>
    </xf>
    <xf numFmtId="4" fontId="5" fillId="0" borderId="1449" xfId="0" applyNumberFormat="1" applyFont="1" applyBorder="1" applyAlignment="0">
      <alignment horizontal="right"/>
    </xf>
    <xf numFmtId="4" fontId="5" fillId="0" borderId="1449" xfId="0" applyNumberFormat="1" applyFont="1" applyBorder="1" applyAlignment="0">
      <alignment horizontal="right"/>
    </xf>
    <xf numFmtId="4" fontId="5" fillId="0" borderId="144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0" xfId="0" applyNumberFormat="1" applyFont="1" applyBorder="1" applyAlignment="0">
      <alignment horizontal="right"/>
    </xf>
    <xf numFmtId="4" fontId="5" fillId="0" borderId="1450" xfId="0" applyNumberFormat="1" applyFont="1" applyBorder="1" applyAlignment="0">
      <alignment horizontal="right"/>
    </xf>
    <xf numFmtId="4" fontId="5" fillId="0" borderId="1450" xfId="0" applyNumberFormat="1" applyFont="1" applyBorder="1" applyAlignment="0">
      <alignment horizontal="right"/>
    </xf>
    <xf numFmtId="4" fontId="5" fillId="0" borderId="145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0" fillId="0" borderId="14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2" xfId="0" applyNumberFormat="1" applyBorder="1" applyAlignment="0">
      <alignment horizontal="right"/>
    </xf>
    <xf numFmtId="4" fontId="0" fillId="0" borderId="1452" xfId="0" applyNumberFormat="1" applyBorder="1" applyAlignment="0">
      <alignment horizontal="right"/>
    </xf>
    <xf numFmtId="4" fontId="0" fillId="0" borderId="1452" xfId="0" applyNumberFormat="1" applyBorder="1" applyAlignment="0">
      <alignment horizontal="right"/>
    </xf>
    <xf numFmtId="4" fontId="0" fillId="0" borderId="1452" xfId="0" applyNumberFormat="1" applyBorder="1" applyAlignment="0">
      <alignment horizontal="right"/>
    </xf>
    <xf numFmtId="4" fontId="0" fillId="0" borderId="1452" xfId="0" applyNumberFormat="1" applyBorder="1" applyAlignment="0">
      <alignment horizontal="right"/>
    </xf>
    <xf numFmtId="4" fontId="0" fillId="0" borderId="1452" xfId="0" applyNumberFormat="1" applyBorder="1" applyAlignment="0">
      <alignment horizontal="right"/>
    </xf>
    <xf numFmtId="4" fontId="0" fillId="0" borderId="1452" xfId="0" applyNumberFormat="1" applyBorder="1" applyAlignment="0">
      <alignment horizontal="right"/>
    </xf>
    <xf numFmtId="4" fontId="0" fillId="0" borderId="1452" xfId="0" applyNumberFormat="1" applyBorder="1" applyAlignment="0">
      <alignment horizontal="right"/>
    </xf>
    <xf numFmtId="4" fontId="0" fillId="0" borderId="14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0" fillId="0" borderId="14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0" fillId="0" borderId="14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5" xfId="0" applyNumberFormat="1" applyBorder="1" applyAlignment="0">
      <alignment horizontal="right"/>
    </xf>
    <xf numFmtId="4" fontId="0" fillId="0" borderId="1455" xfId="0" applyNumberFormat="1" applyBorder="1" applyAlignment="0">
      <alignment horizontal="right"/>
    </xf>
    <xf numFmtId="4" fontId="0" fillId="0" borderId="1455" xfId="0" applyNumberFormat="1" applyBorder="1" applyAlignment="0">
      <alignment horizontal="right"/>
    </xf>
    <xf numFmtId="4" fontId="0" fillId="0" borderId="1455" xfId="0" applyNumberFormat="1" applyBorder="1" applyAlignment="0">
      <alignment horizontal="right"/>
    </xf>
    <xf numFmtId="4" fontId="0" fillId="0" borderId="1455" xfId="0" applyNumberFormat="1" applyBorder="1" applyAlignment="0">
      <alignment horizontal="right"/>
    </xf>
    <xf numFmtId="4" fontId="0" fillId="0" borderId="1455" xfId="0" applyNumberFormat="1" applyBorder="1" applyAlignment="0">
      <alignment horizontal="right"/>
    </xf>
    <xf numFmtId="4" fontId="0" fillId="0" borderId="1455" xfId="0" applyNumberFormat="1" applyBorder="1" applyAlignment="0">
      <alignment horizontal="right"/>
    </xf>
    <xf numFmtId="4" fontId="0" fillId="0" borderId="14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0" fillId="0" borderId="14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7" xfId="0" applyNumberFormat="1" applyBorder="1" applyAlignment="0">
      <alignment horizontal="right"/>
    </xf>
    <xf numFmtId="4" fontId="0" fillId="0" borderId="1457" xfId="0" applyNumberFormat="1" applyBorder="1" applyAlignment="0">
      <alignment horizontal="right"/>
    </xf>
    <xf numFmtId="4" fontId="0" fillId="0" borderId="1457" xfId="0" applyNumberFormat="1" applyBorder="1" applyAlignment="0">
      <alignment horizontal="right"/>
    </xf>
    <xf numFmtId="4" fontId="0" fillId="0" borderId="1457" xfId="0" applyNumberFormat="1" applyBorder="1" applyAlignment="0">
      <alignment horizontal="right"/>
    </xf>
    <xf numFmtId="4" fontId="0" fillId="0" borderId="1457" xfId="0" applyNumberFormat="1" applyBorder="1" applyAlignment="0">
      <alignment horizontal="right"/>
    </xf>
    <xf numFmtId="4" fontId="0" fillId="0" borderId="1457" xfId="0" applyNumberFormat="1" applyBorder="1" applyAlignment="0">
      <alignment horizontal="right"/>
    </xf>
    <xf numFmtId="4" fontId="0" fillId="0" borderId="14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0" fillId="0" borderId="14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9" xfId="0" applyNumberFormat="1" applyBorder="1" applyAlignment="0">
      <alignment horizontal="right"/>
    </xf>
    <xf numFmtId="4" fontId="0" fillId="0" borderId="1459" xfId="0" applyNumberFormat="1" applyBorder="1" applyAlignment="0">
      <alignment horizontal="right"/>
    </xf>
    <xf numFmtId="4" fontId="0" fillId="0" borderId="1459" xfId="0" applyNumberFormat="1" applyBorder="1" applyAlignment="0">
      <alignment horizontal="right"/>
    </xf>
    <xf numFmtId="4" fontId="0" fillId="0" borderId="1459" xfId="0" applyNumberFormat="1" applyBorder="1" applyAlignment="0">
      <alignment horizontal="right"/>
    </xf>
    <xf numFmtId="4" fontId="0" fillId="0" borderId="1459" xfId="0" applyNumberFormat="1" applyBorder="1" applyAlignment="0">
      <alignment horizontal="right"/>
    </xf>
    <xf numFmtId="4" fontId="0" fillId="0" borderId="1459" xfId="0" applyNumberFormat="1" applyBorder="1" applyAlignment="0">
      <alignment horizontal="right"/>
    </xf>
    <xf numFmtId="4" fontId="0" fillId="0" borderId="1459" xfId="0" applyNumberFormat="1" applyBorder="1" applyAlignment="0">
      <alignment horizontal="right"/>
    </xf>
    <xf numFmtId="4" fontId="0" fillId="0" borderId="14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0" xfId="0" applyNumberFormat="1" applyBorder="1" applyAlignment="0">
      <alignment horizontal="right"/>
    </xf>
    <xf numFmtId="4" fontId="0" fillId="0" borderId="1460" xfId="0" applyNumberFormat="1" applyBorder="1" applyAlignment="0">
      <alignment horizontal="right"/>
    </xf>
    <xf numFmtId="4" fontId="0" fillId="0" borderId="14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2" xfId="0" applyNumberFormat="1" applyBorder="1" applyAlignment="0">
      <alignment horizontal="right"/>
    </xf>
    <xf numFmtId="4" fontId="0" fillId="0" borderId="1462" xfId="0" applyNumberFormat="1" applyBorder="1" applyAlignment="0">
      <alignment horizontal="right"/>
    </xf>
    <xf numFmtId="4" fontId="0" fillId="0" borderId="1462" xfId="0" applyNumberFormat="1" applyBorder="1" applyAlignment="0">
      <alignment horizontal="right"/>
    </xf>
    <xf numFmtId="4" fontId="0" fillId="0" borderId="1462" xfId="0" applyNumberFormat="1" applyBorder="1" applyAlignment="0">
      <alignment horizontal="right"/>
    </xf>
    <xf numFmtId="4" fontId="0" fillId="0" borderId="1462" xfId="0" applyNumberFormat="1" applyBorder="1" applyAlignment="0">
      <alignment horizontal="right"/>
    </xf>
    <xf numFmtId="4" fontId="0" fillId="0" borderId="1462" xfId="0" applyNumberFormat="1" applyBorder="1" applyAlignment="0">
      <alignment horizontal="right"/>
    </xf>
    <xf numFmtId="4" fontId="0" fillId="0" borderId="1462" xfId="0" applyNumberFormat="1" applyBorder="1" applyAlignment="0">
      <alignment horizontal="right"/>
    </xf>
    <xf numFmtId="4" fontId="0" fillId="0" borderId="1462" xfId="0" applyNumberFormat="1" applyBorder="1" applyAlignment="0">
      <alignment horizontal="right"/>
    </xf>
    <xf numFmtId="4" fontId="0" fillId="0" borderId="14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0" fillId="0" borderId="14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0" fillId="0" borderId="14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0" fillId="0" borderId="14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0" fillId="0" borderId="14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0" fillId="0" borderId="14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8" xfId="0" applyNumberFormat="1" applyBorder="1" applyAlignment="0">
      <alignment horizontal="right"/>
    </xf>
    <xf numFmtId="4" fontId="0" fillId="0" borderId="1468" xfId="0" applyNumberFormat="1" applyBorder="1" applyAlignment="0">
      <alignment horizontal="right"/>
    </xf>
    <xf numFmtId="4" fontId="0" fillId="0" borderId="14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69" xfId="0" applyNumberFormat="1" applyBorder="1" applyAlignment="0">
      <alignment horizontal="right"/>
    </xf>
    <xf numFmtId="4" fontId="0" fillId="0" borderId="1469" xfId="0" applyNumberFormat="1" applyBorder="1" applyAlignment="0">
      <alignment horizontal="right"/>
    </xf>
    <xf numFmtId="4" fontId="0" fillId="0" borderId="1469" xfId="0" applyNumberFormat="1" applyBorder="1" applyAlignment="0">
      <alignment horizontal="right"/>
    </xf>
    <xf numFmtId="4" fontId="0" fillId="0" borderId="1469" xfId="0" applyNumberFormat="1" applyBorder="1" applyAlignment="0">
      <alignment horizontal="right"/>
    </xf>
    <xf numFmtId="4" fontId="0" fillId="0" borderId="1469" xfId="0" applyNumberFormat="1" applyBorder="1" applyAlignment="0">
      <alignment horizontal="right"/>
    </xf>
    <xf numFmtId="4" fontId="0" fillId="0" borderId="1469" xfId="0" applyNumberFormat="1" applyBorder="1" applyAlignment="0">
      <alignment horizontal="right"/>
    </xf>
    <xf numFmtId="4" fontId="0" fillId="0" borderId="1469" xfId="0" applyNumberFormat="1" applyBorder="1" applyAlignment="0">
      <alignment horizontal="right"/>
    </xf>
    <xf numFmtId="4" fontId="0" fillId="0" borderId="1469" xfId="0" applyNumberFormat="1" applyBorder="1" applyAlignment="0">
      <alignment horizontal="right"/>
    </xf>
    <xf numFmtId="4" fontId="0" fillId="0" borderId="1469" xfId="0" applyNumberFormat="1" applyBorder="1" applyAlignment="0">
      <alignment horizontal="right"/>
    </xf>
    <xf numFmtId="4" fontId="0" fillId="0" borderId="14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70" xfId="0" applyNumberFormat="1" applyBorder="1" applyAlignment="0">
      <alignment horizontal="right"/>
    </xf>
    <xf numFmtId="4" fontId="0" fillId="0" borderId="1470" xfId="0" applyNumberFormat="1" applyBorder="1" applyAlignment="0">
      <alignment horizontal="right"/>
    </xf>
    <xf numFmtId="4" fontId="0" fillId="0" borderId="1470" xfId="0" applyNumberFormat="1" applyBorder="1" applyAlignment="0">
      <alignment horizontal="right"/>
    </xf>
    <xf numFmtId="4" fontId="0" fillId="0" borderId="1470" xfId="0" applyNumberFormat="1" applyBorder="1" applyAlignment="0">
      <alignment horizontal="right"/>
    </xf>
    <xf numFmtId="4" fontId="0" fillId="0" borderId="1470" xfId="0" applyNumberFormat="1" applyBorder="1" applyAlignment="0">
      <alignment horizontal="right"/>
    </xf>
    <xf numFmtId="4" fontId="0" fillId="0" borderId="1470" xfId="0" applyNumberFormat="1" applyBorder="1" applyAlignment="0">
      <alignment horizontal="right"/>
    </xf>
    <xf numFmtId="4" fontId="0" fillId="0" borderId="1470" xfId="0" applyNumberFormat="1" applyBorder="1" applyAlignment="0">
      <alignment horizontal="right"/>
    </xf>
    <xf numFmtId="4" fontId="0" fillId="0" borderId="1470" xfId="0" applyNumberFormat="1" applyBorder="1" applyAlignment="0">
      <alignment horizontal="right"/>
    </xf>
    <xf numFmtId="4" fontId="0" fillId="0" borderId="1470" xfId="0" applyNumberFormat="1" applyBorder="1" applyAlignment="0">
      <alignment horizontal="right"/>
    </xf>
    <xf numFmtId="4" fontId="0" fillId="0" borderId="14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71" xfId="0" applyNumberFormat="1" applyBorder="1" applyAlignment="0">
      <alignment horizontal="right"/>
    </xf>
    <xf numFmtId="4" fontId="0" fillId="0" borderId="1471" xfId="0" applyNumberFormat="1" applyBorder="1" applyAlignment="0">
      <alignment horizontal="right"/>
    </xf>
    <xf numFmtId="4" fontId="0" fillId="0" borderId="1471" xfId="0" applyNumberFormat="1" applyBorder="1" applyAlignment="0">
      <alignment horizontal="right"/>
    </xf>
    <xf numFmtId="4" fontId="0" fillId="0" borderId="14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72" xfId="0" applyNumberFormat="1" applyBorder="1" applyAlignment="0">
      <alignment horizontal="right"/>
    </xf>
    <xf numFmtId="4" fontId="0" fillId="0" borderId="1472" xfId="0" applyNumberFormat="1" applyBorder="1" applyAlignment="0">
      <alignment horizontal="right"/>
    </xf>
    <xf numFmtId="4" fontId="0" fillId="0" borderId="1472" xfId="0" applyNumberFormat="1" applyBorder="1" applyAlignment="0">
      <alignment horizontal="right"/>
    </xf>
    <xf numFmtId="4" fontId="0" fillId="0" borderId="1472" xfId="0" applyNumberFormat="1" applyBorder="1" applyAlignment="0">
      <alignment horizontal="right"/>
    </xf>
    <xf numFmtId="4" fontId="0" fillId="0" borderId="1472" xfId="0" applyNumberFormat="1" applyBorder="1" applyAlignment="0">
      <alignment horizontal="right"/>
    </xf>
    <xf numFmtId="4" fontId="0" fillId="0" borderId="14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73" xfId="0" applyNumberFormat="1" applyBorder="1" applyAlignment="0">
      <alignment horizontal="right"/>
    </xf>
    <xf numFmtId="4" fontId="0" fillId="0" borderId="1473" xfId="0" applyNumberFormat="1" applyBorder="1" applyAlignment="0">
      <alignment horizontal="right"/>
    </xf>
    <xf numFmtId="4" fontId="0" fillId="0" borderId="14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74" xfId="0" applyNumberFormat="1" applyBorder="1" applyAlignment="0">
      <alignment horizontal="right"/>
    </xf>
    <xf numFmtId="4" fontId="0" fillId="0" borderId="1474" xfId="0" applyNumberFormat="1" applyBorder="1" applyAlignment="0">
      <alignment horizontal="right"/>
    </xf>
    <xf numFmtId="4" fontId="0" fillId="0" borderId="1474" xfId="0" applyNumberFormat="1" applyBorder="1" applyAlignment="0">
      <alignment horizontal="right"/>
    </xf>
    <xf numFmtId="4" fontId="0" fillId="0" borderId="14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75" xfId="0" applyNumberFormat="1" applyBorder="1" applyAlignment="0">
      <alignment horizontal="right"/>
    </xf>
    <xf numFmtId="4" fontId="0" fillId="0" borderId="1475" xfId="0" applyNumberFormat="1" applyBorder="1" applyAlignment="0">
      <alignment horizontal="right"/>
    </xf>
    <xf numFmtId="4" fontId="0" fillId="0" borderId="1475" xfId="0" applyNumberFormat="1" applyBorder="1" applyAlignment="0">
      <alignment horizontal="right"/>
    </xf>
    <xf numFmtId="4" fontId="0" fillId="0" borderId="14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76" xfId="0" applyNumberFormat="1" applyBorder="1" applyAlignment="0">
      <alignment horizontal="right"/>
    </xf>
    <xf numFmtId="4" fontId="0" fillId="0" borderId="1476" xfId="0" applyNumberFormat="1" applyBorder="1" applyAlignment="0">
      <alignment horizontal="right"/>
    </xf>
    <xf numFmtId="4" fontId="0" fillId="0" borderId="1476" xfId="0" applyNumberFormat="1" applyBorder="1" applyAlignment="0">
      <alignment horizontal="right"/>
    </xf>
    <xf numFmtId="4" fontId="0" fillId="0" borderId="14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6" xfId="0" applyNumberFormat="1" applyFont="1" applyBorder="1" applyAlignment="0">
      <alignment horizontal="right"/>
    </xf>
    <xf numFmtId="4" fontId="5" fillId="0" borderId="1486" xfId="0" applyNumberFormat="1" applyFont="1" applyBorder="1" applyAlignment="0">
      <alignment horizontal="right"/>
    </xf>
    <xf numFmtId="4" fontId="5" fillId="0" borderId="148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4" xfId="0" applyNumberFormat="1" applyFont="1" applyBorder="1" applyAlignment="0">
      <alignment horizontal="right"/>
    </xf>
    <xf numFmtId="4" fontId="5" fillId="0" borderId="1494" xfId="0" applyNumberFormat="1" applyFont="1" applyBorder="1" applyAlignment="0">
      <alignment horizontal="right"/>
    </xf>
    <xf numFmtId="4" fontId="5" fillId="0" borderId="149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7" xfId="0" applyNumberFormat="1" applyFont="1" applyBorder="1" applyAlignment="0">
      <alignment horizontal="right"/>
    </xf>
    <xf numFmtId="4" fontId="5" fillId="0" borderId="1497" xfId="0" applyNumberFormat="1" applyFont="1" applyBorder="1" applyAlignment="0">
      <alignment horizontal="right"/>
    </xf>
    <xf numFmtId="4" fontId="5" fillId="0" borderId="1497" xfId="0" applyNumberFormat="1" applyFont="1" applyBorder="1" applyAlignment="0">
      <alignment horizontal="right"/>
    </xf>
    <xf numFmtId="4" fontId="5" fillId="0" borderId="149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9" xfId="0" applyNumberFormat="1" applyFont="1" applyBorder="1" applyAlignment="0">
      <alignment horizontal="right"/>
    </xf>
    <xf numFmtId="4" fontId="5" fillId="0" borderId="1499" xfId="0" applyNumberFormat="1" applyFont="1" applyBorder="1" applyAlignment="0">
      <alignment horizontal="right"/>
    </xf>
    <xf numFmtId="4" fontId="5" fillId="0" borderId="149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500" xfId="0" applyNumberFormat="1" applyFont="1" applyBorder="1" applyAlignment="0">
      <alignment horizontal="right"/>
    </xf>
    <xf numFmtId="4" fontId="5" fillId="0" borderId="1500" xfId="0" applyNumberFormat="1" applyFont="1" applyBorder="1" applyAlignment="0">
      <alignment horizontal="right"/>
    </xf>
    <xf numFmtId="4" fontId="5" fillId="0" borderId="1500" xfId="0" applyNumberFormat="1" applyFont="1" applyBorder="1" applyAlignment="0">
      <alignment horizontal="right"/>
    </xf>
    <xf numFmtId="4" fontId="5" fillId="0" borderId="150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501" xfId="0" applyNumberFormat="1" applyFont="1" applyBorder="1" applyAlignment="0">
      <alignment horizontal="right"/>
    </xf>
    <xf numFmtId="4" fontId="5" fillId="0" borderId="1501" xfId="0" applyNumberFormat="1" applyFont="1" applyBorder="1" applyAlignment="0">
      <alignment horizontal="right"/>
    </xf>
    <xf numFmtId="4" fontId="5" fillId="0" borderId="1501" xfId="0" applyNumberFormat="1" applyFont="1" applyBorder="1" applyAlignment="0">
      <alignment horizontal="right"/>
    </xf>
    <xf numFmtId="4" fontId="5" fillId="0" borderId="150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502" xfId="0" applyNumberFormat="1" applyFont="1" applyBorder="1" applyAlignment="0">
      <alignment horizontal="right"/>
    </xf>
    <xf numFmtId="4" fontId="5" fillId="0" borderId="1502" xfId="0" applyNumberFormat="1" applyFont="1" applyBorder="1" applyAlignment="0">
      <alignment horizontal="right"/>
    </xf>
    <xf numFmtId="4" fontId="5" fillId="0" borderId="1502" xfId="0" applyNumberFormat="1" applyFont="1" applyBorder="1" applyAlignment="0">
      <alignment horizontal="right"/>
    </xf>
    <xf numFmtId="4" fontId="5" fillId="0" borderId="150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0" fontId="0" fillId="0" borderId="0" xfId="0" applyAlignment="0">
      <alignment horizontal="right" vertical="center"/>
    </xf>
    <xf numFmtId="0" fontId="0" fillId="0" borderId="0" xfId="0" applyAlignment="0">
      <alignment horizontal="right" vertical="center"/>
    </xf>
    <xf numFmtId="0" fontId="0" fillId="0" borderId="0" xfId="0" applyAlignment="0">
      <alignment horizontal="right" vertical="center"/>
    </xf>
    <xf numFmtId="0" fontId="0" fillId="0" borderId="0" xfId="0" applyAlignment="0">
      <alignment horizontal="right" vertical="center"/>
    </xf>
    <xf numFmtId="0" fontId="0" fillId="0" borderId="0" xfId="0" applyAlignment="0">
      <alignment horizontal="right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2" max="2" width="23.4375" customWidth="1" collapsed="1"/>
    <col min="3" max="3" width="9.765625" customWidth="1" collapsed="1"/>
    <col min="4" max="4" width="35.15625" customWidth="1" collapsed="1"/>
    <col min="5" max="5" width="37.890625" customWidth="1" collapsed="1"/>
    <col min="6" max="6" width="13.671875" customWidth="1" collapsed="1"/>
    <col min="7" max="7" width="13.671875" customWidth="1" collapsed="1"/>
    <col min="8" max="8" width="13.671875" customWidth="1" collapsed="1"/>
    <col min="9" max="9" width="13.671875" customWidth="1" collapsed="1"/>
    <col min="10" max="10" width="13.671875" customWidth="1" collapsed="1"/>
    <col min="11" max="11" width="13.671875" customWidth="1" collapsed="1"/>
    <col min="12" max="12" width="13.671875" customWidth="1" collapsed="1"/>
    <col min="13" max="13" width="13.671875" customWidth="1" collapsed="1"/>
    <col min="14" max="14" width="13.671875" customWidth="1" collapsed="1"/>
    <col min="15" max="15" width="13.671875" customWidth="1" collapsed="1"/>
    <col min="16" max="16" width="13.671875" customWidth="1" collapsed="1"/>
    <col min="17" max="17" width="13.671875" customWidth="1" collapsed="1"/>
    <col min="18" max="18" width="13.671875" customWidth="1" collapsed="1"/>
    <col min="19" max="19" width="13.671875" customWidth="1" collapsed="1"/>
    <col min="20" max="20" width="13.671875" customWidth="1" collapsed="1"/>
    <col min="21" max="21" width="13.671875" customWidth="1" collapsed="1"/>
    <col min="22" max="22" width="13.671875" customWidth="1" collapsed="1"/>
    <col min="23" max="23" width="13.671875" customWidth="1" collapsed="1"/>
    <col min="24" max="24" width="13.671875" customWidth="1" collapsed="1"/>
    <col min="25" max="25" width="13.671875" customWidth="1" collapsed="1"/>
    <col min="26" max="26" width="13.671875" customWidth="1" collapsed="1"/>
    <col min="27" max="27" width="13.671875" customWidth="1" collapsed="1"/>
    <col min="28" max="28" width="13.671875" customWidth="1" collapsed="1"/>
    <col min="29" max="29" width="13.671875" customWidth="1" collapsed="1"/>
    <col min="30" max="30" width="13.671875" customWidth="1" collapsed="1"/>
    <col min="31" max="31" width="13.671875" customWidth="1" collapsed="1"/>
    <col min="32" max="32" width="13.671875" customWidth="1" collapsed="1"/>
    <col min="33" max="33" width="13.671875" customWidth="1" collapsed="1"/>
    <col min="34" max="34" width="13.671875" customWidth="1" collapsed="1"/>
    <col min="35" max="35" width="13.671875" customWidth="1" collapsed="1"/>
    <col min="36" max="36" width="13.671875" customWidth="1" collapsed="1"/>
    <col min="37" max="37" width="13.671875" customWidth="1" collapsed="1"/>
    <col min="38" max="38" width="13.671875" customWidth="1" collapsed="1"/>
    <col min="39" max="39" width="13.671875" customWidth="1" collapsed="1"/>
    <col min="40" max="40" width="13.671875" customWidth="1" collapsed="1"/>
    <col min="41" max="41" width="13.671875" customWidth="1" collapsed="1"/>
    <col min="42" max="42" width="13.671875" customWidth="1" collapsed="1"/>
    <col min="43" max="43" width="13.671875" customWidth="1" collapsed="1"/>
    <col min="44" max="44" width="13.671875" customWidth="1" collapsed="1"/>
    <col min="45" max="45" width="13.671875" customWidth="1" collapsed="1"/>
    <col min="46" max="46" width="13.671875" customWidth="1" collapsed="1"/>
    <col min="47" max="47" width="13.671875" customWidth="1" collapsed="1"/>
    <col min="48" max="48" width="13.671875" customWidth="1" collapsed="1"/>
    <col min="49" max="49" width="13.671875" customWidth="1" collapsed="1"/>
    <col min="50" max="50" width="13.671875" customWidth="1" collapsed="1"/>
    <col min="51" max="51" width="13.671875" customWidth="1" collapsed="1"/>
    <col min="52" max="52" width="13.671875" customWidth="1" collapsed="1"/>
    <col min="53" max="53" width="13.671875" customWidth="1" collapsed="1"/>
  </cols>
  <sheetData>
    <row r="1" ht="60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</row>
    <row r="2">
      <c r="A2" s="14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>
      <c r="A3" s="17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1"/>
    </row>
    <row r="4">
      <c r="A4" s="17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</row>
    <row r="5">
      <c r="A5" s="20"/>
      <c r="B5" s="10"/>
      <c r="C5" s="10"/>
      <c r="D5" s="10"/>
      <c r="E5" s="11"/>
      <c r="F5" s="22" t="s">
        <v>4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  <c r="AC5" s="24"/>
      <c r="AD5" s="23" t="s">
        <v>5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1"/>
      <c r="AY5" s="21"/>
      <c r="AZ5" s="11"/>
    </row>
    <row r="6" ht="45" customHeight="1">
      <c r="A6" s="25" t="s">
        <v>6</v>
      </c>
      <c r="B6" s="26" t="s">
        <v>7</v>
      </c>
      <c r="C6" s="27" t="s">
        <v>8</v>
      </c>
      <c r="D6" s="28" t="s">
        <v>9</v>
      </c>
      <c r="E6" s="29" t="s">
        <v>10</v>
      </c>
      <c r="F6" s="30" t="s">
        <v>11</v>
      </c>
      <c r="G6" s="31" t="s">
        <v>12</v>
      </c>
      <c r="H6" s="32" t="s">
        <v>13</v>
      </c>
      <c r="I6" s="33" t="s">
        <v>14</v>
      </c>
      <c r="J6" s="34" t="s">
        <v>15</v>
      </c>
      <c r="K6" s="35" t="s">
        <v>16</v>
      </c>
      <c r="L6" s="36" t="s">
        <v>17</v>
      </c>
      <c r="M6" s="37" t="s">
        <v>18</v>
      </c>
      <c r="N6" s="38" t="s">
        <v>19</v>
      </c>
      <c r="O6" s="39" t="s">
        <v>20</v>
      </c>
      <c r="P6" s="40" t="s">
        <v>21</v>
      </c>
      <c r="Q6" s="41" t="s">
        <v>22</v>
      </c>
      <c r="R6" s="42" t="s">
        <v>23</v>
      </c>
      <c r="S6" s="43" t="s">
        <v>24</v>
      </c>
      <c r="T6" s="44" t="s">
        <v>25</v>
      </c>
      <c r="U6" s="45" t="s">
        <v>26</v>
      </c>
      <c r="V6" s="46" t="s">
        <v>27</v>
      </c>
      <c r="W6" s="47" t="s">
        <v>28</v>
      </c>
      <c r="X6" s="48" t="s">
        <v>29</v>
      </c>
      <c r="Y6" s="49" t="s">
        <v>30</v>
      </c>
      <c r="Z6" s="50" t="s">
        <v>31</v>
      </c>
      <c r="AA6" s="51" t="s">
        <v>32</v>
      </c>
      <c r="AB6" s="52" t="s">
        <v>33</v>
      </c>
      <c r="AC6" s="53" t="s">
        <v>59</v>
      </c>
      <c r="AD6" s="54" t="s">
        <v>35</v>
      </c>
      <c r="AE6" s="55" t="s">
        <v>36</v>
      </c>
      <c r="AF6" s="56" t="s">
        <v>37</v>
      </c>
      <c r="AG6" s="57" t="s">
        <v>38</v>
      </c>
      <c r="AH6" s="58" t="s">
        <v>39</v>
      </c>
      <c r="AI6" s="59" t="s">
        <v>40</v>
      </c>
      <c r="AJ6" s="60" t="s">
        <v>41</v>
      </c>
      <c r="AK6" s="61" t="s">
        <v>42</v>
      </c>
      <c r="AL6" s="62" t="s">
        <v>43</v>
      </c>
      <c r="AM6" s="63" t="s">
        <v>44</v>
      </c>
      <c r="AN6" s="64" t="s">
        <v>45</v>
      </c>
      <c r="AO6" s="65" t="s">
        <v>46</v>
      </c>
      <c r="AP6" s="66" t="s">
        <v>47</v>
      </c>
      <c r="AQ6" s="67" t="s">
        <v>48</v>
      </c>
      <c r="AR6" s="68" t="s">
        <v>49</v>
      </c>
      <c r="AS6" s="69" t="s">
        <v>50</v>
      </c>
      <c r="AT6" s="70" t="s">
        <v>51</v>
      </c>
      <c r="AU6" s="71" t="s">
        <v>52</v>
      </c>
      <c r="AV6" s="72" t="s">
        <v>53</v>
      </c>
      <c r="AW6" s="73" t="s">
        <v>54</v>
      </c>
      <c r="AX6" s="74" t="s">
        <v>55</v>
      </c>
      <c r="AY6" s="75" t="s">
        <v>59</v>
      </c>
      <c r="AZ6" s="76" t="s">
        <v>57</v>
      </c>
      <c r="BA6" s="77" t="s">
        <v>58</v>
      </c>
    </row>
    <row r="7" ht="15" customHeight="1">
      <c r="A7" s="78"/>
      <c r="B7" s="79">
        <v>1</v>
      </c>
      <c r="C7" s="80">
        <v>2</v>
      </c>
      <c r="D7" s="81">
        <v>3</v>
      </c>
      <c r="E7" s="82">
        <v>4</v>
      </c>
      <c r="F7" s="83">
        <v>5</v>
      </c>
      <c r="G7" s="84">
        <v>6</v>
      </c>
      <c r="H7" s="85">
        <v>7</v>
      </c>
      <c r="I7" s="86">
        <v>8</v>
      </c>
      <c r="J7" s="87">
        <v>9</v>
      </c>
      <c r="K7" s="88">
        <v>10</v>
      </c>
      <c r="L7" s="89">
        <v>11</v>
      </c>
      <c r="M7" s="90">
        <v>12</v>
      </c>
      <c r="N7" s="91">
        <v>13</v>
      </c>
      <c r="O7" s="92">
        <v>14</v>
      </c>
      <c r="P7" s="93">
        <v>15</v>
      </c>
      <c r="Q7" s="94">
        <v>16</v>
      </c>
      <c r="R7" s="95">
        <v>17</v>
      </c>
      <c r="S7" s="96">
        <v>18</v>
      </c>
      <c r="T7" s="97">
        <v>19</v>
      </c>
      <c r="U7" s="98">
        <v>20</v>
      </c>
      <c r="V7" s="99">
        <v>21</v>
      </c>
      <c r="W7" s="100">
        <v>22</v>
      </c>
      <c r="X7" s="101">
        <v>23</v>
      </c>
      <c r="Y7" s="102">
        <v>24</v>
      </c>
      <c r="Z7" s="103">
        <v>25</v>
      </c>
      <c r="AA7" s="104">
        <v>26</v>
      </c>
      <c r="AB7" s="105">
        <v>27</v>
      </c>
      <c r="AC7" s="106">
        <v>28</v>
      </c>
      <c r="AD7" s="107">
        <v>29</v>
      </c>
      <c r="AE7" s="108">
        <v>30</v>
      </c>
      <c r="AF7" s="109">
        <v>31</v>
      </c>
      <c r="AG7" s="110">
        <v>32</v>
      </c>
      <c r="AH7" s="111">
        <v>33</v>
      </c>
      <c r="AI7" s="112">
        <v>34</v>
      </c>
      <c r="AJ7" s="113">
        <v>35</v>
      </c>
      <c r="AK7" s="114">
        <v>36</v>
      </c>
      <c r="AL7" s="115">
        <v>37</v>
      </c>
      <c r="AM7" s="116">
        <v>38</v>
      </c>
      <c r="AN7" s="117">
        <v>39</v>
      </c>
      <c r="AO7" s="118">
        <v>40</v>
      </c>
      <c r="AP7" s="119">
        <v>41</v>
      </c>
      <c r="AQ7" s="120">
        <v>42</v>
      </c>
      <c r="AR7" s="121">
        <v>43</v>
      </c>
      <c r="AS7" s="122">
        <v>44</v>
      </c>
      <c r="AT7" s="123">
        <v>45</v>
      </c>
      <c r="AU7" s="124">
        <v>46</v>
      </c>
      <c r="AV7" s="125">
        <v>47</v>
      </c>
      <c r="AW7" s="126">
        <v>48</v>
      </c>
      <c r="AX7" s="127">
        <v>49</v>
      </c>
      <c r="AY7" s="128">
        <v>50</v>
      </c>
      <c r="AZ7" s="129">
        <v>51</v>
      </c>
      <c r="BA7" s="130">
        <v>52</v>
      </c>
    </row>
    <row r="8">
      <c r="A8" s="131" t="s">
        <v>60</v>
      </c>
      <c r="B8" s="431" t="s">
        <v>88</v>
      </c>
      <c r="C8" s="731" t="s">
        <v>114</v>
      </c>
      <c r="D8" s="1031" t="s">
        <v>388</v>
      </c>
      <c r="E8" s="1331" t="s">
        <v>658</v>
      </c>
      <c r="F8" s="1631">
        <v>95800</v>
      </c>
      <c r="G8" s="1931">
        <v>0</v>
      </c>
      <c r="H8" s="2231">
        <v>0</v>
      </c>
      <c r="I8" s="2531">
        <v>26824</v>
      </c>
      <c r="J8" s="2831">
        <v>25866</v>
      </c>
      <c r="K8" s="3131">
        <v>0</v>
      </c>
      <c r="L8" s="3431">
        <v>0</v>
      </c>
      <c r="M8" s="3731">
        <v>0</v>
      </c>
      <c r="N8" s="4031">
        <v>0</v>
      </c>
      <c r="O8" s="4331">
        <v>0</v>
      </c>
      <c r="P8" s="4631">
        <v>0</v>
      </c>
      <c r="Q8" s="4931">
        <v>0</v>
      </c>
      <c r="R8" s="5231">
        <v>0</v>
      </c>
      <c r="S8" s="5531">
        <v>0</v>
      </c>
      <c r="T8" s="5831">
        <v>0</v>
      </c>
      <c r="U8" s="6131">
        <v>0</v>
      </c>
      <c r="V8" s="6431">
        <v>0</v>
      </c>
      <c r="W8" s="6731">
        <v>0</v>
      </c>
      <c r="X8" s="7031">
        <v>0</v>
      </c>
      <c r="Y8" s="7331">
        <v>0</v>
      </c>
      <c r="Z8" s="7631">
        <v>0</v>
      </c>
      <c r="AA8" s="7931">
        <v>9216</v>
      </c>
      <c r="AB8" s="8231">
        <v>14715</v>
      </c>
      <c r="AC8" s="8531">
        <f>SUM(F8:AB8)</f>
      </c>
      <c r="AD8" s="8831">
        <v>26000</v>
      </c>
      <c r="AE8" s="9131">
        <v>200</v>
      </c>
      <c r="AF8" s="9431">
        <v>200</v>
      </c>
      <c r="AG8" s="9731">
        <v>0</v>
      </c>
      <c r="AH8" s="10031">
        <v>0</v>
      </c>
      <c r="AI8" s="10331">
        <v>0</v>
      </c>
      <c r="AJ8" s="10631">
        <v>0</v>
      </c>
      <c r="AK8" s="10931">
        <v>65</v>
      </c>
      <c r="AL8" s="11231">
        <v>0</v>
      </c>
      <c r="AM8" s="11531">
        <v>0</v>
      </c>
      <c r="AN8" s="11831">
        <v>0</v>
      </c>
      <c r="AO8" s="12131">
        <v>0</v>
      </c>
      <c r="AP8" s="12431">
        <v>30</v>
      </c>
      <c r="AQ8" s="12731">
        <v>0</v>
      </c>
      <c r="AR8" s="13031">
        <v>0</v>
      </c>
      <c r="AS8" s="13331">
        <v>0</v>
      </c>
      <c r="AT8" s="13631">
        <v>0</v>
      </c>
      <c r="AU8" s="13931">
        <v>0</v>
      </c>
      <c r="AV8" s="14231">
        <v>0</v>
      </c>
      <c r="AW8" s="14531">
        <v>157706</v>
      </c>
      <c r="AX8" s="14831">
        <v>70640</v>
      </c>
      <c r="AY8" s="15131">
        <f>SUM(AD8:AX8)</f>
      </c>
      <c r="AZ8" s="15431">
        <v>157706</v>
      </c>
      <c r="BA8" s="15731">
        <f>AC8-AY8</f>
      </c>
    </row>
    <row r="9">
      <c r="A9" s="132" t="s">
        <v>61</v>
      </c>
      <c r="B9" s="432" t="s">
        <v>88</v>
      </c>
      <c r="C9" s="732" t="s">
        <v>115</v>
      </c>
      <c r="D9" s="1032" t="s">
        <v>389</v>
      </c>
      <c r="E9" s="1332" t="s">
        <v>659</v>
      </c>
      <c r="F9" s="1632">
        <v>35000</v>
      </c>
      <c r="G9" s="1932">
        <v>0</v>
      </c>
      <c r="H9" s="2232">
        <v>0</v>
      </c>
      <c r="I9" s="2532">
        <v>9800</v>
      </c>
      <c r="J9" s="2832">
        <v>9450</v>
      </c>
      <c r="K9" s="3132">
        <v>0</v>
      </c>
      <c r="L9" s="3432">
        <v>0</v>
      </c>
      <c r="M9" s="3732">
        <v>0</v>
      </c>
      <c r="N9" s="4032">
        <v>0</v>
      </c>
      <c r="O9" s="4332">
        <v>0</v>
      </c>
      <c r="P9" s="4632">
        <v>0</v>
      </c>
      <c r="Q9" s="4932">
        <v>0</v>
      </c>
      <c r="R9" s="5232">
        <v>0</v>
      </c>
      <c r="S9" s="5532">
        <v>0</v>
      </c>
      <c r="T9" s="5832">
        <v>0</v>
      </c>
      <c r="U9" s="6132">
        <v>0</v>
      </c>
      <c r="V9" s="6432">
        <v>0</v>
      </c>
      <c r="W9" s="6732">
        <v>0</v>
      </c>
      <c r="X9" s="7032">
        <v>0</v>
      </c>
      <c r="Y9" s="7332">
        <v>0</v>
      </c>
      <c r="Z9" s="7632">
        <v>0</v>
      </c>
      <c r="AA9" s="7932">
        <v>4608</v>
      </c>
      <c r="AB9" s="8232">
        <v>5376</v>
      </c>
      <c r="AC9" s="8532">
        <f>SUM(F9:AB9)</f>
      </c>
      <c r="AD9" s="8832">
        <v>1500</v>
      </c>
      <c r="AE9" s="9132">
        <v>200</v>
      </c>
      <c r="AF9" s="9432">
        <v>200</v>
      </c>
      <c r="AG9" s="9732">
        <v>0</v>
      </c>
      <c r="AH9" s="10032">
        <v>0</v>
      </c>
      <c r="AI9" s="10332">
        <v>0</v>
      </c>
      <c r="AJ9" s="10632">
        <v>0</v>
      </c>
      <c r="AK9" s="10932">
        <v>32.5</v>
      </c>
      <c r="AL9" s="11232">
        <v>0</v>
      </c>
      <c r="AM9" s="11532">
        <v>0</v>
      </c>
      <c r="AN9" s="11832">
        <v>0</v>
      </c>
      <c r="AO9" s="12132">
        <v>0</v>
      </c>
      <c r="AP9" s="12432">
        <v>30</v>
      </c>
      <c r="AQ9" s="12732">
        <v>0</v>
      </c>
      <c r="AR9" s="13032">
        <v>0</v>
      </c>
      <c r="AS9" s="13332">
        <v>0</v>
      </c>
      <c r="AT9" s="13632">
        <v>0</v>
      </c>
      <c r="AU9" s="13932">
        <v>0</v>
      </c>
      <c r="AV9" s="14232">
        <v>596</v>
      </c>
      <c r="AW9" s="14532">
        <v>58858</v>
      </c>
      <c r="AX9" s="14832">
        <v>7934.5</v>
      </c>
      <c r="AY9" s="15132">
        <f>SUM(AD9:AX9)</f>
      </c>
      <c r="AZ9" s="15432">
        <v>58858</v>
      </c>
      <c r="BA9" s="15732">
        <f>AC9-AY9</f>
      </c>
    </row>
    <row r="10">
      <c r="A10" s="133" t="s">
        <v>62</v>
      </c>
      <c r="B10" s="433" t="s">
        <v>88</v>
      </c>
      <c r="C10" s="733" t="s">
        <v>116</v>
      </c>
      <c r="D10" s="1033" t="s">
        <v>390</v>
      </c>
      <c r="E10" s="1333" t="s">
        <v>659</v>
      </c>
      <c r="F10" s="1633">
        <v>40600</v>
      </c>
      <c r="G10" s="1933">
        <v>0</v>
      </c>
      <c r="H10" s="2233">
        <v>0</v>
      </c>
      <c r="I10" s="2533">
        <v>11368</v>
      </c>
      <c r="J10" s="2833">
        <v>10962</v>
      </c>
      <c r="K10" s="3133">
        <v>0</v>
      </c>
      <c r="L10" s="3433">
        <v>0</v>
      </c>
      <c r="M10" s="3733">
        <v>0</v>
      </c>
      <c r="N10" s="4033">
        <v>1000</v>
      </c>
      <c r="O10" s="4333">
        <v>0</v>
      </c>
      <c r="P10" s="4633">
        <v>0</v>
      </c>
      <c r="Q10" s="4933">
        <v>0</v>
      </c>
      <c r="R10" s="5233">
        <v>0</v>
      </c>
      <c r="S10" s="5533">
        <v>0</v>
      </c>
      <c r="T10" s="5833">
        <v>0</v>
      </c>
      <c r="U10" s="6133">
        <v>0</v>
      </c>
      <c r="V10" s="6433">
        <v>0</v>
      </c>
      <c r="W10" s="6733">
        <v>0</v>
      </c>
      <c r="X10" s="7033">
        <v>0</v>
      </c>
      <c r="Y10" s="7333">
        <v>0</v>
      </c>
      <c r="Z10" s="7633">
        <v>0</v>
      </c>
      <c r="AA10" s="7933">
        <v>4608</v>
      </c>
      <c r="AB10" s="8233">
        <v>6236</v>
      </c>
      <c r="AC10" s="8533">
        <f>SUM(F10:AB10)</f>
      </c>
      <c r="AD10" s="8833">
        <v>2000</v>
      </c>
      <c r="AE10" s="9133">
        <v>200</v>
      </c>
      <c r="AF10" s="9433">
        <v>3356</v>
      </c>
      <c r="AG10" s="9733">
        <v>0</v>
      </c>
      <c r="AH10" s="10033">
        <v>0</v>
      </c>
      <c r="AI10" s="10333">
        <v>0</v>
      </c>
      <c r="AJ10" s="10633">
        <v>0</v>
      </c>
      <c r="AK10" s="10933">
        <v>32.5</v>
      </c>
      <c r="AL10" s="11233">
        <v>0</v>
      </c>
      <c r="AM10" s="11533">
        <v>0</v>
      </c>
      <c r="AN10" s="11833">
        <v>0</v>
      </c>
      <c r="AO10" s="12133">
        <v>0</v>
      </c>
      <c r="AP10" s="12433">
        <v>30</v>
      </c>
      <c r="AQ10" s="12733">
        <v>0</v>
      </c>
      <c r="AR10" s="13033">
        <v>0</v>
      </c>
      <c r="AS10" s="13333">
        <v>1000</v>
      </c>
      <c r="AT10" s="13633">
        <v>0</v>
      </c>
      <c r="AU10" s="13933">
        <v>0</v>
      </c>
      <c r="AV10" s="14233">
        <v>0</v>
      </c>
      <c r="AW10" s="14533">
        <v>68538</v>
      </c>
      <c r="AX10" s="14833">
        <v>20854.5</v>
      </c>
      <c r="AY10" s="15133">
        <f>SUM(AD10:AX10)</f>
      </c>
      <c r="AZ10" s="15433">
        <v>68538</v>
      </c>
      <c r="BA10" s="15733">
        <f>AC10-AY10</f>
      </c>
    </row>
    <row r="11">
      <c r="A11" s="134" t="s">
        <v>63</v>
      </c>
      <c r="B11" s="434" t="s">
        <v>88</v>
      </c>
      <c r="C11" s="734" t="s">
        <v>117</v>
      </c>
      <c r="D11" s="1034" t="s">
        <v>391</v>
      </c>
      <c r="E11" s="1334" t="s">
        <v>660</v>
      </c>
      <c r="F11" s="1634">
        <v>27900</v>
      </c>
      <c r="G11" s="1934">
        <v>0</v>
      </c>
      <c r="H11" s="2234">
        <v>0</v>
      </c>
      <c r="I11" s="2534">
        <v>7812</v>
      </c>
      <c r="J11" s="2834">
        <v>7533</v>
      </c>
      <c r="K11" s="3134">
        <v>0</v>
      </c>
      <c r="L11" s="3434">
        <v>0</v>
      </c>
      <c r="M11" s="3734">
        <v>0</v>
      </c>
      <c r="N11" s="4034">
        <v>0</v>
      </c>
      <c r="O11" s="4334">
        <v>0</v>
      </c>
      <c r="P11" s="4634">
        <v>0</v>
      </c>
      <c r="Q11" s="4934">
        <v>0</v>
      </c>
      <c r="R11" s="5234">
        <v>0</v>
      </c>
      <c r="S11" s="5534">
        <v>0</v>
      </c>
      <c r="T11" s="5834">
        <v>0</v>
      </c>
      <c r="U11" s="6134">
        <v>0</v>
      </c>
      <c r="V11" s="6434">
        <v>0</v>
      </c>
      <c r="W11" s="6734">
        <v>0</v>
      </c>
      <c r="X11" s="7034">
        <v>0</v>
      </c>
      <c r="Y11" s="7334">
        <v>0</v>
      </c>
      <c r="Z11" s="7634">
        <v>0</v>
      </c>
      <c r="AA11" s="7934">
        <v>4608</v>
      </c>
      <c r="AB11" s="8234">
        <v>4285</v>
      </c>
      <c r="AC11" s="8534">
        <f>SUM(F11:AB11)</f>
      </c>
      <c r="AD11" s="8834">
        <v>0</v>
      </c>
      <c r="AE11" s="9134">
        <v>200</v>
      </c>
      <c r="AF11" s="9434">
        <v>200</v>
      </c>
      <c r="AG11" s="9734">
        <v>0</v>
      </c>
      <c r="AH11" s="10034">
        <v>0</v>
      </c>
      <c r="AI11" s="10334">
        <v>0</v>
      </c>
      <c r="AJ11" s="10634">
        <v>0</v>
      </c>
      <c r="AK11" s="10934">
        <v>0</v>
      </c>
      <c r="AL11" s="11234">
        <v>0</v>
      </c>
      <c r="AM11" s="11534">
        <v>0</v>
      </c>
      <c r="AN11" s="11834">
        <v>0</v>
      </c>
      <c r="AO11" s="12134">
        <v>0</v>
      </c>
      <c r="AP11" s="12434">
        <v>30</v>
      </c>
      <c r="AQ11" s="12734">
        <v>0</v>
      </c>
      <c r="AR11" s="13034">
        <v>0</v>
      </c>
      <c r="AS11" s="13334">
        <v>0</v>
      </c>
      <c r="AT11" s="13634">
        <v>0</v>
      </c>
      <c r="AU11" s="13934">
        <v>0</v>
      </c>
      <c r="AV11" s="14234">
        <v>0</v>
      </c>
      <c r="AW11" s="14534">
        <v>47853</v>
      </c>
      <c r="AX11" s="14834">
        <v>4715</v>
      </c>
      <c r="AY11" s="15134">
        <f>SUM(AD11:AX11)</f>
      </c>
      <c r="AZ11" s="15434">
        <v>47853</v>
      </c>
      <c r="BA11" s="15734">
        <f>AC11-AY11</f>
      </c>
    </row>
    <row r="12">
      <c r="A12" s="135" t="s">
        <v>64</v>
      </c>
      <c r="B12" s="435" t="s">
        <v>88</v>
      </c>
      <c r="C12" s="735" t="s">
        <v>118</v>
      </c>
      <c r="D12" s="1035" t="s">
        <v>392</v>
      </c>
      <c r="E12" s="1335" t="s">
        <v>660</v>
      </c>
      <c r="F12" s="1635">
        <v>27900</v>
      </c>
      <c r="G12" s="1935">
        <v>0</v>
      </c>
      <c r="H12" s="2235">
        <v>0</v>
      </c>
      <c r="I12" s="2535">
        <v>7812</v>
      </c>
      <c r="J12" s="2835">
        <v>7533</v>
      </c>
      <c r="K12" s="3135">
        <v>0</v>
      </c>
      <c r="L12" s="3435">
        <v>0</v>
      </c>
      <c r="M12" s="3735">
        <v>0</v>
      </c>
      <c r="N12" s="4035">
        <v>0</v>
      </c>
      <c r="O12" s="4335">
        <v>0</v>
      </c>
      <c r="P12" s="4635">
        <v>0</v>
      </c>
      <c r="Q12" s="4935">
        <v>0</v>
      </c>
      <c r="R12" s="5235">
        <v>0</v>
      </c>
      <c r="S12" s="5535">
        <v>0</v>
      </c>
      <c r="T12" s="5835">
        <v>0</v>
      </c>
      <c r="U12" s="6135">
        <v>0</v>
      </c>
      <c r="V12" s="6435">
        <v>0</v>
      </c>
      <c r="W12" s="6735">
        <v>0</v>
      </c>
      <c r="X12" s="7035">
        <v>0</v>
      </c>
      <c r="Y12" s="7335">
        <v>0</v>
      </c>
      <c r="Z12" s="7635">
        <v>0</v>
      </c>
      <c r="AA12" s="7935">
        <v>4608</v>
      </c>
      <c r="AB12" s="8235">
        <v>4285</v>
      </c>
      <c r="AC12" s="8535">
        <f>SUM(F12:AB12)</f>
      </c>
      <c r="AD12" s="8835">
        <v>0</v>
      </c>
      <c r="AE12" s="9135">
        <v>200</v>
      </c>
      <c r="AF12" s="9435">
        <v>200</v>
      </c>
      <c r="AG12" s="9735">
        <v>0</v>
      </c>
      <c r="AH12" s="10035">
        <v>0</v>
      </c>
      <c r="AI12" s="10335">
        <v>0</v>
      </c>
      <c r="AJ12" s="10635">
        <v>0</v>
      </c>
      <c r="AK12" s="10935">
        <v>0</v>
      </c>
      <c r="AL12" s="11235">
        <v>0</v>
      </c>
      <c r="AM12" s="11535">
        <v>0</v>
      </c>
      <c r="AN12" s="11835">
        <v>0</v>
      </c>
      <c r="AO12" s="12135">
        <v>0</v>
      </c>
      <c r="AP12" s="12435">
        <v>30</v>
      </c>
      <c r="AQ12" s="12735">
        <v>0</v>
      </c>
      <c r="AR12" s="13035">
        <v>0</v>
      </c>
      <c r="AS12" s="13335">
        <v>1000</v>
      </c>
      <c r="AT12" s="13635">
        <v>0</v>
      </c>
      <c r="AU12" s="13935">
        <v>0</v>
      </c>
      <c r="AV12" s="14235">
        <v>0</v>
      </c>
      <c r="AW12" s="14535">
        <v>47853</v>
      </c>
      <c r="AX12" s="14835">
        <v>5715</v>
      </c>
      <c r="AY12" s="15135">
        <f>SUM(AD12:AX12)</f>
      </c>
      <c r="AZ12" s="15435">
        <v>47853</v>
      </c>
      <c r="BA12" s="15735">
        <f>AC12-AY12</f>
      </c>
    </row>
    <row r="13">
      <c r="A13" s="136" t="s">
        <v>65</v>
      </c>
      <c r="B13" s="436" t="s">
        <v>88</v>
      </c>
      <c r="C13" s="736" t="s">
        <v>119</v>
      </c>
      <c r="D13" s="1036" t="s">
        <v>393</v>
      </c>
      <c r="E13" s="1336" t="s">
        <v>660</v>
      </c>
      <c r="F13" s="1636">
        <v>27900</v>
      </c>
      <c r="G13" s="1936">
        <v>0</v>
      </c>
      <c r="H13" s="2236">
        <v>0</v>
      </c>
      <c r="I13" s="2536">
        <v>7812</v>
      </c>
      <c r="J13" s="2836">
        <v>7533</v>
      </c>
      <c r="K13" s="3136">
        <v>0</v>
      </c>
      <c r="L13" s="3436">
        <v>0</v>
      </c>
      <c r="M13" s="3736">
        <v>0</v>
      </c>
      <c r="N13" s="4036">
        <v>0</v>
      </c>
      <c r="O13" s="4336">
        <v>0</v>
      </c>
      <c r="P13" s="4636">
        <v>0</v>
      </c>
      <c r="Q13" s="4936">
        <v>0</v>
      </c>
      <c r="R13" s="5236">
        <v>0</v>
      </c>
      <c r="S13" s="5536">
        <v>0</v>
      </c>
      <c r="T13" s="5836">
        <v>0</v>
      </c>
      <c r="U13" s="6136">
        <v>0</v>
      </c>
      <c r="V13" s="6436">
        <v>0</v>
      </c>
      <c r="W13" s="6736">
        <v>0</v>
      </c>
      <c r="X13" s="7036">
        <v>0</v>
      </c>
      <c r="Y13" s="7336">
        <v>0</v>
      </c>
      <c r="Z13" s="7636">
        <v>0</v>
      </c>
      <c r="AA13" s="7936">
        <v>4608</v>
      </c>
      <c r="AB13" s="8236">
        <v>4285</v>
      </c>
      <c r="AC13" s="8536">
        <f>SUM(F13:AB13)</f>
      </c>
      <c r="AD13" s="8836">
        <v>0</v>
      </c>
      <c r="AE13" s="9136">
        <v>200</v>
      </c>
      <c r="AF13" s="9436">
        <v>200</v>
      </c>
      <c r="AG13" s="9736">
        <v>0</v>
      </c>
      <c r="AH13" s="10036">
        <v>0</v>
      </c>
      <c r="AI13" s="10336">
        <v>0</v>
      </c>
      <c r="AJ13" s="10636">
        <v>0</v>
      </c>
      <c r="AK13" s="10936">
        <v>0</v>
      </c>
      <c r="AL13" s="11236">
        <v>0</v>
      </c>
      <c r="AM13" s="11536">
        <v>0</v>
      </c>
      <c r="AN13" s="11836">
        <v>0</v>
      </c>
      <c r="AO13" s="12136">
        <v>0</v>
      </c>
      <c r="AP13" s="12436">
        <v>30</v>
      </c>
      <c r="AQ13" s="12736">
        <v>0</v>
      </c>
      <c r="AR13" s="13036">
        <v>0</v>
      </c>
      <c r="AS13" s="13336">
        <v>0</v>
      </c>
      <c r="AT13" s="13636">
        <v>0</v>
      </c>
      <c r="AU13" s="13936">
        <v>0</v>
      </c>
      <c r="AV13" s="14236">
        <v>0</v>
      </c>
      <c r="AW13" s="14536">
        <v>47853</v>
      </c>
      <c r="AX13" s="14836">
        <v>4715</v>
      </c>
      <c r="AY13" s="15136">
        <f>SUM(AD13:AX13)</f>
      </c>
      <c r="AZ13" s="15436">
        <v>47853</v>
      </c>
      <c r="BA13" s="15736">
        <f>AC13-AY13</f>
      </c>
    </row>
    <row r="14">
      <c r="A14" s="137" t="s">
        <v>66</v>
      </c>
      <c r="B14" s="437" t="s">
        <v>88</v>
      </c>
      <c r="C14" s="737" t="s">
        <v>120</v>
      </c>
      <c r="D14" s="1037" t="s">
        <v>394</v>
      </c>
      <c r="E14" s="1337" t="s">
        <v>660</v>
      </c>
      <c r="F14" s="1637">
        <v>27900</v>
      </c>
      <c r="G14" s="1937">
        <v>0</v>
      </c>
      <c r="H14" s="2237">
        <v>0</v>
      </c>
      <c r="I14" s="2537">
        <v>7812</v>
      </c>
      <c r="J14" s="2837">
        <v>7533</v>
      </c>
      <c r="K14" s="3137">
        <v>0</v>
      </c>
      <c r="L14" s="3437">
        <v>0</v>
      </c>
      <c r="M14" s="3737">
        <v>0</v>
      </c>
      <c r="N14" s="4037">
        <v>0</v>
      </c>
      <c r="O14" s="4337">
        <v>0</v>
      </c>
      <c r="P14" s="4637">
        <v>0</v>
      </c>
      <c r="Q14" s="4937">
        <v>0</v>
      </c>
      <c r="R14" s="5237">
        <v>0</v>
      </c>
      <c r="S14" s="5537">
        <v>0</v>
      </c>
      <c r="T14" s="5837">
        <v>0</v>
      </c>
      <c r="U14" s="6137">
        <v>0</v>
      </c>
      <c r="V14" s="6437">
        <v>0</v>
      </c>
      <c r="W14" s="6737">
        <v>0</v>
      </c>
      <c r="X14" s="7037">
        <v>0</v>
      </c>
      <c r="Y14" s="7337">
        <v>0</v>
      </c>
      <c r="Z14" s="7637">
        <v>0</v>
      </c>
      <c r="AA14" s="7937">
        <v>4608</v>
      </c>
      <c r="AB14" s="8237">
        <v>4285</v>
      </c>
      <c r="AC14" s="8537">
        <f>SUM(F14:AB14)</f>
      </c>
      <c r="AD14" s="8837">
        <v>0</v>
      </c>
      <c r="AE14" s="9137">
        <v>200</v>
      </c>
      <c r="AF14" s="9437">
        <v>200</v>
      </c>
      <c r="AG14" s="9737">
        <v>0</v>
      </c>
      <c r="AH14" s="10037">
        <v>0</v>
      </c>
      <c r="AI14" s="10337">
        <v>0</v>
      </c>
      <c r="AJ14" s="10637">
        <v>0</v>
      </c>
      <c r="AK14" s="10937">
        <v>0</v>
      </c>
      <c r="AL14" s="11237">
        <v>0</v>
      </c>
      <c r="AM14" s="11537">
        <v>0</v>
      </c>
      <c r="AN14" s="11837">
        <v>0</v>
      </c>
      <c r="AO14" s="12137">
        <v>0</v>
      </c>
      <c r="AP14" s="12437">
        <v>30</v>
      </c>
      <c r="AQ14" s="12737">
        <v>0</v>
      </c>
      <c r="AR14" s="13037">
        <v>0</v>
      </c>
      <c r="AS14" s="13337">
        <v>0</v>
      </c>
      <c r="AT14" s="13637">
        <v>0</v>
      </c>
      <c r="AU14" s="13937">
        <v>0</v>
      </c>
      <c r="AV14" s="14237">
        <v>0</v>
      </c>
      <c r="AW14" s="14537">
        <v>47853</v>
      </c>
      <c r="AX14" s="14837">
        <v>4715</v>
      </c>
      <c r="AY14" s="15137">
        <f>SUM(AD14:AX14)</f>
      </c>
      <c r="AZ14" s="15437">
        <v>47853</v>
      </c>
      <c r="BA14" s="15737">
        <f>AC14-AY14</f>
      </c>
    </row>
    <row r="15">
      <c r="A15" s="138" t="s">
        <v>67</v>
      </c>
      <c r="B15" s="438" t="s">
        <v>88</v>
      </c>
      <c r="C15" s="738" t="s">
        <v>121</v>
      </c>
      <c r="D15" s="1038" t="s">
        <v>395</v>
      </c>
      <c r="E15" s="1338" t="s">
        <v>661</v>
      </c>
      <c r="F15" s="1638">
        <v>23800</v>
      </c>
      <c r="G15" s="1938">
        <v>0</v>
      </c>
      <c r="H15" s="2238">
        <v>0</v>
      </c>
      <c r="I15" s="2538">
        <v>6664</v>
      </c>
      <c r="J15" s="2838">
        <v>6426</v>
      </c>
      <c r="K15" s="3138">
        <v>0</v>
      </c>
      <c r="L15" s="3438">
        <v>0</v>
      </c>
      <c r="M15" s="3738">
        <v>0</v>
      </c>
      <c r="N15" s="4038">
        <v>0</v>
      </c>
      <c r="O15" s="4338">
        <v>0</v>
      </c>
      <c r="P15" s="4638">
        <v>0</v>
      </c>
      <c r="Q15" s="4938">
        <v>0</v>
      </c>
      <c r="R15" s="5238">
        <v>0</v>
      </c>
      <c r="S15" s="5538">
        <v>0</v>
      </c>
      <c r="T15" s="5838">
        <v>0</v>
      </c>
      <c r="U15" s="6138">
        <v>0</v>
      </c>
      <c r="V15" s="6438">
        <v>0</v>
      </c>
      <c r="W15" s="6738">
        <v>0</v>
      </c>
      <c r="X15" s="7038">
        <v>0</v>
      </c>
      <c r="Y15" s="7338">
        <v>0</v>
      </c>
      <c r="Z15" s="7638">
        <v>0</v>
      </c>
      <c r="AA15" s="7938">
        <v>4608</v>
      </c>
      <c r="AB15" s="8238">
        <v>3656</v>
      </c>
      <c r="AC15" s="8538">
        <f>SUM(F15:AB15)</f>
      </c>
      <c r="AD15" s="8838">
        <v>0</v>
      </c>
      <c r="AE15" s="9138">
        <v>200</v>
      </c>
      <c r="AF15" s="9438">
        <v>200</v>
      </c>
      <c r="AG15" s="9738">
        <v>0</v>
      </c>
      <c r="AH15" s="10038">
        <v>0</v>
      </c>
      <c r="AI15" s="10338">
        <v>0</v>
      </c>
      <c r="AJ15" s="10638">
        <v>0</v>
      </c>
      <c r="AK15" s="10938">
        <v>0</v>
      </c>
      <c r="AL15" s="11238">
        <v>0</v>
      </c>
      <c r="AM15" s="11538">
        <v>0</v>
      </c>
      <c r="AN15" s="11838">
        <v>0</v>
      </c>
      <c r="AO15" s="12138">
        <v>0</v>
      </c>
      <c r="AP15" s="12438">
        <v>30</v>
      </c>
      <c r="AQ15" s="12738">
        <v>0</v>
      </c>
      <c r="AR15" s="13038">
        <v>0</v>
      </c>
      <c r="AS15" s="13338">
        <v>1000</v>
      </c>
      <c r="AT15" s="13638">
        <v>0</v>
      </c>
      <c r="AU15" s="13938">
        <v>0</v>
      </c>
      <c r="AV15" s="14238">
        <v>0</v>
      </c>
      <c r="AW15" s="14538">
        <v>41498</v>
      </c>
      <c r="AX15" s="14838">
        <v>8742</v>
      </c>
      <c r="AY15" s="15138">
        <f>SUM(AD15:AX15)</f>
      </c>
      <c r="AZ15" s="15438">
        <v>41498</v>
      </c>
      <c r="BA15" s="15738">
        <f>AC15-AY15</f>
      </c>
    </row>
    <row r="16">
      <c r="A16" s="139" t="s">
        <v>68</v>
      </c>
      <c r="B16" s="439" t="s">
        <v>88</v>
      </c>
      <c r="C16" s="739" t="s">
        <v>122</v>
      </c>
      <c r="D16" s="1039" t="s">
        <v>396</v>
      </c>
      <c r="E16" s="1339" t="s">
        <v>660</v>
      </c>
      <c r="F16" s="1639">
        <v>27900</v>
      </c>
      <c r="G16" s="1939">
        <v>0</v>
      </c>
      <c r="H16" s="2239">
        <v>0</v>
      </c>
      <c r="I16" s="2539">
        <v>7812</v>
      </c>
      <c r="J16" s="2839">
        <v>7533</v>
      </c>
      <c r="K16" s="3139">
        <v>0</v>
      </c>
      <c r="L16" s="3439">
        <v>0</v>
      </c>
      <c r="M16" s="3739">
        <v>0</v>
      </c>
      <c r="N16" s="4039">
        <v>0</v>
      </c>
      <c r="O16" s="4339">
        <v>0</v>
      </c>
      <c r="P16" s="4639">
        <v>0</v>
      </c>
      <c r="Q16" s="4939">
        <v>0</v>
      </c>
      <c r="R16" s="5239">
        <v>0</v>
      </c>
      <c r="S16" s="5539">
        <v>0</v>
      </c>
      <c r="T16" s="5839">
        <v>0</v>
      </c>
      <c r="U16" s="6139">
        <v>0</v>
      </c>
      <c r="V16" s="6439">
        <v>0</v>
      </c>
      <c r="W16" s="6739">
        <v>0</v>
      </c>
      <c r="X16" s="7039">
        <v>0</v>
      </c>
      <c r="Y16" s="7339">
        <v>0</v>
      </c>
      <c r="Z16" s="7639">
        <v>0</v>
      </c>
      <c r="AA16" s="7939">
        <v>4608</v>
      </c>
      <c r="AB16" s="8239">
        <v>4285</v>
      </c>
      <c r="AC16" s="8539">
        <f>SUM(F16:AB16)</f>
      </c>
      <c r="AD16" s="8839">
        <v>0</v>
      </c>
      <c r="AE16" s="9139">
        <v>200</v>
      </c>
      <c r="AF16" s="9439">
        <v>0</v>
      </c>
      <c r="AG16" s="9739">
        <v>0</v>
      </c>
      <c r="AH16" s="10039">
        <v>0</v>
      </c>
      <c r="AI16" s="10339">
        <v>0</v>
      </c>
      <c r="AJ16" s="10639">
        <v>0</v>
      </c>
      <c r="AK16" s="10939">
        <v>0</v>
      </c>
      <c r="AL16" s="11239">
        <v>0</v>
      </c>
      <c r="AM16" s="11539">
        <v>0</v>
      </c>
      <c r="AN16" s="11839">
        <v>0</v>
      </c>
      <c r="AO16" s="12139">
        <v>0</v>
      </c>
      <c r="AP16" s="12439">
        <v>30</v>
      </c>
      <c r="AQ16" s="12739">
        <v>0</v>
      </c>
      <c r="AR16" s="13039">
        <v>0</v>
      </c>
      <c r="AS16" s="13339">
        <v>0</v>
      </c>
      <c r="AT16" s="13639">
        <v>0</v>
      </c>
      <c r="AU16" s="13939">
        <v>0</v>
      </c>
      <c r="AV16" s="14239">
        <v>0</v>
      </c>
      <c r="AW16" s="14539">
        <v>47853</v>
      </c>
      <c r="AX16" s="14839">
        <v>4515</v>
      </c>
      <c r="AY16" s="15139">
        <f>SUM(AD16:AX16)</f>
      </c>
      <c r="AZ16" s="15439">
        <v>47853</v>
      </c>
      <c r="BA16" s="15739">
        <f>AC16-AY16</f>
      </c>
    </row>
    <row r="17">
      <c r="A17" s="140" t="s">
        <v>69</v>
      </c>
      <c r="B17" s="440" t="s">
        <v>88</v>
      </c>
      <c r="C17" s="740" t="s">
        <v>123</v>
      </c>
      <c r="D17" s="1040" t="s">
        <v>397</v>
      </c>
      <c r="E17" s="1340" t="s">
        <v>661</v>
      </c>
      <c r="F17" s="1640">
        <v>23800</v>
      </c>
      <c r="G17" s="1940">
        <v>0</v>
      </c>
      <c r="H17" s="2240">
        <v>0</v>
      </c>
      <c r="I17" s="2540">
        <v>6664</v>
      </c>
      <c r="J17" s="2840">
        <v>6426</v>
      </c>
      <c r="K17" s="3140">
        <v>0</v>
      </c>
      <c r="L17" s="3440">
        <v>0</v>
      </c>
      <c r="M17" s="3740">
        <v>0</v>
      </c>
      <c r="N17" s="4040">
        <v>1000</v>
      </c>
      <c r="O17" s="4340">
        <v>0</v>
      </c>
      <c r="P17" s="4640">
        <v>0</v>
      </c>
      <c r="Q17" s="4940">
        <v>0</v>
      </c>
      <c r="R17" s="5240">
        <v>0</v>
      </c>
      <c r="S17" s="5540">
        <v>0</v>
      </c>
      <c r="T17" s="5840">
        <v>0</v>
      </c>
      <c r="U17" s="6140">
        <v>0</v>
      </c>
      <c r="V17" s="6440">
        <v>0</v>
      </c>
      <c r="W17" s="6740">
        <v>0</v>
      </c>
      <c r="X17" s="7040">
        <v>0</v>
      </c>
      <c r="Y17" s="7340">
        <v>0</v>
      </c>
      <c r="Z17" s="7640">
        <v>0</v>
      </c>
      <c r="AA17" s="7940">
        <v>4608</v>
      </c>
      <c r="AB17" s="8240">
        <v>3656</v>
      </c>
      <c r="AC17" s="8540">
        <f>SUM(F17:AB17)</f>
      </c>
      <c r="AD17" s="8840">
        <v>0</v>
      </c>
      <c r="AE17" s="9140">
        <v>200</v>
      </c>
      <c r="AF17" s="9440">
        <v>200</v>
      </c>
      <c r="AG17" s="9740">
        <v>0</v>
      </c>
      <c r="AH17" s="10040">
        <v>0</v>
      </c>
      <c r="AI17" s="10340">
        <v>0</v>
      </c>
      <c r="AJ17" s="10640">
        <v>0</v>
      </c>
      <c r="AK17" s="10940">
        <v>0</v>
      </c>
      <c r="AL17" s="11240">
        <v>0</v>
      </c>
      <c r="AM17" s="11540">
        <v>0</v>
      </c>
      <c r="AN17" s="11840">
        <v>0</v>
      </c>
      <c r="AO17" s="12140">
        <v>0</v>
      </c>
      <c r="AP17" s="12440">
        <v>30</v>
      </c>
      <c r="AQ17" s="12740">
        <v>0</v>
      </c>
      <c r="AR17" s="13040">
        <v>0</v>
      </c>
      <c r="AS17" s="13340">
        <v>1000</v>
      </c>
      <c r="AT17" s="13640">
        <v>0</v>
      </c>
      <c r="AU17" s="13940">
        <v>0</v>
      </c>
      <c r="AV17" s="14240">
        <v>0</v>
      </c>
      <c r="AW17" s="14540">
        <v>42498</v>
      </c>
      <c r="AX17" s="14840">
        <v>5086</v>
      </c>
      <c r="AY17" s="15140">
        <f>SUM(AD17:AX17)</f>
      </c>
      <c r="AZ17" s="15440">
        <v>42498</v>
      </c>
      <c r="BA17" s="15740">
        <f>AC17-AY17</f>
      </c>
    </row>
    <row r="18">
      <c r="A18" s="141" t="s">
        <v>70</v>
      </c>
      <c r="B18" s="441" t="s">
        <v>88</v>
      </c>
      <c r="C18" s="741" t="s">
        <v>124</v>
      </c>
      <c r="D18" s="1041" t="s">
        <v>398</v>
      </c>
      <c r="E18" s="1341" t="s">
        <v>662</v>
      </c>
      <c r="F18" s="1641">
        <v>21700</v>
      </c>
      <c r="G18" s="1941">
        <v>0</v>
      </c>
      <c r="H18" s="2241">
        <v>0</v>
      </c>
      <c r="I18" s="2541">
        <v>6076</v>
      </c>
      <c r="J18" s="2841">
        <v>5859</v>
      </c>
      <c r="K18" s="3141">
        <v>0</v>
      </c>
      <c r="L18" s="3441">
        <v>0</v>
      </c>
      <c r="M18" s="3741">
        <v>0</v>
      </c>
      <c r="N18" s="4041">
        <v>0</v>
      </c>
      <c r="O18" s="4341">
        <v>0</v>
      </c>
      <c r="P18" s="4641">
        <v>0</v>
      </c>
      <c r="Q18" s="4941">
        <v>0</v>
      </c>
      <c r="R18" s="5241">
        <v>0</v>
      </c>
      <c r="S18" s="5541">
        <v>0</v>
      </c>
      <c r="T18" s="5841">
        <v>0</v>
      </c>
      <c r="U18" s="6141">
        <v>0</v>
      </c>
      <c r="V18" s="6441">
        <v>0</v>
      </c>
      <c r="W18" s="6741">
        <v>0</v>
      </c>
      <c r="X18" s="7041">
        <v>0</v>
      </c>
      <c r="Y18" s="7341">
        <v>0</v>
      </c>
      <c r="Z18" s="7641">
        <v>0</v>
      </c>
      <c r="AA18" s="7941">
        <v>1728</v>
      </c>
      <c r="AB18" s="8241">
        <v>3333</v>
      </c>
      <c r="AC18" s="8541">
        <f>SUM(F18:AB18)</f>
      </c>
      <c r="AD18" s="8841">
        <v>0</v>
      </c>
      <c r="AE18" s="9141">
        <v>200</v>
      </c>
      <c r="AF18" s="9441">
        <v>0</v>
      </c>
      <c r="AG18" s="9741">
        <v>0</v>
      </c>
      <c r="AH18" s="10041">
        <v>0</v>
      </c>
      <c r="AI18" s="10341">
        <v>0</v>
      </c>
      <c r="AJ18" s="10641">
        <v>0</v>
      </c>
      <c r="AK18" s="10941">
        <v>0</v>
      </c>
      <c r="AL18" s="11241">
        <v>0</v>
      </c>
      <c r="AM18" s="11541">
        <v>0</v>
      </c>
      <c r="AN18" s="11841">
        <v>0</v>
      </c>
      <c r="AO18" s="12141">
        <v>0</v>
      </c>
      <c r="AP18" s="12441">
        <v>30</v>
      </c>
      <c r="AQ18" s="12741">
        <v>0</v>
      </c>
      <c r="AR18" s="13041">
        <v>0</v>
      </c>
      <c r="AS18" s="13341">
        <v>0</v>
      </c>
      <c r="AT18" s="13641">
        <v>0</v>
      </c>
      <c r="AU18" s="13941">
        <v>0</v>
      </c>
      <c r="AV18" s="14241">
        <v>0</v>
      </c>
      <c r="AW18" s="14541">
        <v>35363</v>
      </c>
      <c r="AX18" s="14841">
        <v>3563</v>
      </c>
      <c r="AY18" s="15141">
        <f>SUM(AD18:AX18)</f>
      </c>
      <c r="AZ18" s="15441">
        <v>35363</v>
      </c>
      <c r="BA18" s="15741">
        <f>AC18-AY18</f>
      </c>
    </row>
    <row r="19">
      <c r="A19" s="142" t="s">
        <v>71</v>
      </c>
      <c r="B19" s="442" t="s">
        <v>88</v>
      </c>
      <c r="C19" s="742" t="s">
        <v>125</v>
      </c>
      <c r="D19" s="1042" t="s">
        <v>399</v>
      </c>
      <c r="E19" s="1342" t="s">
        <v>663</v>
      </c>
      <c r="F19" s="1642">
        <v>50500</v>
      </c>
      <c r="G19" s="1942">
        <v>0</v>
      </c>
      <c r="H19" s="2242">
        <v>0</v>
      </c>
      <c r="I19" s="2542">
        <v>14140</v>
      </c>
      <c r="J19" s="2842">
        <v>13635</v>
      </c>
      <c r="K19" s="3142">
        <v>0</v>
      </c>
      <c r="L19" s="3442">
        <v>0</v>
      </c>
      <c r="M19" s="3742">
        <v>0</v>
      </c>
      <c r="N19" s="4042">
        <v>0</v>
      </c>
      <c r="O19" s="4342">
        <v>0</v>
      </c>
      <c r="P19" s="4642">
        <v>0</v>
      </c>
      <c r="Q19" s="4942">
        <v>0</v>
      </c>
      <c r="R19" s="5242">
        <v>0</v>
      </c>
      <c r="S19" s="5542">
        <v>0</v>
      </c>
      <c r="T19" s="5842">
        <v>0</v>
      </c>
      <c r="U19" s="6142">
        <v>0</v>
      </c>
      <c r="V19" s="6442">
        <v>0</v>
      </c>
      <c r="W19" s="6742">
        <v>0</v>
      </c>
      <c r="X19" s="7042">
        <v>0</v>
      </c>
      <c r="Y19" s="7342">
        <v>0</v>
      </c>
      <c r="Z19" s="7642">
        <v>0</v>
      </c>
      <c r="AA19" s="7942">
        <v>4608</v>
      </c>
      <c r="AB19" s="8242">
        <v>7757</v>
      </c>
      <c r="AC19" s="8542">
        <f>SUM(F19:AB19)</f>
      </c>
      <c r="AD19" s="8842">
        <v>5500</v>
      </c>
      <c r="AE19" s="9142">
        <v>200</v>
      </c>
      <c r="AF19" s="9442">
        <v>200</v>
      </c>
      <c r="AG19" s="9742">
        <v>0</v>
      </c>
      <c r="AH19" s="10042">
        <v>0</v>
      </c>
      <c r="AI19" s="10342">
        <v>0</v>
      </c>
      <c r="AJ19" s="10642">
        <v>0</v>
      </c>
      <c r="AK19" s="10942">
        <v>0</v>
      </c>
      <c r="AL19" s="11242">
        <v>0</v>
      </c>
      <c r="AM19" s="11542">
        <v>0</v>
      </c>
      <c r="AN19" s="11842">
        <v>0</v>
      </c>
      <c r="AO19" s="12142">
        <v>0</v>
      </c>
      <c r="AP19" s="12442">
        <v>30</v>
      </c>
      <c r="AQ19" s="12742">
        <v>0</v>
      </c>
      <c r="AR19" s="13042">
        <v>0</v>
      </c>
      <c r="AS19" s="13342">
        <v>1000</v>
      </c>
      <c r="AT19" s="13642">
        <v>0</v>
      </c>
      <c r="AU19" s="13942">
        <v>0</v>
      </c>
      <c r="AV19" s="14242">
        <v>0</v>
      </c>
      <c r="AW19" s="14542">
        <v>82883</v>
      </c>
      <c r="AX19" s="14842">
        <v>14687</v>
      </c>
      <c r="AY19" s="15142">
        <f>SUM(AD19:AX19)</f>
      </c>
      <c r="AZ19" s="15442">
        <v>82883</v>
      </c>
      <c r="BA19" s="15742">
        <f>AC19-AY19</f>
      </c>
    </row>
    <row r="20">
      <c r="A20" s="143" t="s">
        <v>72</v>
      </c>
      <c r="B20" s="443" t="s">
        <v>88</v>
      </c>
      <c r="C20" s="743" t="s">
        <v>126</v>
      </c>
      <c r="D20" s="1043" t="s">
        <v>400</v>
      </c>
      <c r="E20" s="1343" t="s">
        <v>661</v>
      </c>
      <c r="F20" s="1643">
        <v>22400</v>
      </c>
      <c r="G20" s="1943">
        <v>0</v>
      </c>
      <c r="H20" s="2243">
        <v>0</v>
      </c>
      <c r="I20" s="2543">
        <v>6272</v>
      </c>
      <c r="J20" s="2843">
        <v>6048</v>
      </c>
      <c r="K20" s="3143">
        <v>0</v>
      </c>
      <c r="L20" s="3443">
        <v>0</v>
      </c>
      <c r="M20" s="3743">
        <v>0</v>
      </c>
      <c r="N20" s="4043">
        <v>0</v>
      </c>
      <c r="O20" s="4343">
        <v>0</v>
      </c>
      <c r="P20" s="4643">
        <v>0</v>
      </c>
      <c r="Q20" s="4943">
        <v>0</v>
      </c>
      <c r="R20" s="5243">
        <v>0</v>
      </c>
      <c r="S20" s="5543">
        <v>0</v>
      </c>
      <c r="T20" s="5843">
        <v>0</v>
      </c>
      <c r="U20" s="6143">
        <v>0</v>
      </c>
      <c r="V20" s="6443">
        <v>0</v>
      </c>
      <c r="W20" s="6743">
        <v>0</v>
      </c>
      <c r="X20" s="7043">
        <v>0</v>
      </c>
      <c r="Y20" s="7343">
        <v>0</v>
      </c>
      <c r="Z20" s="7643">
        <v>0</v>
      </c>
      <c r="AA20" s="7943">
        <v>4608</v>
      </c>
      <c r="AB20" s="8243">
        <v>3441</v>
      </c>
      <c r="AC20" s="8543">
        <f>SUM(F20:AB20)</f>
      </c>
      <c r="AD20" s="8843">
        <v>0</v>
      </c>
      <c r="AE20" s="9143">
        <v>200</v>
      </c>
      <c r="AF20" s="9443">
        <v>200</v>
      </c>
      <c r="AG20" s="9743">
        <v>0</v>
      </c>
      <c r="AH20" s="10043">
        <v>0</v>
      </c>
      <c r="AI20" s="10343">
        <v>0</v>
      </c>
      <c r="AJ20" s="10643">
        <v>0</v>
      </c>
      <c r="AK20" s="10943">
        <v>0</v>
      </c>
      <c r="AL20" s="11243">
        <v>0</v>
      </c>
      <c r="AM20" s="11543">
        <v>0</v>
      </c>
      <c r="AN20" s="11843">
        <v>0</v>
      </c>
      <c r="AO20" s="12143">
        <v>0</v>
      </c>
      <c r="AP20" s="12443">
        <v>30</v>
      </c>
      <c r="AQ20" s="12743">
        <v>0</v>
      </c>
      <c r="AR20" s="13043">
        <v>0</v>
      </c>
      <c r="AS20" s="13343">
        <v>1000</v>
      </c>
      <c r="AT20" s="13643">
        <v>0</v>
      </c>
      <c r="AU20" s="13943">
        <v>0</v>
      </c>
      <c r="AV20" s="14243">
        <v>0</v>
      </c>
      <c r="AW20" s="14543">
        <v>39328</v>
      </c>
      <c r="AX20" s="14843">
        <v>4871</v>
      </c>
      <c r="AY20" s="15143">
        <f>SUM(AD20:AX20)</f>
      </c>
      <c r="AZ20" s="15443">
        <v>39328</v>
      </c>
      <c r="BA20" s="15743">
        <f>AC20-AY20</f>
      </c>
    </row>
    <row r="21">
      <c r="A21" s="144" t="s">
        <v>73</v>
      </c>
      <c r="B21" s="444" t="s">
        <v>88</v>
      </c>
      <c r="C21" s="744" t="s">
        <v>127</v>
      </c>
      <c r="D21" s="1044" t="s">
        <v>401</v>
      </c>
      <c r="E21" s="1344" t="s">
        <v>662</v>
      </c>
      <c r="F21" s="1644">
        <v>19900</v>
      </c>
      <c r="G21" s="1944">
        <v>0</v>
      </c>
      <c r="H21" s="2244">
        <v>0</v>
      </c>
      <c r="I21" s="2544">
        <v>5572</v>
      </c>
      <c r="J21" s="2844">
        <v>5373</v>
      </c>
      <c r="K21" s="3144">
        <v>0</v>
      </c>
      <c r="L21" s="3444">
        <v>0</v>
      </c>
      <c r="M21" s="3744">
        <v>0</v>
      </c>
      <c r="N21" s="4044">
        <v>0</v>
      </c>
      <c r="O21" s="4344">
        <v>0</v>
      </c>
      <c r="P21" s="4644">
        <v>0</v>
      </c>
      <c r="Q21" s="4944">
        <v>0</v>
      </c>
      <c r="R21" s="5244">
        <v>0</v>
      </c>
      <c r="S21" s="5544">
        <v>0</v>
      </c>
      <c r="T21" s="5844">
        <v>0</v>
      </c>
      <c r="U21" s="6144">
        <v>0</v>
      </c>
      <c r="V21" s="6444">
        <v>0</v>
      </c>
      <c r="W21" s="6744">
        <v>0</v>
      </c>
      <c r="X21" s="7044">
        <v>0</v>
      </c>
      <c r="Y21" s="7344">
        <v>0</v>
      </c>
      <c r="Z21" s="7644">
        <v>0</v>
      </c>
      <c r="AA21" s="7944">
        <v>1728</v>
      </c>
      <c r="AB21" s="8244">
        <v>3057</v>
      </c>
      <c r="AC21" s="8544">
        <f>SUM(F21:AB21)</f>
      </c>
      <c r="AD21" s="8844">
        <v>0</v>
      </c>
      <c r="AE21" s="9144">
        <v>200</v>
      </c>
      <c r="AF21" s="9444">
        <v>0</v>
      </c>
      <c r="AG21" s="9744">
        <v>0</v>
      </c>
      <c r="AH21" s="10044">
        <v>0</v>
      </c>
      <c r="AI21" s="10344">
        <v>0</v>
      </c>
      <c r="AJ21" s="10644">
        <v>0</v>
      </c>
      <c r="AK21" s="10944">
        <v>0</v>
      </c>
      <c r="AL21" s="11244">
        <v>0</v>
      </c>
      <c r="AM21" s="11544">
        <v>0</v>
      </c>
      <c r="AN21" s="11844">
        <v>0</v>
      </c>
      <c r="AO21" s="12144">
        <v>0</v>
      </c>
      <c r="AP21" s="12444">
        <v>30</v>
      </c>
      <c r="AQ21" s="12744">
        <v>0</v>
      </c>
      <c r="AR21" s="13044">
        <v>0</v>
      </c>
      <c r="AS21" s="13344">
        <v>0</v>
      </c>
      <c r="AT21" s="13644">
        <v>0</v>
      </c>
      <c r="AU21" s="13944">
        <v>0</v>
      </c>
      <c r="AV21" s="14244">
        <v>0</v>
      </c>
      <c r="AW21" s="14544">
        <v>32573</v>
      </c>
      <c r="AX21" s="14844">
        <v>3287</v>
      </c>
      <c r="AY21" s="15144">
        <f>SUM(AD21:AX21)</f>
      </c>
      <c r="AZ21" s="15444">
        <v>32573</v>
      </c>
      <c r="BA21" s="15744">
        <f>AC21-AY21</f>
      </c>
    </row>
    <row r="22">
      <c r="A22" s="145" t="s">
        <v>74</v>
      </c>
      <c r="B22" s="445" t="s">
        <v>88</v>
      </c>
      <c r="C22" s="745" t="s">
        <v>128</v>
      </c>
      <c r="D22" s="1045" t="s">
        <v>402</v>
      </c>
      <c r="E22" s="1345" t="s">
        <v>664</v>
      </c>
      <c r="F22" s="1645">
        <v>28400</v>
      </c>
      <c r="G22" s="1945">
        <v>0</v>
      </c>
      <c r="H22" s="2245">
        <v>0</v>
      </c>
      <c r="I22" s="2545">
        <v>7952</v>
      </c>
      <c r="J22" s="2845">
        <v>7668</v>
      </c>
      <c r="K22" s="3145">
        <v>0</v>
      </c>
      <c r="L22" s="3445">
        <v>0</v>
      </c>
      <c r="M22" s="3745">
        <v>0</v>
      </c>
      <c r="N22" s="4045">
        <v>0</v>
      </c>
      <c r="O22" s="4345">
        <v>100</v>
      </c>
      <c r="P22" s="4645">
        <v>0</v>
      </c>
      <c r="Q22" s="4945">
        <v>0</v>
      </c>
      <c r="R22" s="5245">
        <v>0</v>
      </c>
      <c r="S22" s="5545">
        <v>0</v>
      </c>
      <c r="T22" s="5845">
        <v>0</v>
      </c>
      <c r="U22" s="6145">
        <v>0</v>
      </c>
      <c r="V22" s="6445">
        <v>0</v>
      </c>
      <c r="W22" s="6745">
        <v>0</v>
      </c>
      <c r="X22" s="7045">
        <v>0</v>
      </c>
      <c r="Y22" s="7345">
        <v>0</v>
      </c>
      <c r="Z22" s="7645">
        <v>0</v>
      </c>
      <c r="AA22" s="7945">
        <v>4608</v>
      </c>
      <c r="AB22" s="8245">
        <v>4362</v>
      </c>
      <c r="AC22" s="8545">
        <f>SUM(F22:AB22)</f>
      </c>
      <c r="AD22" s="8845">
        <v>0</v>
      </c>
      <c r="AE22" s="9145">
        <v>200</v>
      </c>
      <c r="AF22" s="9445">
        <v>3431</v>
      </c>
      <c r="AG22" s="9745">
        <v>0</v>
      </c>
      <c r="AH22" s="10045">
        <v>0</v>
      </c>
      <c r="AI22" s="10345">
        <v>0</v>
      </c>
      <c r="AJ22" s="10645">
        <v>0</v>
      </c>
      <c r="AK22" s="10945">
        <v>16.25</v>
      </c>
      <c r="AL22" s="11245">
        <v>0</v>
      </c>
      <c r="AM22" s="11545">
        <v>0</v>
      </c>
      <c r="AN22" s="11845">
        <v>0</v>
      </c>
      <c r="AO22" s="12145">
        <v>0</v>
      </c>
      <c r="AP22" s="12445">
        <v>30</v>
      </c>
      <c r="AQ22" s="12745">
        <v>2314</v>
      </c>
      <c r="AR22" s="13045">
        <v>0</v>
      </c>
      <c r="AS22" s="13345">
        <v>1000</v>
      </c>
      <c r="AT22" s="13645">
        <v>0</v>
      </c>
      <c r="AU22" s="13945">
        <v>0</v>
      </c>
      <c r="AV22" s="14245">
        <v>0</v>
      </c>
      <c r="AW22" s="14545">
        <v>48728</v>
      </c>
      <c r="AX22" s="14845">
        <v>11353.25</v>
      </c>
      <c r="AY22" s="15145">
        <f>SUM(AD22:AX22)</f>
      </c>
      <c r="AZ22" s="15445">
        <v>48728</v>
      </c>
      <c r="BA22" s="15745">
        <f>AC22-AY22</f>
      </c>
    </row>
    <row r="23">
      <c r="A23" s="146" t="s">
        <v>75</v>
      </c>
      <c r="B23" s="446" t="s">
        <v>88</v>
      </c>
      <c r="C23" s="746" t="s">
        <v>129</v>
      </c>
      <c r="D23" s="1046" t="s">
        <v>403</v>
      </c>
      <c r="E23" s="1346" t="s">
        <v>665</v>
      </c>
      <c r="F23" s="1646">
        <v>88700</v>
      </c>
      <c r="G23" s="1946">
        <v>0</v>
      </c>
      <c r="H23" s="2246">
        <v>0</v>
      </c>
      <c r="I23" s="2546">
        <v>24836</v>
      </c>
      <c r="J23" s="2846">
        <v>23949</v>
      </c>
      <c r="K23" s="3146">
        <v>0</v>
      </c>
      <c r="L23" s="3446">
        <v>0</v>
      </c>
      <c r="M23" s="3746">
        <v>0</v>
      </c>
      <c r="N23" s="4046">
        <v>1000</v>
      </c>
      <c r="O23" s="4346">
        <v>0</v>
      </c>
      <c r="P23" s="4646">
        <v>0</v>
      </c>
      <c r="Q23" s="4946">
        <v>0</v>
      </c>
      <c r="R23" s="5246">
        <v>0</v>
      </c>
      <c r="S23" s="5546">
        <v>0</v>
      </c>
      <c r="T23" s="5846">
        <v>0</v>
      </c>
      <c r="U23" s="6146">
        <v>0</v>
      </c>
      <c r="V23" s="6446">
        <v>0</v>
      </c>
      <c r="W23" s="6746">
        <v>0</v>
      </c>
      <c r="X23" s="7046">
        <v>0</v>
      </c>
      <c r="Y23" s="7346">
        <v>0</v>
      </c>
      <c r="Z23" s="7646">
        <v>0</v>
      </c>
      <c r="AA23" s="7946">
        <v>9216</v>
      </c>
      <c r="AB23" s="8246">
        <v>13624</v>
      </c>
      <c r="AC23" s="8546">
        <f>SUM(F23:AB23)</f>
      </c>
      <c r="AD23" s="8846">
        <v>20000</v>
      </c>
      <c r="AE23" s="9146">
        <v>200</v>
      </c>
      <c r="AF23" s="9446">
        <v>200</v>
      </c>
      <c r="AG23" s="9746">
        <v>0</v>
      </c>
      <c r="AH23" s="10046">
        <v>0</v>
      </c>
      <c r="AI23" s="10346">
        <v>0</v>
      </c>
      <c r="AJ23" s="10646">
        <v>0</v>
      </c>
      <c r="AK23" s="10946">
        <v>65</v>
      </c>
      <c r="AL23" s="11246">
        <v>0</v>
      </c>
      <c r="AM23" s="11546">
        <v>0</v>
      </c>
      <c r="AN23" s="11846">
        <v>0</v>
      </c>
      <c r="AO23" s="12146">
        <v>0</v>
      </c>
      <c r="AP23" s="12446">
        <v>30</v>
      </c>
      <c r="AQ23" s="12746">
        <v>0</v>
      </c>
      <c r="AR23" s="13046">
        <v>0</v>
      </c>
      <c r="AS23" s="13346">
        <v>1000</v>
      </c>
      <c r="AT23" s="13646">
        <v>0</v>
      </c>
      <c r="AU23" s="13946">
        <v>0</v>
      </c>
      <c r="AV23" s="14246">
        <v>0</v>
      </c>
      <c r="AW23" s="14546">
        <v>147701</v>
      </c>
      <c r="AX23" s="14846">
        <v>62368</v>
      </c>
      <c r="AY23" s="15146">
        <f>SUM(AD23:AX23)</f>
      </c>
      <c r="AZ23" s="15446">
        <v>147701</v>
      </c>
      <c r="BA23" s="15746">
        <f>AC23-AY23</f>
      </c>
    </row>
    <row r="24">
      <c r="A24" s="147" t="s">
        <v>76</v>
      </c>
      <c r="B24" s="447" t="s">
        <v>88</v>
      </c>
      <c r="C24" s="747" t="s">
        <v>130</v>
      </c>
      <c r="D24" s="1047" t="s">
        <v>404</v>
      </c>
      <c r="E24" s="1347" t="s">
        <v>659</v>
      </c>
      <c r="F24" s="1647">
        <v>27600</v>
      </c>
      <c r="G24" s="1947">
        <v>0</v>
      </c>
      <c r="H24" s="2247">
        <v>0</v>
      </c>
      <c r="I24" s="2547">
        <v>7728</v>
      </c>
      <c r="J24" s="2847">
        <v>7452</v>
      </c>
      <c r="K24" s="3147">
        <v>0</v>
      </c>
      <c r="L24" s="3447">
        <v>0</v>
      </c>
      <c r="M24" s="3747">
        <v>0</v>
      </c>
      <c r="N24" s="4047">
        <v>1000</v>
      </c>
      <c r="O24" s="4347">
        <v>0</v>
      </c>
      <c r="P24" s="4647">
        <v>0</v>
      </c>
      <c r="Q24" s="4947">
        <v>0</v>
      </c>
      <c r="R24" s="5247">
        <v>0</v>
      </c>
      <c r="S24" s="5547">
        <v>0</v>
      </c>
      <c r="T24" s="5847">
        <v>0</v>
      </c>
      <c r="U24" s="6147">
        <v>0</v>
      </c>
      <c r="V24" s="6447">
        <v>0</v>
      </c>
      <c r="W24" s="6747">
        <v>0</v>
      </c>
      <c r="X24" s="7047">
        <v>0</v>
      </c>
      <c r="Y24" s="7347">
        <v>0</v>
      </c>
      <c r="Z24" s="7647">
        <v>0</v>
      </c>
      <c r="AA24" s="7947">
        <v>4608</v>
      </c>
      <c r="AB24" s="8247">
        <v>4239</v>
      </c>
      <c r="AC24" s="8547">
        <f>SUM(F24:AB24)</f>
      </c>
      <c r="AD24" s="8847">
        <v>0</v>
      </c>
      <c r="AE24" s="9147">
        <v>200</v>
      </c>
      <c r="AF24" s="9447">
        <v>3263</v>
      </c>
      <c r="AG24" s="9747">
        <v>0</v>
      </c>
      <c r="AH24" s="10047">
        <v>0</v>
      </c>
      <c r="AI24" s="10347">
        <v>0</v>
      </c>
      <c r="AJ24" s="10647">
        <v>0</v>
      </c>
      <c r="AK24" s="10947">
        <v>32.5</v>
      </c>
      <c r="AL24" s="11247">
        <v>0</v>
      </c>
      <c r="AM24" s="11547">
        <v>0</v>
      </c>
      <c r="AN24" s="11847">
        <v>0</v>
      </c>
      <c r="AO24" s="12147">
        <v>0</v>
      </c>
      <c r="AP24" s="12447">
        <v>30</v>
      </c>
      <c r="AQ24" s="12747">
        <v>4353</v>
      </c>
      <c r="AR24" s="13047">
        <v>0</v>
      </c>
      <c r="AS24" s="13347">
        <v>1000</v>
      </c>
      <c r="AT24" s="13647">
        <v>0</v>
      </c>
      <c r="AU24" s="13947">
        <v>0</v>
      </c>
      <c r="AV24" s="14247">
        <v>0</v>
      </c>
      <c r="AW24" s="14547">
        <v>48388</v>
      </c>
      <c r="AX24" s="14847">
        <v>17356.5</v>
      </c>
      <c r="AY24" s="15147">
        <f>SUM(AD24:AX24)</f>
      </c>
      <c r="AZ24" s="15447">
        <v>48388</v>
      </c>
      <c r="BA24" s="15747">
        <f>AC24-AY24</f>
      </c>
    </row>
    <row r="25">
      <c r="A25" s="148" t="s">
        <v>77</v>
      </c>
      <c r="B25" s="448" t="s">
        <v>88</v>
      </c>
      <c r="C25" s="748" t="s">
        <v>131</v>
      </c>
      <c r="D25" s="1048" t="s">
        <v>405</v>
      </c>
      <c r="E25" s="1348" t="s">
        <v>666</v>
      </c>
      <c r="F25" s="1648">
        <v>81200</v>
      </c>
      <c r="G25" s="1948">
        <v>0</v>
      </c>
      <c r="H25" s="2248">
        <v>0</v>
      </c>
      <c r="I25" s="2548">
        <v>22736</v>
      </c>
      <c r="J25" s="2848">
        <v>21924</v>
      </c>
      <c r="K25" s="3148">
        <v>0</v>
      </c>
      <c r="L25" s="3448">
        <v>0</v>
      </c>
      <c r="M25" s="3748">
        <v>0</v>
      </c>
      <c r="N25" s="4048">
        <v>0</v>
      </c>
      <c r="O25" s="4348">
        <v>0</v>
      </c>
      <c r="P25" s="4648">
        <v>0</v>
      </c>
      <c r="Q25" s="4948">
        <v>0</v>
      </c>
      <c r="R25" s="5248">
        <v>0</v>
      </c>
      <c r="S25" s="5548">
        <v>0</v>
      </c>
      <c r="T25" s="5848">
        <v>0</v>
      </c>
      <c r="U25" s="6148">
        <v>0</v>
      </c>
      <c r="V25" s="6448">
        <v>0</v>
      </c>
      <c r="W25" s="6748">
        <v>0</v>
      </c>
      <c r="X25" s="7048">
        <v>0</v>
      </c>
      <c r="Y25" s="7348">
        <v>0</v>
      </c>
      <c r="Z25" s="7648">
        <v>0</v>
      </c>
      <c r="AA25" s="7948">
        <v>4608</v>
      </c>
      <c r="AB25" s="8248">
        <v>12472</v>
      </c>
      <c r="AC25" s="8548">
        <f>SUM(F25:AB25)</f>
      </c>
      <c r="AD25" s="8848">
        <v>15000</v>
      </c>
      <c r="AE25" s="9148">
        <v>200</v>
      </c>
      <c r="AF25" s="9448">
        <v>3300</v>
      </c>
      <c r="AG25" s="9748">
        <v>50</v>
      </c>
      <c r="AH25" s="10048">
        <v>0</v>
      </c>
      <c r="AI25" s="10348">
        <v>0</v>
      </c>
      <c r="AJ25" s="10648">
        <v>0</v>
      </c>
      <c r="AK25" s="10948">
        <v>0</v>
      </c>
      <c r="AL25" s="11248">
        <v>0</v>
      </c>
      <c r="AM25" s="11548">
        <v>0</v>
      </c>
      <c r="AN25" s="11848">
        <v>0</v>
      </c>
      <c r="AO25" s="12148">
        <v>0</v>
      </c>
      <c r="AP25" s="12448">
        <v>30</v>
      </c>
      <c r="AQ25" s="12748">
        <v>0</v>
      </c>
      <c r="AR25" s="13048">
        <v>0</v>
      </c>
      <c r="AS25" s="13348">
        <v>1000</v>
      </c>
      <c r="AT25" s="13648">
        <v>0</v>
      </c>
      <c r="AU25" s="13948">
        <v>0</v>
      </c>
      <c r="AV25" s="14248">
        <v>0</v>
      </c>
      <c r="AW25" s="14548">
        <v>130468</v>
      </c>
      <c r="AX25" s="14848">
        <v>56997</v>
      </c>
      <c r="AY25" s="15148">
        <f>SUM(AD25:AX25)</f>
      </c>
      <c r="AZ25" s="15448">
        <v>130468</v>
      </c>
      <c r="BA25" s="15748">
        <f>AC25-AY25</f>
      </c>
    </row>
    <row r="26">
      <c r="A26" s="149" t="s">
        <v>78</v>
      </c>
      <c r="B26" s="449" t="s">
        <v>88</v>
      </c>
      <c r="C26" s="749" t="s">
        <v>132</v>
      </c>
      <c r="D26" s="1049" t="s">
        <v>406</v>
      </c>
      <c r="E26" s="1349" t="s">
        <v>663</v>
      </c>
      <c r="F26" s="1649">
        <v>47600</v>
      </c>
      <c r="G26" s="1949">
        <v>0</v>
      </c>
      <c r="H26" s="2249">
        <v>0</v>
      </c>
      <c r="I26" s="2549">
        <v>13328</v>
      </c>
      <c r="J26" s="2849">
        <v>12852</v>
      </c>
      <c r="K26" s="3149">
        <v>0</v>
      </c>
      <c r="L26" s="3449">
        <v>0</v>
      </c>
      <c r="M26" s="3749">
        <v>0</v>
      </c>
      <c r="N26" s="4049">
        <v>0</v>
      </c>
      <c r="O26" s="4349">
        <v>0</v>
      </c>
      <c r="P26" s="4649">
        <v>0</v>
      </c>
      <c r="Q26" s="4949">
        <v>0</v>
      </c>
      <c r="R26" s="5249">
        <v>0</v>
      </c>
      <c r="S26" s="5549">
        <v>0</v>
      </c>
      <c r="T26" s="5849">
        <v>0</v>
      </c>
      <c r="U26" s="6149">
        <v>0</v>
      </c>
      <c r="V26" s="6449">
        <v>0</v>
      </c>
      <c r="W26" s="6749">
        <v>0</v>
      </c>
      <c r="X26" s="7049">
        <v>0</v>
      </c>
      <c r="Y26" s="7349">
        <v>0</v>
      </c>
      <c r="Z26" s="7649">
        <v>0</v>
      </c>
      <c r="AA26" s="7949">
        <v>4608</v>
      </c>
      <c r="AB26" s="8249">
        <v>7311</v>
      </c>
      <c r="AC26" s="8549">
        <f>SUM(F26:AB26)</f>
      </c>
      <c r="AD26" s="8849">
        <v>5000</v>
      </c>
      <c r="AE26" s="9149">
        <v>200</v>
      </c>
      <c r="AF26" s="9449">
        <v>0</v>
      </c>
      <c r="AG26" s="9749">
        <v>0</v>
      </c>
      <c r="AH26" s="10049">
        <v>0</v>
      </c>
      <c r="AI26" s="10349">
        <v>0</v>
      </c>
      <c r="AJ26" s="10649">
        <v>0</v>
      </c>
      <c r="AK26" s="10949">
        <v>0</v>
      </c>
      <c r="AL26" s="11249">
        <v>0</v>
      </c>
      <c r="AM26" s="11549">
        <v>0</v>
      </c>
      <c r="AN26" s="11849">
        <v>0</v>
      </c>
      <c r="AO26" s="12149">
        <v>0</v>
      </c>
      <c r="AP26" s="12449">
        <v>30</v>
      </c>
      <c r="AQ26" s="12749">
        <v>0</v>
      </c>
      <c r="AR26" s="13049">
        <v>0</v>
      </c>
      <c r="AS26" s="13349">
        <v>0</v>
      </c>
      <c r="AT26" s="13649">
        <v>0</v>
      </c>
      <c r="AU26" s="13949">
        <v>0</v>
      </c>
      <c r="AV26" s="14249">
        <v>0</v>
      </c>
      <c r="AW26" s="14549">
        <v>78388</v>
      </c>
      <c r="AX26" s="14849">
        <v>12541</v>
      </c>
      <c r="AY26" s="15149">
        <f>SUM(AD26:AX26)</f>
      </c>
      <c r="AZ26" s="15449">
        <v>78388</v>
      </c>
      <c r="BA26" s="15749">
        <f>AC26-AY26</f>
      </c>
    </row>
    <row r="27">
      <c r="A27" s="150" t="s">
        <v>79</v>
      </c>
      <c r="B27" s="450" t="s">
        <v>88</v>
      </c>
      <c r="C27" s="750" t="s">
        <v>133</v>
      </c>
      <c r="D27" s="1050" t="s">
        <v>407</v>
      </c>
      <c r="E27" s="1350" t="s">
        <v>661</v>
      </c>
      <c r="F27" s="1650">
        <v>14000</v>
      </c>
      <c r="G27" s="1950">
        <v>0</v>
      </c>
      <c r="H27" s="2250">
        <v>0</v>
      </c>
      <c r="I27" s="2550">
        <v>3920</v>
      </c>
      <c r="J27" s="2850">
        <v>3780</v>
      </c>
      <c r="K27" s="3150">
        <v>0</v>
      </c>
      <c r="L27" s="3450">
        <v>0</v>
      </c>
      <c r="M27" s="3750">
        <v>0</v>
      </c>
      <c r="N27" s="4050">
        <v>0</v>
      </c>
      <c r="O27" s="4350">
        <v>0</v>
      </c>
      <c r="P27" s="4650">
        <v>0</v>
      </c>
      <c r="Q27" s="4950">
        <v>0</v>
      </c>
      <c r="R27" s="5250">
        <v>0</v>
      </c>
      <c r="S27" s="5550">
        <v>0</v>
      </c>
      <c r="T27" s="5850">
        <v>0</v>
      </c>
      <c r="U27" s="6150">
        <v>0</v>
      </c>
      <c r="V27" s="6450">
        <v>0</v>
      </c>
      <c r="W27" s="6750">
        <v>0</v>
      </c>
      <c r="X27" s="7050">
        <v>0</v>
      </c>
      <c r="Y27" s="7350">
        <v>0</v>
      </c>
      <c r="Z27" s="7650">
        <v>0</v>
      </c>
      <c r="AA27" s="7950">
        <v>2973</v>
      </c>
      <c r="AB27" s="8250">
        <v>2150</v>
      </c>
      <c r="AC27" s="8550">
        <f>SUM(F27:AB27)</f>
      </c>
      <c r="AD27" s="8850">
        <v>0</v>
      </c>
      <c r="AE27" s="9150">
        <v>200</v>
      </c>
      <c r="AF27" s="9450">
        <v>0</v>
      </c>
      <c r="AG27" s="9750">
        <v>0</v>
      </c>
      <c r="AH27" s="10050">
        <v>0</v>
      </c>
      <c r="AI27" s="10350">
        <v>0</v>
      </c>
      <c r="AJ27" s="10650">
        <v>0</v>
      </c>
      <c r="AK27" s="10950">
        <v>0</v>
      </c>
      <c r="AL27" s="11250">
        <v>0</v>
      </c>
      <c r="AM27" s="11550">
        <v>0</v>
      </c>
      <c r="AN27" s="11850">
        <v>0</v>
      </c>
      <c r="AO27" s="12150">
        <v>0</v>
      </c>
      <c r="AP27" s="12450">
        <v>30</v>
      </c>
      <c r="AQ27" s="12750">
        <v>0</v>
      </c>
      <c r="AR27" s="13050">
        <v>0</v>
      </c>
      <c r="AS27" s="13350">
        <v>0</v>
      </c>
      <c r="AT27" s="13650">
        <v>0</v>
      </c>
      <c r="AU27" s="13950">
        <v>0</v>
      </c>
      <c r="AV27" s="14250">
        <v>0</v>
      </c>
      <c r="AW27" s="14550">
        <v>24673</v>
      </c>
      <c r="AX27" s="14850">
        <v>2380</v>
      </c>
      <c r="AY27" s="15150">
        <f>SUM(AD27:AX27)</f>
      </c>
      <c r="AZ27" s="15450">
        <v>24673</v>
      </c>
      <c r="BA27" s="15750">
        <f>AC27-AY27</f>
      </c>
    </row>
    <row r="28" ht="15" customHeight="1">
      <c r="A28" s="151" t="s">
        <v>80</v>
      </c>
      <c r="B28" s="451"/>
      <c r="C28" s="751"/>
      <c r="D28" s="1051"/>
      <c r="E28" s="1351"/>
      <c r="F28" s="1651">
        <f>SUM(F8:F27)</f>
      </c>
      <c r="G28" s="1951">
        <f>SUM(G8:G27)</f>
      </c>
      <c r="H28" s="2251">
        <f>SUM(H8:H27)</f>
      </c>
      <c r="I28" s="2551">
        <f>SUM(I8:I27)</f>
      </c>
      <c r="J28" s="2851">
        <f>SUM(J8:J27)</f>
      </c>
      <c r="K28" s="3151">
        <f>SUM(K8:K27)</f>
      </c>
      <c r="L28" s="3451">
        <f>SUM(L8:L27)</f>
      </c>
      <c r="M28" s="3751">
        <f>SUM(M8:M27)</f>
      </c>
      <c r="N28" s="4051">
        <f>SUM(N8:N27)</f>
      </c>
      <c r="O28" s="4351">
        <f>SUM(O8:O27)</f>
      </c>
      <c r="P28" s="4651">
        <f>SUM(P8:P27)</f>
      </c>
      <c r="Q28" s="4951">
        <f>SUM(Q8:Q27)</f>
      </c>
      <c r="R28" s="5251">
        <f>SUM(R8:R27)</f>
      </c>
      <c r="S28" s="5551">
        <f>SUM(S8:S27)</f>
      </c>
      <c r="T28" s="5851">
        <f>SUM(T8:T27)</f>
      </c>
      <c r="U28" s="6151">
        <f>SUM(U8:U27)</f>
      </c>
      <c r="V28" s="6451">
        <f>SUM(V8:V27)</f>
      </c>
      <c r="W28" s="6751">
        <f>SUM(W8:W27)</f>
      </c>
      <c r="X28" s="7051">
        <f>SUM(X8:X27)</f>
      </c>
      <c r="Y28" s="7351">
        <f>SUM(Y8:Y27)</f>
      </c>
      <c r="Z28" s="7651">
        <f>SUM(Z8:Z27)</f>
      </c>
      <c r="AA28" s="7951">
        <f>SUM(AA8:AA27)</f>
      </c>
      <c r="AB28" s="8251">
        <f>SUM(AB8:AB27)</f>
      </c>
      <c r="AC28" s="8551">
        <f>SUM(AC8:AC27)</f>
      </c>
      <c r="AD28" s="8851">
        <f>SUM(AD8:AD27)</f>
      </c>
      <c r="AE28" s="9151">
        <f>SUM(AE8:AE27)</f>
      </c>
      <c r="AF28" s="9451">
        <f>SUM(AF8:AF27)</f>
      </c>
      <c r="AG28" s="9751">
        <f>SUM(AG8:AG27)</f>
      </c>
      <c r="AH28" s="10051">
        <f>SUM(AH8:AH27)</f>
      </c>
      <c r="AI28" s="10351">
        <f>SUM(AI8:AI27)</f>
      </c>
      <c r="AJ28" s="10651">
        <f>SUM(AJ8:AJ27)</f>
      </c>
      <c r="AK28" s="10951">
        <f>SUM(AK8:AK27)</f>
      </c>
      <c r="AL28" s="11251">
        <f>SUM(AL8:AL27)</f>
      </c>
      <c r="AM28" s="11551">
        <f>SUM(AM8:AM27)</f>
      </c>
      <c r="AN28" s="11851">
        <f>SUM(AN8:AN27)</f>
      </c>
      <c r="AO28" s="12151">
        <f>SUM(AO8:AO27)</f>
      </c>
      <c r="AP28" s="12451">
        <f>SUM(AP8:AP27)</f>
      </c>
      <c r="AQ28" s="12751">
        <f>SUM(AQ8:AQ27)</f>
      </c>
      <c r="AR28" s="13051">
        <f>SUM(AR8:AR27)</f>
      </c>
      <c r="AS28" s="13351">
        <f>SUM(AS8:AS27)</f>
      </c>
      <c r="AT28" s="13651">
        <f>SUM(AT8:AT27)</f>
      </c>
      <c r="AU28" s="13951">
        <f>SUM(AU8:AU27)</f>
      </c>
      <c r="AV28" s="14251">
        <f>SUM(AV8:AV27)</f>
      </c>
      <c r="AW28" s="14551">
        <f>SUM(AW8:AW27)</f>
      </c>
      <c r="AX28" s="14851">
        <f>SUM(AX8:AX27)</f>
      </c>
      <c r="AY28" s="15151">
        <f>SUM(AY8:AY27)</f>
      </c>
      <c r="AZ28" s="15451">
        <f>SUM(AZ8:AZ27)</f>
      </c>
      <c r="BA28" s="15751">
        <f>SUM(BA8:BA27)</f>
      </c>
    </row>
    <row r="29">
      <c r="A29" s="152" t="s">
        <v>60</v>
      </c>
      <c r="B29" s="452" t="s">
        <v>89</v>
      </c>
      <c r="C29" s="752" t="s">
        <v>134</v>
      </c>
      <c r="D29" s="1052" t="s">
        <v>408</v>
      </c>
      <c r="E29" s="1352" t="s">
        <v>667</v>
      </c>
      <c r="F29" s="1652">
        <v>62200</v>
      </c>
      <c r="G29" s="1952">
        <v>0</v>
      </c>
      <c r="H29" s="2252">
        <v>0</v>
      </c>
      <c r="I29" s="2552">
        <v>17416</v>
      </c>
      <c r="J29" s="2852">
        <v>16794</v>
      </c>
      <c r="K29" s="3152">
        <v>0</v>
      </c>
      <c r="L29" s="3452">
        <v>0</v>
      </c>
      <c r="M29" s="3752">
        <v>0</v>
      </c>
      <c r="N29" s="4052">
        <v>1000</v>
      </c>
      <c r="O29" s="4352">
        <v>0</v>
      </c>
      <c r="P29" s="4652">
        <v>0</v>
      </c>
      <c r="Q29" s="4952">
        <v>0</v>
      </c>
      <c r="R29" s="5252">
        <v>0</v>
      </c>
      <c r="S29" s="5552">
        <v>0</v>
      </c>
      <c r="T29" s="5852">
        <v>0</v>
      </c>
      <c r="U29" s="6152">
        <v>0</v>
      </c>
      <c r="V29" s="6452">
        <v>0</v>
      </c>
      <c r="W29" s="6752">
        <v>0</v>
      </c>
      <c r="X29" s="7052">
        <v>0</v>
      </c>
      <c r="Y29" s="7352">
        <v>0</v>
      </c>
      <c r="Z29" s="7652">
        <v>0</v>
      </c>
      <c r="AA29" s="7952">
        <v>4608</v>
      </c>
      <c r="AB29" s="8252">
        <v>9554</v>
      </c>
      <c r="AC29" s="8552">
        <f>SUM(F29:AB29)</f>
      </c>
      <c r="AD29" s="8852">
        <v>8500</v>
      </c>
      <c r="AE29" s="9152">
        <v>0</v>
      </c>
      <c r="AF29" s="9452">
        <v>200</v>
      </c>
      <c r="AG29" s="9752">
        <v>0</v>
      </c>
      <c r="AH29" s="10052">
        <v>0</v>
      </c>
      <c r="AI29" s="10352">
        <v>0</v>
      </c>
      <c r="AJ29" s="10652">
        <v>0</v>
      </c>
      <c r="AK29" s="10952">
        <v>32.5</v>
      </c>
      <c r="AL29" s="11252">
        <v>0</v>
      </c>
      <c r="AM29" s="11552">
        <v>0</v>
      </c>
      <c r="AN29" s="11852">
        <v>0</v>
      </c>
      <c r="AO29" s="12152">
        <v>0</v>
      </c>
      <c r="AP29" s="12452">
        <v>30</v>
      </c>
      <c r="AQ29" s="12752">
        <v>0</v>
      </c>
      <c r="AR29" s="13052">
        <v>0</v>
      </c>
      <c r="AS29" s="13352">
        <v>0</v>
      </c>
      <c r="AT29" s="13652">
        <v>0</v>
      </c>
      <c r="AU29" s="13952">
        <v>0</v>
      </c>
      <c r="AV29" s="14252">
        <v>0</v>
      </c>
      <c r="AW29" s="14552">
        <v>102018</v>
      </c>
      <c r="AX29" s="14852">
        <v>27870.5</v>
      </c>
      <c r="AY29" s="15152">
        <f>SUM(AD29:AX29)</f>
      </c>
      <c r="AZ29" s="15452">
        <v>102018</v>
      </c>
      <c r="BA29" s="15752">
        <f>AC29-AY29</f>
      </c>
    </row>
    <row r="30">
      <c r="A30" s="153" t="s">
        <v>61</v>
      </c>
      <c r="B30" s="453" t="s">
        <v>89</v>
      </c>
      <c r="C30" s="753" t="s">
        <v>135</v>
      </c>
      <c r="D30" s="1053" t="s">
        <v>409</v>
      </c>
      <c r="E30" s="1353" t="s">
        <v>663</v>
      </c>
      <c r="F30" s="1653">
        <v>70000</v>
      </c>
      <c r="G30" s="1953">
        <v>0</v>
      </c>
      <c r="H30" s="2253">
        <v>0</v>
      </c>
      <c r="I30" s="2553">
        <v>19600</v>
      </c>
      <c r="J30" s="2853">
        <v>18900</v>
      </c>
      <c r="K30" s="3153">
        <v>0</v>
      </c>
      <c r="L30" s="3453">
        <v>0</v>
      </c>
      <c r="M30" s="3753">
        <v>0</v>
      </c>
      <c r="N30" s="4053">
        <v>0</v>
      </c>
      <c r="O30" s="4353">
        <v>0</v>
      </c>
      <c r="P30" s="4653">
        <v>0</v>
      </c>
      <c r="Q30" s="4953">
        <v>0</v>
      </c>
      <c r="R30" s="5253">
        <v>0</v>
      </c>
      <c r="S30" s="5553">
        <v>0</v>
      </c>
      <c r="T30" s="5853">
        <v>0</v>
      </c>
      <c r="U30" s="6153">
        <v>0</v>
      </c>
      <c r="V30" s="6453">
        <v>0</v>
      </c>
      <c r="W30" s="6753">
        <v>0</v>
      </c>
      <c r="X30" s="7053">
        <v>0</v>
      </c>
      <c r="Y30" s="7353">
        <v>0</v>
      </c>
      <c r="Z30" s="7653">
        <v>0</v>
      </c>
      <c r="AA30" s="7953">
        <v>4608</v>
      </c>
      <c r="AB30" s="8253">
        <v>10752</v>
      </c>
      <c r="AC30" s="8553">
        <f>SUM(F30:AB30)</f>
      </c>
      <c r="AD30" s="8853">
        <v>14500</v>
      </c>
      <c r="AE30" s="9153">
        <v>0</v>
      </c>
      <c r="AF30" s="9453">
        <v>200</v>
      </c>
      <c r="AG30" s="9753">
        <v>0</v>
      </c>
      <c r="AH30" s="10053">
        <v>0</v>
      </c>
      <c r="AI30" s="10353">
        <v>0</v>
      </c>
      <c r="AJ30" s="10653">
        <v>0</v>
      </c>
      <c r="AK30" s="10953">
        <v>32.5</v>
      </c>
      <c r="AL30" s="11253">
        <v>0</v>
      </c>
      <c r="AM30" s="11553">
        <v>0</v>
      </c>
      <c r="AN30" s="11853">
        <v>0</v>
      </c>
      <c r="AO30" s="12153">
        <v>0</v>
      </c>
      <c r="AP30" s="12453">
        <v>30</v>
      </c>
      <c r="AQ30" s="12753">
        <v>0</v>
      </c>
      <c r="AR30" s="13053">
        <v>0</v>
      </c>
      <c r="AS30" s="13353">
        <v>0</v>
      </c>
      <c r="AT30" s="13653">
        <v>0</v>
      </c>
      <c r="AU30" s="13953">
        <v>0</v>
      </c>
      <c r="AV30" s="14253">
        <v>0</v>
      </c>
      <c r="AW30" s="14553">
        <v>113108</v>
      </c>
      <c r="AX30" s="14853">
        <v>47018.5</v>
      </c>
      <c r="AY30" s="15153">
        <f>SUM(AD30:AX30)</f>
      </c>
      <c r="AZ30" s="15453">
        <v>113108</v>
      </c>
      <c r="BA30" s="15753">
        <f>AC30-AY30</f>
      </c>
    </row>
    <row r="31">
      <c r="A31" s="154" t="s">
        <v>62</v>
      </c>
      <c r="B31" s="454" t="s">
        <v>89</v>
      </c>
      <c r="C31" s="754" t="s">
        <v>136</v>
      </c>
      <c r="D31" s="1054" t="s">
        <v>410</v>
      </c>
      <c r="E31" s="1354" t="s">
        <v>659</v>
      </c>
      <c r="F31" s="1654">
        <v>34000</v>
      </c>
      <c r="G31" s="1954">
        <v>0</v>
      </c>
      <c r="H31" s="2254">
        <v>0</v>
      </c>
      <c r="I31" s="2554">
        <v>9520</v>
      </c>
      <c r="J31" s="2854">
        <v>9180</v>
      </c>
      <c r="K31" s="3154">
        <v>0</v>
      </c>
      <c r="L31" s="3454">
        <v>0</v>
      </c>
      <c r="M31" s="3754">
        <v>0</v>
      </c>
      <c r="N31" s="4054">
        <v>0</v>
      </c>
      <c r="O31" s="4354">
        <v>0</v>
      </c>
      <c r="P31" s="4654">
        <v>0</v>
      </c>
      <c r="Q31" s="4954">
        <v>0</v>
      </c>
      <c r="R31" s="5254">
        <v>0</v>
      </c>
      <c r="S31" s="5554">
        <v>0</v>
      </c>
      <c r="T31" s="5854">
        <v>0</v>
      </c>
      <c r="U31" s="6154">
        <v>0</v>
      </c>
      <c r="V31" s="6454">
        <v>0</v>
      </c>
      <c r="W31" s="6754">
        <v>0</v>
      </c>
      <c r="X31" s="7054">
        <v>0</v>
      </c>
      <c r="Y31" s="7354">
        <v>0</v>
      </c>
      <c r="Z31" s="7654">
        <v>0</v>
      </c>
      <c r="AA31" s="7954">
        <v>4608</v>
      </c>
      <c r="AB31" s="8254">
        <v>5222</v>
      </c>
      <c r="AC31" s="8554">
        <f>SUM(F31:AB31)</f>
      </c>
      <c r="AD31" s="8854">
        <v>800</v>
      </c>
      <c r="AE31" s="9154">
        <v>0</v>
      </c>
      <c r="AF31" s="9454">
        <v>200</v>
      </c>
      <c r="AG31" s="9754">
        <v>0</v>
      </c>
      <c r="AH31" s="10054">
        <v>0</v>
      </c>
      <c r="AI31" s="10354">
        <v>0</v>
      </c>
      <c r="AJ31" s="10654">
        <v>0</v>
      </c>
      <c r="AK31" s="10954">
        <v>32.5</v>
      </c>
      <c r="AL31" s="11254">
        <v>0</v>
      </c>
      <c r="AM31" s="11554">
        <v>0</v>
      </c>
      <c r="AN31" s="11854">
        <v>0</v>
      </c>
      <c r="AO31" s="12154">
        <v>0</v>
      </c>
      <c r="AP31" s="12454">
        <v>30</v>
      </c>
      <c r="AQ31" s="12754">
        <v>0</v>
      </c>
      <c r="AR31" s="13054">
        <v>0</v>
      </c>
      <c r="AS31" s="13354">
        <v>0</v>
      </c>
      <c r="AT31" s="13654">
        <v>0</v>
      </c>
      <c r="AU31" s="13954">
        <v>0</v>
      </c>
      <c r="AV31" s="14254">
        <v>0</v>
      </c>
      <c r="AW31" s="14554">
        <v>57308</v>
      </c>
      <c r="AX31" s="14854">
        <v>11506.5</v>
      </c>
      <c r="AY31" s="15154">
        <f>SUM(AD31:AX31)</f>
      </c>
      <c r="AZ31" s="15454">
        <v>57308</v>
      </c>
      <c r="BA31" s="15754">
        <f>AC31-AY31</f>
      </c>
    </row>
    <row r="32">
      <c r="A32" s="155" t="s">
        <v>63</v>
      </c>
      <c r="B32" s="455" t="s">
        <v>89</v>
      </c>
      <c r="C32" s="755" t="s">
        <v>137</v>
      </c>
      <c r="D32" s="1055" t="s">
        <v>411</v>
      </c>
      <c r="E32" s="1355" t="s">
        <v>668</v>
      </c>
      <c r="F32" s="1655">
        <v>53600</v>
      </c>
      <c r="G32" s="1955">
        <v>0</v>
      </c>
      <c r="H32" s="2255">
        <v>0</v>
      </c>
      <c r="I32" s="2555">
        <v>15008</v>
      </c>
      <c r="J32" s="2855">
        <v>14472</v>
      </c>
      <c r="K32" s="3155">
        <v>0</v>
      </c>
      <c r="L32" s="3455">
        <v>0</v>
      </c>
      <c r="M32" s="3755">
        <v>0</v>
      </c>
      <c r="N32" s="4055">
        <v>1000</v>
      </c>
      <c r="O32" s="4355">
        <v>0</v>
      </c>
      <c r="P32" s="4655">
        <v>0</v>
      </c>
      <c r="Q32" s="4955">
        <v>0</v>
      </c>
      <c r="R32" s="5255">
        <v>0</v>
      </c>
      <c r="S32" s="5555">
        <v>0</v>
      </c>
      <c r="T32" s="5855">
        <v>0</v>
      </c>
      <c r="U32" s="6155">
        <v>0</v>
      </c>
      <c r="V32" s="6455">
        <v>0</v>
      </c>
      <c r="W32" s="6755">
        <v>0</v>
      </c>
      <c r="X32" s="7055">
        <v>0</v>
      </c>
      <c r="Y32" s="7355">
        <v>0</v>
      </c>
      <c r="Z32" s="7655">
        <v>0</v>
      </c>
      <c r="AA32" s="7955">
        <v>4608</v>
      </c>
      <c r="AB32" s="8255">
        <v>8233</v>
      </c>
      <c r="AC32" s="8555">
        <f>SUM(F32:AB32)</f>
      </c>
      <c r="AD32" s="8855">
        <v>4500</v>
      </c>
      <c r="AE32" s="9155">
        <v>0</v>
      </c>
      <c r="AF32" s="9455">
        <v>200</v>
      </c>
      <c r="AG32" s="9755">
        <v>0</v>
      </c>
      <c r="AH32" s="10055">
        <v>0</v>
      </c>
      <c r="AI32" s="10355">
        <v>0</v>
      </c>
      <c r="AJ32" s="10655">
        <v>0</v>
      </c>
      <c r="AK32" s="10955">
        <v>48.75</v>
      </c>
      <c r="AL32" s="11255">
        <v>0</v>
      </c>
      <c r="AM32" s="11555">
        <v>0</v>
      </c>
      <c r="AN32" s="11855">
        <v>0</v>
      </c>
      <c r="AO32" s="12155">
        <v>0</v>
      </c>
      <c r="AP32" s="12455">
        <v>30</v>
      </c>
      <c r="AQ32" s="12755">
        <v>0</v>
      </c>
      <c r="AR32" s="13055">
        <v>0</v>
      </c>
      <c r="AS32" s="13355">
        <v>0</v>
      </c>
      <c r="AT32" s="13655">
        <v>0</v>
      </c>
      <c r="AU32" s="13955">
        <v>0</v>
      </c>
      <c r="AV32" s="14255">
        <v>0</v>
      </c>
      <c r="AW32" s="14555">
        <v>88688</v>
      </c>
      <c r="AX32" s="14855">
        <v>13011.75</v>
      </c>
      <c r="AY32" s="15155">
        <f>SUM(AD32:AX32)</f>
      </c>
      <c r="AZ32" s="15455">
        <v>88688</v>
      </c>
      <c r="BA32" s="15755">
        <f>AC32-AY32</f>
      </c>
    </row>
    <row r="33">
      <c r="A33" s="156" t="s">
        <v>64</v>
      </c>
      <c r="B33" s="456" t="s">
        <v>89</v>
      </c>
      <c r="C33" s="756" t="s">
        <v>138</v>
      </c>
      <c r="D33" s="1056" t="s">
        <v>412</v>
      </c>
      <c r="E33" s="1356" t="s">
        <v>664</v>
      </c>
      <c r="F33" s="1656">
        <v>31100</v>
      </c>
      <c r="G33" s="1956">
        <v>0</v>
      </c>
      <c r="H33" s="2256">
        <v>0</v>
      </c>
      <c r="I33" s="2556">
        <v>8708</v>
      </c>
      <c r="J33" s="2856">
        <v>8397</v>
      </c>
      <c r="K33" s="3156">
        <v>0</v>
      </c>
      <c r="L33" s="3456">
        <v>0</v>
      </c>
      <c r="M33" s="3756">
        <v>0</v>
      </c>
      <c r="N33" s="4056">
        <v>0</v>
      </c>
      <c r="O33" s="4356">
        <v>100</v>
      </c>
      <c r="P33" s="4656">
        <v>0</v>
      </c>
      <c r="Q33" s="4956">
        <v>0</v>
      </c>
      <c r="R33" s="5256">
        <v>0</v>
      </c>
      <c r="S33" s="5556">
        <v>0</v>
      </c>
      <c r="T33" s="5856">
        <v>0</v>
      </c>
      <c r="U33" s="6156">
        <v>0</v>
      </c>
      <c r="V33" s="6456">
        <v>0</v>
      </c>
      <c r="W33" s="6756">
        <v>0</v>
      </c>
      <c r="X33" s="7056">
        <v>0</v>
      </c>
      <c r="Y33" s="7356">
        <v>0</v>
      </c>
      <c r="Z33" s="7656">
        <v>0</v>
      </c>
      <c r="AA33" s="7956">
        <v>4608</v>
      </c>
      <c r="AB33" s="8256">
        <v>4777</v>
      </c>
      <c r="AC33" s="8556">
        <f>SUM(F33:AB33)</f>
      </c>
      <c r="AD33" s="8856">
        <v>0</v>
      </c>
      <c r="AE33" s="9156">
        <v>0</v>
      </c>
      <c r="AF33" s="9456">
        <v>3075</v>
      </c>
      <c r="AG33" s="9756">
        <v>565</v>
      </c>
      <c r="AH33" s="10056">
        <v>0</v>
      </c>
      <c r="AI33" s="10356">
        <v>0</v>
      </c>
      <c r="AJ33" s="10656">
        <v>0</v>
      </c>
      <c r="AK33" s="10956">
        <v>16.25</v>
      </c>
      <c r="AL33" s="11256">
        <v>0</v>
      </c>
      <c r="AM33" s="11556">
        <v>0</v>
      </c>
      <c r="AN33" s="11856">
        <v>0</v>
      </c>
      <c r="AO33" s="12156">
        <v>0</v>
      </c>
      <c r="AP33" s="12456">
        <v>30</v>
      </c>
      <c r="AQ33" s="12756">
        <v>0</v>
      </c>
      <c r="AR33" s="13056">
        <v>0</v>
      </c>
      <c r="AS33" s="13356">
        <v>0</v>
      </c>
      <c r="AT33" s="13656">
        <v>0</v>
      </c>
      <c r="AU33" s="13956">
        <v>0</v>
      </c>
      <c r="AV33" s="14256">
        <v>0</v>
      </c>
      <c r="AW33" s="14556">
        <v>52913</v>
      </c>
      <c r="AX33" s="14856">
        <v>13240.25</v>
      </c>
      <c r="AY33" s="15156">
        <f>SUM(AD33:AX33)</f>
      </c>
      <c r="AZ33" s="15456">
        <v>52913</v>
      </c>
      <c r="BA33" s="15756">
        <f>AC33-AY33</f>
      </c>
    </row>
    <row r="34">
      <c r="A34" s="157" t="s">
        <v>65</v>
      </c>
      <c r="B34" s="457" t="s">
        <v>89</v>
      </c>
      <c r="C34" s="757" t="s">
        <v>139</v>
      </c>
      <c r="D34" s="1057" t="s">
        <v>413</v>
      </c>
      <c r="E34" s="1357" t="s">
        <v>663</v>
      </c>
      <c r="F34" s="1657">
        <v>85100</v>
      </c>
      <c r="G34" s="1957">
        <v>0</v>
      </c>
      <c r="H34" s="2257">
        <v>0</v>
      </c>
      <c r="I34" s="2557">
        <v>23828</v>
      </c>
      <c r="J34" s="2857">
        <v>22977</v>
      </c>
      <c r="K34" s="3157">
        <v>0</v>
      </c>
      <c r="L34" s="3457">
        <v>0</v>
      </c>
      <c r="M34" s="3757">
        <v>0</v>
      </c>
      <c r="N34" s="4057">
        <v>0</v>
      </c>
      <c r="O34" s="4357">
        <v>0</v>
      </c>
      <c r="P34" s="4657">
        <v>0</v>
      </c>
      <c r="Q34" s="4957">
        <v>0</v>
      </c>
      <c r="R34" s="5257">
        <v>0</v>
      </c>
      <c r="S34" s="5557">
        <v>0</v>
      </c>
      <c r="T34" s="5857">
        <v>0</v>
      </c>
      <c r="U34" s="6157">
        <v>0</v>
      </c>
      <c r="V34" s="6457">
        <v>0</v>
      </c>
      <c r="W34" s="6757">
        <v>0</v>
      </c>
      <c r="X34" s="7057">
        <v>0</v>
      </c>
      <c r="Y34" s="7357">
        <v>0</v>
      </c>
      <c r="Z34" s="7657">
        <v>0</v>
      </c>
      <c r="AA34" s="7957">
        <v>9216</v>
      </c>
      <c r="AB34" s="8257">
        <v>13071</v>
      </c>
      <c r="AC34" s="8557">
        <f>SUM(F34:AB34)</f>
      </c>
      <c r="AD34" s="8857">
        <v>12000</v>
      </c>
      <c r="AE34" s="9157">
        <v>0</v>
      </c>
      <c r="AF34" s="9457">
        <v>200</v>
      </c>
      <c r="AG34" s="9757">
        <v>0</v>
      </c>
      <c r="AH34" s="10057">
        <v>10</v>
      </c>
      <c r="AI34" s="10357">
        <v>0</v>
      </c>
      <c r="AJ34" s="10657">
        <v>0</v>
      </c>
      <c r="AK34" s="10957">
        <v>65</v>
      </c>
      <c r="AL34" s="11257">
        <v>0</v>
      </c>
      <c r="AM34" s="11557">
        <v>0</v>
      </c>
      <c r="AN34" s="11857">
        <v>0</v>
      </c>
      <c r="AO34" s="12157">
        <v>0</v>
      </c>
      <c r="AP34" s="12457">
        <v>30</v>
      </c>
      <c r="AQ34" s="12757">
        <v>0</v>
      </c>
      <c r="AR34" s="13057">
        <v>0</v>
      </c>
      <c r="AS34" s="13357">
        <v>0</v>
      </c>
      <c r="AT34" s="13657">
        <v>0</v>
      </c>
      <c r="AU34" s="13957">
        <v>0</v>
      </c>
      <c r="AV34" s="14257">
        <v>0</v>
      </c>
      <c r="AW34" s="14557">
        <v>141121</v>
      </c>
      <c r="AX34" s="14857">
        <v>51519</v>
      </c>
      <c r="AY34" s="15157">
        <f>SUM(AD34:AX34)</f>
      </c>
      <c r="AZ34" s="15457">
        <v>141121</v>
      </c>
      <c r="BA34" s="15757">
        <f>AC34-AY34</f>
      </c>
    </row>
    <row r="35">
      <c r="A35" s="158" t="s">
        <v>66</v>
      </c>
      <c r="B35" s="458" t="s">
        <v>89</v>
      </c>
      <c r="C35" s="758" t="s">
        <v>140</v>
      </c>
      <c r="D35" s="1058" t="s">
        <v>414</v>
      </c>
      <c r="E35" s="1358" t="s">
        <v>661</v>
      </c>
      <c r="F35" s="1658">
        <v>21700</v>
      </c>
      <c r="G35" s="1958">
        <v>0</v>
      </c>
      <c r="H35" s="2258">
        <v>0</v>
      </c>
      <c r="I35" s="2558">
        <v>6076</v>
      </c>
      <c r="J35" s="2858">
        <v>5859</v>
      </c>
      <c r="K35" s="3158">
        <v>0</v>
      </c>
      <c r="L35" s="3458">
        <v>0</v>
      </c>
      <c r="M35" s="3758">
        <v>0</v>
      </c>
      <c r="N35" s="4058">
        <v>0</v>
      </c>
      <c r="O35" s="4358">
        <v>0</v>
      </c>
      <c r="P35" s="4658">
        <v>0</v>
      </c>
      <c r="Q35" s="4958">
        <v>0</v>
      </c>
      <c r="R35" s="5258">
        <v>0</v>
      </c>
      <c r="S35" s="5558">
        <v>0</v>
      </c>
      <c r="T35" s="5858">
        <v>0</v>
      </c>
      <c r="U35" s="6158">
        <v>0</v>
      </c>
      <c r="V35" s="6458">
        <v>0</v>
      </c>
      <c r="W35" s="6758">
        <v>0</v>
      </c>
      <c r="X35" s="7058">
        <v>0</v>
      </c>
      <c r="Y35" s="7358">
        <v>0</v>
      </c>
      <c r="Z35" s="7658">
        <v>0</v>
      </c>
      <c r="AA35" s="7958">
        <v>4608</v>
      </c>
      <c r="AB35" s="8258">
        <v>3333</v>
      </c>
      <c r="AC35" s="8558">
        <f>SUM(F35:AB35)</f>
      </c>
      <c r="AD35" s="8858">
        <v>0</v>
      </c>
      <c r="AE35" s="9158">
        <v>0</v>
      </c>
      <c r="AF35" s="9458">
        <v>0</v>
      </c>
      <c r="AG35" s="9758">
        <v>0</v>
      </c>
      <c r="AH35" s="10058">
        <v>0</v>
      </c>
      <c r="AI35" s="10358">
        <v>0</v>
      </c>
      <c r="AJ35" s="10658">
        <v>0</v>
      </c>
      <c r="AK35" s="10958">
        <v>0</v>
      </c>
      <c r="AL35" s="11258">
        <v>0</v>
      </c>
      <c r="AM35" s="11558">
        <v>0</v>
      </c>
      <c r="AN35" s="11858">
        <v>0</v>
      </c>
      <c r="AO35" s="12158">
        <v>0</v>
      </c>
      <c r="AP35" s="12458">
        <v>30</v>
      </c>
      <c r="AQ35" s="12758">
        <v>0</v>
      </c>
      <c r="AR35" s="13058">
        <v>0</v>
      </c>
      <c r="AS35" s="13358">
        <v>0</v>
      </c>
      <c r="AT35" s="13658">
        <v>0</v>
      </c>
      <c r="AU35" s="13958">
        <v>0</v>
      </c>
      <c r="AV35" s="14258">
        <v>0</v>
      </c>
      <c r="AW35" s="14558">
        <v>38243</v>
      </c>
      <c r="AX35" s="14858">
        <v>3363</v>
      </c>
      <c r="AY35" s="15158">
        <f>SUM(AD35:AX35)</f>
      </c>
      <c r="AZ35" s="15458">
        <v>38243</v>
      </c>
      <c r="BA35" s="15758">
        <f>AC35-AY35</f>
      </c>
    </row>
    <row r="36">
      <c r="A36" s="159" t="s">
        <v>67</v>
      </c>
      <c r="B36" s="459" t="s">
        <v>89</v>
      </c>
      <c r="C36" s="759" t="s">
        <v>141</v>
      </c>
      <c r="D36" s="1059" t="s">
        <v>415</v>
      </c>
      <c r="E36" s="1359" t="s">
        <v>669</v>
      </c>
      <c r="F36" s="1659">
        <v>51100</v>
      </c>
      <c r="G36" s="1959">
        <v>0</v>
      </c>
      <c r="H36" s="2259">
        <v>0</v>
      </c>
      <c r="I36" s="2559">
        <v>14308</v>
      </c>
      <c r="J36" s="2859">
        <v>13797</v>
      </c>
      <c r="K36" s="3159">
        <v>0</v>
      </c>
      <c r="L36" s="3459">
        <v>0</v>
      </c>
      <c r="M36" s="3759">
        <v>0</v>
      </c>
      <c r="N36" s="4059">
        <v>0</v>
      </c>
      <c r="O36" s="4359">
        <v>0</v>
      </c>
      <c r="P36" s="4659">
        <v>0</v>
      </c>
      <c r="Q36" s="4959">
        <v>0</v>
      </c>
      <c r="R36" s="5259">
        <v>0</v>
      </c>
      <c r="S36" s="5559">
        <v>0</v>
      </c>
      <c r="T36" s="5859">
        <v>0</v>
      </c>
      <c r="U36" s="6159">
        <v>0</v>
      </c>
      <c r="V36" s="6459">
        <v>0</v>
      </c>
      <c r="W36" s="6759">
        <v>0</v>
      </c>
      <c r="X36" s="7059">
        <v>0</v>
      </c>
      <c r="Y36" s="7359">
        <v>0</v>
      </c>
      <c r="Z36" s="7659">
        <v>0</v>
      </c>
      <c r="AA36" s="7959">
        <v>4608</v>
      </c>
      <c r="AB36" s="8259">
        <v>7849</v>
      </c>
      <c r="AC36" s="8559">
        <f>SUM(F36:AB36)</f>
      </c>
      <c r="AD36" s="8859">
        <v>4500</v>
      </c>
      <c r="AE36" s="9159">
        <v>0</v>
      </c>
      <c r="AF36" s="9459">
        <v>200</v>
      </c>
      <c r="AG36" s="9759">
        <v>0</v>
      </c>
      <c r="AH36" s="10059">
        <v>0</v>
      </c>
      <c r="AI36" s="10359">
        <v>0</v>
      </c>
      <c r="AJ36" s="10659">
        <v>0</v>
      </c>
      <c r="AK36" s="10959">
        <v>32.5</v>
      </c>
      <c r="AL36" s="11259">
        <v>0</v>
      </c>
      <c r="AM36" s="11559">
        <v>0</v>
      </c>
      <c r="AN36" s="11859">
        <v>0</v>
      </c>
      <c r="AO36" s="12159">
        <v>0</v>
      </c>
      <c r="AP36" s="12459">
        <v>30</v>
      </c>
      <c r="AQ36" s="12759">
        <v>0</v>
      </c>
      <c r="AR36" s="13059">
        <v>0</v>
      </c>
      <c r="AS36" s="13359">
        <v>0</v>
      </c>
      <c r="AT36" s="13659">
        <v>0</v>
      </c>
      <c r="AU36" s="13959">
        <v>0</v>
      </c>
      <c r="AV36" s="14259">
        <v>0</v>
      </c>
      <c r="AW36" s="14559">
        <v>83813</v>
      </c>
      <c r="AX36" s="14859">
        <v>22611.5</v>
      </c>
      <c r="AY36" s="15159">
        <f>SUM(AD36:AX36)</f>
      </c>
      <c r="AZ36" s="15459">
        <v>83813</v>
      </c>
      <c r="BA36" s="15759">
        <f>AC36-AY36</f>
      </c>
    </row>
    <row r="37">
      <c r="A37" s="160" t="s">
        <v>68</v>
      </c>
      <c r="B37" s="460" t="s">
        <v>89</v>
      </c>
      <c r="C37" s="760" t="s">
        <v>142</v>
      </c>
      <c r="D37" s="1060" t="s">
        <v>409</v>
      </c>
      <c r="E37" s="1360" t="s">
        <v>666</v>
      </c>
      <c r="F37" s="1660">
        <v>81200</v>
      </c>
      <c r="G37" s="1960">
        <v>0</v>
      </c>
      <c r="H37" s="2260">
        <v>0</v>
      </c>
      <c r="I37" s="2560">
        <v>22736</v>
      </c>
      <c r="J37" s="2860">
        <v>21924</v>
      </c>
      <c r="K37" s="3160">
        <v>0</v>
      </c>
      <c r="L37" s="3460">
        <v>0</v>
      </c>
      <c r="M37" s="3760">
        <v>0</v>
      </c>
      <c r="N37" s="4060">
        <v>0</v>
      </c>
      <c r="O37" s="4360">
        <v>0</v>
      </c>
      <c r="P37" s="4660">
        <v>0</v>
      </c>
      <c r="Q37" s="4960">
        <v>0</v>
      </c>
      <c r="R37" s="5260">
        <v>0</v>
      </c>
      <c r="S37" s="5560">
        <v>0</v>
      </c>
      <c r="T37" s="5860">
        <v>0</v>
      </c>
      <c r="U37" s="6160">
        <v>0</v>
      </c>
      <c r="V37" s="6460">
        <v>0</v>
      </c>
      <c r="W37" s="6760">
        <v>0</v>
      </c>
      <c r="X37" s="7060">
        <v>0</v>
      </c>
      <c r="Y37" s="7360">
        <v>0</v>
      </c>
      <c r="Z37" s="7660">
        <v>0</v>
      </c>
      <c r="AA37" s="7960">
        <v>4608</v>
      </c>
      <c r="AB37" s="8260">
        <v>12472</v>
      </c>
      <c r="AC37" s="8560">
        <f>SUM(F37:AB37)</f>
      </c>
      <c r="AD37" s="8860">
        <v>19000</v>
      </c>
      <c r="AE37" s="9160">
        <v>0</v>
      </c>
      <c r="AF37" s="9460">
        <v>200</v>
      </c>
      <c r="AG37" s="9760">
        <v>50</v>
      </c>
      <c r="AH37" s="10060">
        <v>0</v>
      </c>
      <c r="AI37" s="10360">
        <v>0</v>
      </c>
      <c r="AJ37" s="10660">
        <v>0</v>
      </c>
      <c r="AK37" s="10960">
        <v>0</v>
      </c>
      <c r="AL37" s="11260">
        <v>0</v>
      </c>
      <c r="AM37" s="11560">
        <v>0</v>
      </c>
      <c r="AN37" s="11860">
        <v>0</v>
      </c>
      <c r="AO37" s="12160">
        <v>0</v>
      </c>
      <c r="AP37" s="12460">
        <v>30</v>
      </c>
      <c r="AQ37" s="12760">
        <v>0</v>
      </c>
      <c r="AR37" s="13060">
        <v>0</v>
      </c>
      <c r="AS37" s="13360">
        <v>0</v>
      </c>
      <c r="AT37" s="13660">
        <v>0</v>
      </c>
      <c r="AU37" s="13960">
        <v>0</v>
      </c>
      <c r="AV37" s="14260">
        <v>0</v>
      </c>
      <c r="AW37" s="14560">
        <v>130468</v>
      </c>
      <c r="AX37" s="14860">
        <v>56697</v>
      </c>
      <c r="AY37" s="15160">
        <f>SUM(AD37:AX37)</f>
      </c>
      <c r="AZ37" s="15460">
        <v>130468</v>
      </c>
      <c r="BA37" s="15760">
        <f>AC37-AY37</f>
      </c>
    </row>
    <row r="38" ht="15" customHeight="1">
      <c r="A38" s="161" t="s">
        <v>80</v>
      </c>
      <c r="B38" s="461"/>
      <c r="C38" s="761"/>
      <c r="D38" s="1061"/>
      <c r="E38" s="1361"/>
      <c r="F38" s="1661">
        <f>SUM(F29:F37)</f>
      </c>
      <c r="G38" s="1961">
        <f>SUM(G29:G37)</f>
      </c>
      <c r="H38" s="2261">
        <f>SUM(H29:H37)</f>
      </c>
      <c r="I38" s="2561">
        <f>SUM(I29:I37)</f>
      </c>
      <c r="J38" s="2861">
        <f>SUM(J29:J37)</f>
      </c>
      <c r="K38" s="3161">
        <f>SUM(K29:K37)</f>
      </c>
      <c r="L38" s="3461">
        <f>SUM(L29:L37)</f>
      </c>
      <c r="M38" s="3761">
        <f>SUM(M29:M37)</f>
      </c>
      <c r="N38" s="4061">
        <f>SUM(N29:N37)</f>
      </c>
      <c r="O38" s="4361">
        <f>SUM(O29:O37)</f>
      </c>
      <c r="P38" s="4661">
        <f>SUM(P29:P37)</f>
      </c>
      <c r="Q38" s="4961">
        <f>SUM(Q29:Q37)</f>
      </c>
      <c r="R38" s="5261">
        <f>SUM(R29:R37)</f>
      </c>
      <c r="S38" s="5561">
        <f>SUM(S29:S37)</f>
      </c>
      <c r="T38" s="5861">
        <f>SUM(T29:T37)</f>
      </c>
      <c r="U38" s="6161">
        <f>SUM(U29:U37)</f>
      </c>
      <c r="V38" s="6461">
        <f>SUM(V29:V37)</f>
      </c>
      <c r="W38" s="6761">
        <f>SUM(W29:W37)</f>
      </c>
      <c r="X38" s="7061">
        <f>SUM(X29:X37)</f>
      </c>
      <c r="Y38" s="7361">
        <f>SUM(Y29:Y37)</f>
      </c>
      <c r="Z38" s="7661">
        <f>SUM(Z29:Z37)</f>
      </c>
      <c r="AA38" s="7961">
        <f>SUM(AA29:AA37)</f>
      </c>
      <c r="AB38" s="8261">
        <f>SUM(AB29:AB37)</f>
      </c>
      <c r="AC38" s="8561">
        <f>SUM(AC29:AC37)</f>
      </c>
      <c r="AD38" s="8861">
        <f>SUM(AD29:AD37)</f>
      </c>
      <c r="AE38" s="9161">
        <f>SUM(AE29:AE37)</f>
      </c>
      <c r="AF38" s="9461">
        <f>SUM(AF29:AF37)</f>
      </c>
      <c r="AG38" s="9761">
        <f>SUM(AG29:AG37)</f>
      </c>
      <c r="AH38" s="10061">
        <f>SUM(AH29:AH37)</f>
      </c>
      <c r="AI38" s="10361">
        <f>SUM(AI29:AI37)</f>
      </c>
      <c r="AJ38" s="10661">
        <f>SUM(AJ29:AJ37)</f>
      </c>
      <c r="AK38" s="10961">
        <f>SUM(AK29:AK37)</f>
      </c>
      <c r="AL38" s="11261">
        <f>SUM(AL29:AL37)</f>
      </c>
      <c r="AM38" s="11561">
        <f>SUM(AM29:AM37)</f>
      </c>
      <c r="AN38" s="11861">
        <f>SUM(AN29:AN37)</f>
      </c>
      <c r="AO38" s="12161">
        <f>SUM(AO29:AO37)</f>
      </c>
      <c r="AP38" s="12461">
        <f>SUM(AP29:AP37)</f>
      </c>
      <c r="AQ38" s="12761">
        <f>SUM(AQ29:AQ37)</f>
      </c>
      <c r="AR38" s="13061">
        <f>SUM(AR29:AR37)</f>
      </c>
      <c r="AS38" s="13361">
        <f>SUM(AS29:AS37)</f>
      </c>
      <c r="AT38" s="13661">
        <f>SUM(AT29:AT37)</f>
      </c>
      <c r="AU38" s="13961">
        <f>SUM(AU29:AU37)</f>
      </c>
      <c r="AV38" s="14261">
        <f>SUM(AV29:AV37)</f>
      </c>
      <c r="AW38" s="14561">
        <f>SUM(AW29:AW37)</f>
      </c>
      <c r="AX38" s="14861">
        <f>SUM(AX29:AX37)</f>
      </c>
      <c r="AY38" s="15161">
        <f>SUM(AY29:AY37)</f>
      </c>
      <c r="AZ38" s="15461">
        <f>SUM(AZ29:AZ37)</f>
      </c>
      <c r="BA38" s="15761">
        <f>SUM(BA29:BA37)</f>
      </c>
    </row>
    <row r="39">
      <c r="A39" s="162" t="s">
        <v>60</v>
      </c>
      <c r="B39" s="462" t="s">
        <v>90</v>
      </c>
      <c r="C39" s="762" t="s">
        <v>143</v>
      </c>
      <c r="D39" s="1062" t="s">
        <v>416</v>
      </c>
      <c r="E39" s="1362" t="s">
        <v>658</v>
      </c>
      <c r="F39" s="1662">
        <v>101700</v>
      </c>
      <c r="G39" s="1962">
        <v>0</v>
      </c>
      <c r="H39" s="2262">
        <v>0</v>
      </c>
      <c r="I39" s="2562">
        <v>28476</v>
      </c>
      <c r="J39" s="2862">
        <v>27459</v>
      </c>
      <c r="K39" s="3162">
        <v>0</v>
      </c>
      <c r="L39" s="3462">
        <v>0</v>
      </c>
      <c r="M39" s="3762">
        <v>0</v>
      </c>
      <c r="N39" s="4062">
        <v>0</v>
      </c>
      <c r="O39" s="4362">
        <v>0</v>
      </c>
      <c r="P39" s="4662">
        <v>0</v>
      </c>
      <c r="Q39" s="4962">
        <v>0</v>
      </c>
      <c r="R39" s="5262">
        <v>0</v>
      </c>
      <c r="S39" s="5562">
        <v>0</v>
      </c>
      <c r="T39" s="5862">
        <v>0</v>
      </c>
      <c r="U39" s="6162">
        <v>0</v>
      </c>
      <c r="V39" s="6462">
        <v>0</v>
      </c>
      <c r="W39" s="6762">
        <v>0</v>
      </c>
      <c r="X39" s="7062">
        <v>0</v>
      </c>
      <c r="Y39" s="7362">
        <v>0</v>
      </c>
      <c r="Z39" s="7662">
        <v>0</v>
      </c>
      <c r="AA39" s="7962">
        <v>9216</v>
      </c>
      <c r="AB39" s="8262">
        <v>15621</v>
      </c>
      <c r="AC39" s="8562">
        <f>SUM(F39:AB39)</f>
      </c>
      <c r="AD39" s="8862">
        <v>27000</v>
      </c>
      <c r="AE39" s="9162">
        <v>200</v>
      </c>
      <c r="AF39" s="9462">
        <v>0</v>
      </c>
      <c r="AG39" s="9762">
        <v>0</v>
      </c>
      <c r="AH39" s="10062">
        <v>0</v>
      </c>
      <c r="AI39" s="10362">
        <v>0</v>
      </c>
      <c r="AJ39" s="10662">
        <v>0</v>
      </c>
      <c r="AK39" s="10962">
        <v>65</v>
      </c>
      <c r="AL39" s="11262">
        <v>0</v>
      </c>
      <c r="AM39" s="11562">
        <v>0</v>
      </c>
      <c r="AN39" s="11862">
        <v>0</v>
      </c>
      <c r="AO39" s="12162">
        <v>0</v>
      </c>
      <c r="AP39" s="12462">
        <v>30</v>
      </c>
      <c r="AQ39" s="12762">
        <v>0</v>
      </c>
      <c r="AR39" s="13062">
        <v>0</v>
      </c>
      <c r="AS39" s="13362">
        <v>1000</v>
      </c>
      <c r="AT39" s="13662">
        <v>0</v>
      </c>
      <c r="AU39" s="13962">
        <v>0</v>
      </c>
      <c r="AV39" s="14262">
        <v>0</v>
      </c>
      <c r="AW39" s="14562">
        <v>166851</v>
      </c>
      <c r="AX39" s="14862">
        <v>75158</v>
      </c>
      <c r="AY39" s="15162">
        <f>SUM(AD39:AX39)</f>
      </c>
      <c r="AZ39" s="15462">
        <v>166851</v>
      </c>
      <c r="BA39" s="15762">
        <f>AC39-AY39</f>
      </c>
    </row>
    <row r="40">
      <c r="A40" s="163" t="s">
        <v>61</v>
      </c>
      <c r="B40" s="463" t="s">
        <v>90</v>
      </c>
      <c r="C40" s="763" t="s">
        <v>144</v>
      </c>
      <c r="D40" s="1063" t="s">
        <v>417</v>
      </c>
      <c r="E40" s="1363" t="s">
        <v>668</v>
      </c>
      <c r="F40" s="1663">
        <v>66000</v>
      </c>
      <c r="G40" s="1963">
        <v>0</v>
      </c>
      <c r="H40" s="2263">
        <v>0</v>
      </c>
      <c r="I40" s="2563">
        <v>18480</v>
      </c>
      <c r="J40" s="2863">
        <v>17820</v>
      </c>
      <c r="K40" s="3163">
        <v>0</v>
      </c>
      <c r="L40" s="3463">
        <v>0</v>
      </c>
      <c r="M40" s="3763">
        <v>0</v>
      </c>
      <c r="N40" s="4063">
        <v>1000</v>
      </c>
      <c r="O40" s="4363">
        <v>0</v>
      </c>
      <c r="P40" s="4663">
        <v>0</v>
      </c>
      <c r="Q40" s="4963">
        <v>0</v>
      </c>
      <c r="R40" s="5263">
        <v>0</v>
      </c>
      <c r="S40" s="5563">
        <v>0</v>
      </c>
      <c r="T40" s="5863">
        <v>0</v>
      </c>
      <c r="U40" s="6163">
        <v>0</v>
      </c>
      <c r="V40" s="6463">
        <v>0</v>
      </c>
      <c r="W40" s="6763">
        <v>0</v>
      </c>
      <c r="X40" s="7063">
        <v>0</v>
      </c>
      <c r="Y40" s="7363">
        <v>0</v>
      </c>
      <c r="Z40" s="7663">
        <v>0</v>
      </c>
      <c r="AA40" s="7963">
        <v>4608</v>
      </c>
      <c r="AB40" s="8263">
        <v>10138</v>
      </c>
      <c r="AC40" s="8563">
        <f>SUM(F40:AB40)</f>
      </c>
      <c r="AD40" s="8863">
        <v>10000</v>
      </c>
      <c r="AE40" s="9163">
        <v>200</v>
      </c>
      <c r="AF40" s="9463">
        <v>2738</v>
      </c>
      <c r="AG40" s="9763">
        <v>0</v>
      </c>
      <c r="AH40" s="10063">
        <v>10</v>
      </c>
      <c r="AI40" s="10363">
        <v>0</v>
      </c>
      <c r="AJ40" s="10663">
        <v>0</v>
      </c>
      <c r="AK40" s="10963">
        <v>48.75</v>
      </c>
      <c r="AL40" s="11263">
        <v>0</v>
      </c>
      <c r="AM40" s="11563">
        <v>0</v>
      </c>
      <c r="AN40" s="11863">
        <v>0</v>
      </c>
      <c r="AO40" s="12163">
        <v>0</v>
      </c>
      <c r="AP40" s="12463">
        <v>30</v>
      </c>
      <c r="AQ40" s="12763">
        <v>0</v>
      </c>
      <c r="AR40" s="13063">
        <v>0</v>
      </c>
      <c r="AS40" s="13363">
        <v>1000</v>
      </c>
      <c r="AT40" s="13663">
        <v>0</v>
      </c>
      <c r="AU40" s="13963">
        <v>0</v>
      </c>
      <c r="AV40" s="14263">
        <v>0</v>
      </c>
      <c r="AW40" s="14563">
        <v>107908</v>
      </c>
      <c r="AX40" s="14863">
        <v>34302.75</v>
      </c>
      <c r="AY40" s="15163">
        <f>SUM(AD40:AX40)</f>
      </c>
      <c r="AZ40" s="15463">
        <v>107908</v>
      </c>
      <c r="BA40" s="15763">
        <f>AC40-AY40</f>
      </c>
    </row>
    <row r="41">
      <c r="A41" s="164" t="s">
        <v>62</v>
      </c>
      <c r="B41" s="464" t="s">
        <v>90</v>
      </c>
      <c r="C41" s="764" t="s">
        <v>145</v>
      </c>
      <c r="D41" s="1064" t="s">
        <v>418</v>
      </c>
      <c r="E41" s="1364" t="s">
        <v>664</v>
      </c>
      <c r="F41" s="1664">
        <v>44400</v>
      </c>
      <c r="G41" s="1964">
        <v>0</v>
      </c>
      <c r="H41" s="2264">
        <v>0</v>
      </c>
      <c r="I41" s="2564">
        <v>12432</v>
      </c>
      <c r="J41" s="2864">
        <v>11988</v>
      </c>
      <c r="K41" s="3164">
        <v>0</v>
      </c>
      <c r="L41" s="3464">
        <v>0</v>
      </c>
      <c r="M41" s="3764">
        <v>0</v>
      </c>
      <c r="N41" s="4064">
        <v>0</v>
      </c>
      <c r="O41" s="4364">
        <v>100</v>
      </c>
      <c r="P41" s="4664">
        <v>0</v>
      </c>
      <c r="Q41" s="4964">
        <v>0</v>
      </c>
      <c r="R41" s="5264">
        <v>0</v>
      </c>
      <c r="S41" s="5564">
        <v>0</v>
      </c>
      <c r="T41" s="5864">
        <v>0</v>
      </c>
      <c r="U41" s="6164">
        <v>0</v>
      </c>
      <c r="V41" s="6464">
        <v>0</v>
      </c>
      <c r="W41" s="6764">
        <v>0</v>
      </c>
      <c r="X41" s="7064">
        <v>0</v>
      </c>
      <c r="Y41" s="7364">
        <v>0</v>
      </c>
      <c r="Z41" s="7664">
        <v>0</v>
      </c>
      <c r="AA41" s="7964">
        <v>4608</v>
      </c>
      <c r="AB41" s="8264">
        <v>6820</v>
      </c>
      <c r="AC41" s="8564">
        <f>SUM(F41:AB41)</f>
      </c>
      <c r="AD41" s="8864">
        <v>2900</v>
      </c>
      <c r="AE41" s="9164">
        <v>200</v>
      </c>
      <c r="AF41" s="9464">
        <v>200</v>
      </c>
      <c r="AG41" s="9764">
        <v>0</v>
      </c>
      <c r="AH41" s="10064">
        <v>0</v>
      </c>
      <c r="AI41" s="10364">
        <v>0</v>
      </c>
      <c r="AJ41" s="10664">
        <v>0</v>
      </c>
      <c r="AK41" s="10964">
        <v>16.25</v>
      </c>
      <c r="AL41" s="11264">
        <v>0</v>
      </c>
      <c r="AM41" s="11564">
        <v>0</v>
      </c>
      <c r="AN41" s="11864">
        <v>0</v>
      </c>
      <c r="AO41" s="12164">
        <v>0</v>
      </c>
      <c r="AP41" s="12464">
        <v>30</v>
      </c>
      <c r="AQ41" s="12764">
        <v>0</v>
      </c>
      <c r="AR41" s="13064">
        <v>0</v>
      </c>
      <c r="AS41" s="13364">
        <v>1000</v>
      </c>
      <c r="AT41" s="13664">
        <v>0</v>
      </c>
      <c r="AU41" s="13964">
        <v>0</v>
      </c>
      <c r="AV41" s="14264">
        <v>0</v>
      </c>
      <c r="AW41" s="14564">
        <v>73528</v>
      </c>
      <c r="AX41" s="14864">
        <v>24806.25</v>
      </c>
      <c r="AY41" s="15164">
        <f>SUM(AD41:AX41)</f>
      </c>
      <c r="AZ41" s="15464">
        <v>73528</v>
      </c>
      <c r="BA41" s="15764">
        <f>AC41-AY41</f>
      </c>
    </row>
    <row r="42">
      <c r="A42" s="165" t="s">
        <v>63</v>
      </c>
      <c r="B42" s="465" t="s">
        <v>90</v>
      </c>
      <c r="C42" s="765" t="s">
        <v>146</v>
      </c>
      <c r="D42" s="1065" t="s">
        <v>419</v>
      </c>
      <c r="E42" s="1365" t="s">
        <v>660</v>
      </c>
      <c r="F42" s="1665">
        <v>41000</v>
      </c>
      <c r="G42" s="1965">
        <v>0</v>
      </c>
      <c r="H42" s="2265">
        <v>0</v>
      </c>
      <c r="I42" s="2565">
        <v>11480</v>
      </c>
      <c r="J42" s="2865">
        <v>11070</v>
      </c>
      <c r="K42" s="3165">
        <v>0</v>
      </c>
      <c r="L42" s="3465">
        <v>0</v>
      </c>
      <c r="M42" s="3765">
        <v>0</v>
      </c>
      <c r="N42" s="4065">
        <v>2000</v>
      </c>
      <c r="O42" s="4365">
        <v>0</v>
      </c>
      <c r="P42" s="4665">
        <v>0</v>
      </c>
      <c r="Q42" s="4965">
        <v>0</v>
      </c>
      <c r="R42" s="5265">
        <v>0</v>
      </c>
      <c r="S42" s="5565">
        <v>0</v>
      </c>
      <c r="T42" s="5865">
        <v>0</v>
      </c>
      <c r="U42" s="6165">
        <v>0</v>
      </c>
      <c r="V42" s="6465">
        <v>0</v>
      </c>
      <c r="W42" s="6765">
        <v>0</v>
      </c>
      <c r="X42" s="7065">
        <v>0</v>
      </c>
      <c r="Y42" s="7365">
        <v>0</v>
      </c>
      <c r="Z42" s="7665">
        <v>0</v>
      </c>
      <c r="AA42" s="7965">
        <v>4608</v>
      </c>
      <c r="AB42" s="8265">
        <v>6298</v>
      </c>
      <c r="AC42" s="8565">
        <f>SUM(F42:AB42)</f>
      </c>
      <c r="AD42" s="8865">
        <v>2300</v>
      </c>
      <c r="AE42" s="9165">
        <v>200</v>
      </c>
      <c r="AF42" s="9465">
        <v>200</v>
      </c>
      <c r="AG42" s="9765">
        <v>0</v>
      </c>
      <c r="AH42" s="10065">
        <v>0</v>
      </c>
      <c r="AI42" s="10365">
        <v>0</v>
      </c>
      <c r="AJ42" s="10665">
        <v>0</v>
      </c>
      <c r="AK42" s="10965">
        <v>32.5</v>
      </c>
      <c r="AL42" s="11265">
        <v>0</v>
      </c>
      <c r="AM42" s="11565">
        <v>0</v>
      </c>
      <c r="AN42" s="11865">
        <v>0</v>
      </c>
      <c r="AO42" s="12165">
        <v>0</v>
      </c>
      <c r="AP42" s="12465">
        <v>30</v>
      </c>
      <c r="AQ42" s="12765">
        <v>0</v>
      </c>
      <c r="AR42" s="13065">
        <v>0</v>
      </c>
      <c r="AS42" s="13365">
        <v>0</v>
      </c>
      <c r="AT42" s="13665">
        <v>0</v>
      </c>
      <c r="AU42" s="13965">
        <v>0</v>
      </c>
      <c r="AV42" s="14265">
        <v>0</v>
      </c>
      <c r="AW42" s="14565">
        <v>70158</v>
      </c>
      <c r="AX42" s="14865">
        <v>21655.5</v>
      </c>
      <c r="AY42" s="15165">
        <f>SUM(AD42:AX42)</f>
      </c>
      <c r="AZ42" s="15465">
        <v>70158</v>
      </c>
      <c r="BA42" s="15765">
        <f>AC42-AY42</f>
      </c>
    </row>
    <row r="43">
      <c r="A43" s="166" t="s">
        <v>64</v>
      </c>
      <c r="B43" s="466" t="s">
        <v>90</v>
      </c>
      <c r="C43" s="766" t="s">
        <v>147</v>
      </c>
      <c r="D43" s="1066" t="s">
        <v>420</v>
      </c>
      <c r="E43" s="1366" t="s">
        <v>663</v>
      </c>
      <c r="F43" s="1666">
        <v>64100</v>
      </c>
      <c r="G43" s="1966">
        <v>0</v>
      </c>
      <c r="H43" s="2266">
        <v>0</v>
      </c>
      <c r="I43" s="2566">
        <v>17948</v>
      </c>
      <c r="J43" s="2866">
        <v>17307</v>
      </c>
      <c r="K43" s="3166">
        <v>0</v>
      </c>
      <c r="L43" s="3466">
        <v>0</v>
      </c>
      <c r="M43" s="3766">
        <v>0</v>
      </c>
      <c r="N43" s="4066">
        <v>1000</v>
      </c>
      <c r="O43" s="4366">
        <v>0</v>
      </c>
      <c r="P43" s="4666">
        <v>0</v>
      </c>
      <c r="Q43" s="4966">
        <v>0</v>
      </c>
      <c r="R43" s="5266">
        <v>0</v>
      </c>
      <c r="S43" s="5566">
        <v>0</v>
      </c>
      <c r="T43" s="5866">
        <v>0</v>
      </c>
      <c r="U43" s="6166">
        <v>0</v>
      </c>
      <c r="V43" s="6466">
        <v>0</v>
      </c>
      <c r="W43" s="6766">
        <v>0</v>
      </c>
      <c r="X43" s="7066">
        <v>0</v>
      </c>
      <c r="Y43" s="7366">
        <v>0</v>
      </c>
      <c r="Z43" s="7666">
        <v>0</v>
      </c>
      <c r="AA43" s="7966">
        <v>4608</v>
      </c>
      <c r="AB43" s="8266">
        <v>9846</v>
      </c>
      <c r="AC43" s="8566">
        <f>SUM(F43:AB43)</f>
      </c>
      <c r="AD43" s="8866">
        <v>9300</v>
      </c>
      <c r="AE43" s="9166">
        <v>200</v>
      </c>
      <c r="AF43" s="9466">
        <v>200</v>
      </c>
      <c r="AG43" s="9766">
        <v>0</v>
      </c>
      <c r="AH43" s="10066">
        <v>10</v>
      </c>
      <c r="AI43" s="10366">
        <v>0</v>
      </c>
      <c r="AJ43" s="10666">
        <v>0</v>
      </c>
      <c r="AK43" s="10966">
        <v>65</v>
      </c>
      <c r="AL43" s="11266">
        <v>0</v>
      </c>
      <c r="AM43" s="11566">
        <v>0</v>
      </c>
      <c r="AN43" s="11866">
        <v>0</v>
      </c>
      <c r="AO43" s="12166">
        <v>0</v>
      </c>
      <c r="AP43" s="12466">
        <v>30</v>
      </c>
      <c r="AQ43" s="12766">
        <v>0</v>
      </c>
      <c r="AR43" s="13066">
        <v>0</v>
      </c>
      <c r="AS43" s="13366">
        <v>1000</v>
      </c>
      <c r="AT43" s="13666">
        <v>0</v>
      </c>
      <c r="AU43" s="13966">
        <v>0</v>
      </c>
      <c r="AV43" s="14266">
        <v>0</v>
      </c>
      <c r="AW43" s="14566">
        <v>104963</v>
      </c>
      <c r="AX43" s="14866">
        <v>40343</v>
      </c>
      <c r="AY43" s="15166">
        <f>SUM(AD43:AX43)</f>
      </c>
      <c r="AZ43" s="15466">
        <v>104963</v>
      </c>
      <c r="BA43" s="15766">
        <f>AC43-AY43</f>
      </c>
    </row>
    <row r="44">
      <c r="A44" s="167" t="s">
        <v>65</v>
      </c>
      <c r="B44" s="467" t="s">
        <v>90</v>
      </c>
      <c r="C44" s="767" t="s">
        <v>148</v>
      </c>
      <c r="D44" s="1067" t="s">
        <v>421</v>
      </c>
      <c r="E44" s="1367" t="s">
        <v>668</v>
      </c>
      <c r="F44" s="1667">
        <v>55200</v>
      </c>
      <c r="G44" s="1967">
        <v>0</v>
      </c>
      <c r="H44" s="2267">
        <v>0</v>
      </c>
      <c r="I44" s="2567">
        <v>15456</v>
      </c>
      <c r="J44" s="2867">
        <v>14904</v>
      </c>
      <c r="K44" s="3167">
        <v>0</v>
      </c>
      <c r="L44" s="3467">
        <v>0</v>
      </c>
      <c r="M44" s="3767">
        <v>0</v>
      </c>
      <c r="N44" s="4067">
        <v>1000</v>
      </c>
      <c r="O44" s="4367">
        <v>0</v>
      </c>
      <c r="P44" s="4667">
        <v>0</v>
      </c>
      <c r="Q44" s="4967">
        <v>0</v>
      </c>
      <c r="R44" s="5267">
        <v>0</v>
      </c>
      <c r="S44" s="5567">
        <v>0</v>
      </c>
      <c r="T44" s="5867">
        <v>0</v>
      </c>
      <c r="U44" s="6167">
        <v>0</v>
      </c>
      <c r="V44" s="6467">
        <v>0</v>
      </c>
      <c r="W44" s="6767">
        <v>0</v>
      </c>
      <c r="X44" s="7067">
        <v>0</v>
      </c>
      <c r="Y44" s="7367">
        <v>0</v>
      </c>
      <c r="Z44" s="7667">
        <v>0</v>
      </c>
      <c r="AA44" s="7967">
        <v>4608</v>
      </c>
      <c r="AB44" s="8267">
        <v>8479</v>
      </c>
      <c r="AC44" s="8567">
        <f>SUM(F44:AB44)</f>
      </c>
      <c r="AD44" s="8867">
        <v>6500</v>
      </c>
      <c r="AE44" s="9167">
        <v>200</v>
      </c>
      <c r="AF44" s="9467">
        <v>0</v>
      </c>
      <c r="AG44" s="9767">
        <v>0</v>
      </c>
      <c r="AH44" s="10067">
        <v>0</v>
      </c>
      <c r="AI44" s="10367">
        <v>0</v>
      </c>
      <c r="AJ44" s="10667">
        <v>0</v>
      </c>
      <c r="AK44" s="10967">
        <v>48.75</v>
      </c>
      <c r="AL44" s="11267">
        <v>0</v>
      </c>
      <c r="AM44" s="11567">
        <v>0</v>
      </c>
      <c r="AN44" s="11867">
        <v>0</v>
      </c>
      <c r="AO44" s="12167">
        <v>0</v>
      </c>
      <c r="AP44" s="12467">
        <v>30</v>
      </c>
      <c r="AQ44" s="12767">
        <v>0</v>
      </c>
      <c r="AR44" s="13067">
        <v>0</v>
      </c>
      <c r="AS44" s="13367">
        <v>0</v>
      </c>
      <c r="AT44" s="13667">
        <v>0</v>
      </c>
      <c r="AU44" s="13967">
        <v>0</v>
      </c>
      <c r="AV44" s="14267">
        <v>0</v>
      </c>
      <c r="AW44" s="14567">
        <v>91168</v>
      </c>
      <c r="AX44" s="14867">
        <v>23736.75</v>
      </c>
      <c r="AY44" s="15167">
        <f>SUM(AD44:AX44)</f>
      </c>
      <c r="AZ44" s="15467">
        <v>91168</v>
      </c>
      <c r="BA44" s="15767">
        <f>AC44-AY44</f>
      </c>
    </row>
    <row r="45">
      <c r="A45" s="168" t="s">
        <v>66</v>
      </c>
      <c r="B45" s="468" t="s">
        <v>90</v>
      </c>
      <c r="C45" s="768" t="s">
        <v>149</v>
      </c>
      <c r="D45" s="1068" t="s">
        <v>422</v>
      </c>
      <c r="E45" s="1368" t="s">
        <v>670</v>
      </c>
      <c r="F45" s="1668">
        <v>55200</v>
      </c>
      <c r="G45" s="1968">
        <v>0</v>
      </c>
      <c r="H45" s="2268">
        <v>0</v>
      </c>
      <c r="I45" s="2568">
        <v>15456</v>
      </c>
      <c r="J45" s="2868">
        <v>14904</v>
      </c>
      <c r="K45" s="3168">
        <v>0</v>
      </c>
      <c r="L45" s="3468">
        <v>0</v>
      </c>
      <c r="M45" s="3768">
        <v>0</v>
      </c>
      <c r="N45" s="4068">
        <v>0</v>
      </c>
      <c r="O45" s="4368">
        <v>0</v>
      </c>
      <c r="P45" s="4668">
        <v>0</v>
      </c>
      <c r="Q45" s="4968">
        <v>0</v>
      </c>
      <c r="R45" s="5268">
        <v>0</v>
      </c>
      <c r="S45" s="5568">
        <v>0</v>
      </c>
      <c r="T45" s="5868">
        <v>0</v>
      </c>
      <c r="U45" s="6168">
        <v>0</v>
      </c>
      <c r="V45" s="6468">
        <v>0</v>
      </c>
      <c r="W45" s="6768">
        <v>0</v>
      </c>
      <c r="X45" s="7068">
        <v>0</v>
      </c>
      <c r="Y45" s="7368">
        <v>0</v>
      </c>
      <c r="Z45" s="7668">
        <v>0</v>
      </c>
      <c r="AA45" s="7968">
        <v>4608</v>
      </c>
      <c r="AB45" s="8268">
        <v>8479</v>
      </c>
      <c r="AC45" s="8568">
        <f>SUM(F45:AB45)</f>
      </c>
      <c r="AD45" s="8868">
        <v>6000</v>
      </c>
      <c r="AE45" s="9168">
        <v>200</v>
      </c>
      <c r="AF45" s="9468">
        <v>3019</v>
      </c>
      <c r="AG45" s="9768">
        <v>0</v>
      </c>
      <c r="AH45" s="10068">
        <v>0</v>
      </c>
      <c r="AI45" s="10368">
        <v>0</v>
      </c>
      <c r="AJ45" s="10668">
        <v>0</v>
      </c>
      <c r="AK45" s="10968">
        <v>48.75</v>
      </c>
      <c r="AL45" s="11268">
        <v>0</v>
      </c>
      <c r="AM45" s="11568">
        <v>0</v>
      </c>
      <c r="AN45" s="11868">
        <v>0</v>
      </c>
      <c r="AO45" s="12168">
        <v>0</v>
      </c>
      <c r="AP45" s="12468">
        <v>30</v>
      </c>
      <c r="AQ45" s="12768">
        <v>8683</v>
      </c>
      <c r="AR45" s="13068">
        <v>0</v>
      </c>
      <c r="AS45" s="13368">
        <v>1000</v>
      </c>
      <c r="AT45" s="13668">
        <v>0</v>
      </c>
      <c r="AU45" s="13968">
        <v>0</v>
      </c>
      <c r="AV45" s="14268">
        <v>0</v>
      </c>
      <c r="AW45" s="14568">
        <v>90168</v>
      </c>
      <c r="AX45" s="14868">
        <v>35938.75</v>
      </c>
      <c r="AY45" s="15168">
        <f>SUM(AD45:AX45)</f>
      </c>
      <c r="AZ45" s="15468">
        <v>90168</v>
      </c>
      <c r="BA45" s="15768">
        <f>AC45-AY45</f>
      </c>
    </row>
    <row r="46">
      <c r="A46" s="169" t="s">
        <v>67</v>
      </c>
      <c r="B46" s="469" t="s">
        <v>90</v>
      </c>
      <c r="C46" s="769" t="s">
        <v>150</v>
      </c>
      <c r="D46" s="1069" t="s">
        <v>423</v>
      </c>
      <c r="E46" s="1369" t="s">
        <v>671</v>
      </c>
      <c r="F46" s="1669">
        <v>74000</v>
      </c>
      <c r="G46" s="1969">
        <v>0</v>
      </c>
      <c r="H46" s="2269">
        <v>0</v>
      </c>
      <c r="I46" s="2569">
        <v>20720</v>
      </c>
      <c r="J46" s="2869">
        <v>19980</v>
      </c>
      <c r="K46" s="3169">
        <v>0</v>
      </c>
      <c r="L46" s="3469">
        <v>0</v>
      </c>
      <c r="M46" s="3769">
        <v>0</v>
      </c>
      <c r="N46" s="4069">
        <v>1000</v>
      </c>
      <c r="O46" s="4369">
        <v>0</v>
      </c>
      <c r="P46" s="4669">
        <v>0</v>
      </c>
      <c r="Q46" s="4969">
        <v>0</v>
      </c>
      <c r="R46" s="5269">
        <v>0</v>
      </c>
      <c r="S46" s="5569">
        <v>0</v>
      </c>
      <c r="T46" s="5869">
        <v>0</v>
      </c>
      <c r="U46" s="6169">
        <v>0</v>
      </c>
      <c r="V46" s="6469">
        <v>0</v>
      </c>
      <c r="W46" s="6769">
        <v>0</v>
      </c>
      <c r="X46" s="7069">
        <v>0</v>
      </c>
      <c r="Y46" s="7369">
        <v>0</v>
      </c>
      <c r="Z46" s="7669">
        <v>0</v>
      </c>
      <c r="AA46" s="7969">
        <v>9216</v>
      </c>
      <c r="AB46" s="8269">
        <v>11366</v>
      </c>
      <c r="AC46" s="8569">
        <f>SUM(F46:AB46)</f>
      </c>
      <c r="AD46" s="8869">
        <v>14000</v>
      </c>
      <c r="AE46" s="9169">
        <v>200</v>
      </c>
      <c r="AF46" s="9469">
        <v>200</v>
      </c>
      <c r="AG46" s="9769">
        <v>0</v>
      </c>
      <c r="AH46" s="10069">
        <v>10</v>
      </c>
      <c r="AI46" s="10369">
        <v>0</v>
      </c>
      <c r="AJ46" s="10669">
        <v>0</v>
      </c>
      <c r="AK46" s="10969">
        <v>65</v>
      </c>
      <c r="AL46" s="11269">
        <v>0</v>
      </c>
      <c r="AM46" s="11569">
        <v>0</v>
      </c>
      <c r="AN46" s="11869">
        <v>0</v>
      </c>
      <c r="AO46" s="12169">
        <v>0</v>
      </c>
      <c r="AP46" s="12469">
        <v>30</v>
      </c>
      <c r="AQ46" s="12769">
        <v>0</v>
      </c>
      <c r="AR46" s="13069">
        <v>0</v>
      </c>
      <c r="AS46" s="13369">
        <v>1000</v>
      </c>
      <c r="AT46" s="13669">
        <v>0</v>
      </c>
      <c r="AU46" s="13969">
        <v>0</v>
      </c>
      <c r="AV46" s="14269">
        <v>0</v>
      </c>
      <c r="AW46" s="14569">
        <v>124916</v>
      </c>
      <c r="AX46" s="14869">
        <v>38237</v>
      </c>
      <c r="AY46" s="15169">
        <f>SUM(AD46:AX46)</f>
      </c>
      <c r="AZ46" s="15469">
        <v>124916</v>
      </c>
      <c r="BA46" s="15769">
        <f>AC46-AY46</f>
      </c>
    </row>
    <row r="47">
      <c r="A47" s="170" t="s">
        <v>68</v>
      </c>
      <c r="B47" s="470" t="s">
        <v>90</v>
      </c>
      <c r="C47" s="770" t="s">
        <v>151</v>
      </c>
      <c r="D47" s="1070" t="s">
        <v>424</v>
      </c>
      <c r="E47" s="1370" t="s">
        <v>660</v>
      </c>
      <c r="F47" s="1670">
        <v>27900</v>
      </c>
      <c r="G47" s="1970">
        <v>0</v>
      </c>
      <c r="H47" s="2270">
        <v>0</v>
      </c>
      <c r="I47" s="2570">
        <v>7812</v>
      </c>
      <c r="J47" s="2870">
        <v>7533</v>
      </c>
      <c r="K47" s="3170">
        <v>0</v>
      </c>
      <c r="L47" s="3470">
        <v>0</v>
      </c>
      <c r="M47" s="3770">
        <v>0</v>
      </c>
      <c r="N47" s="4070">
        <v>0</v>
      </c>
      <c r="O47" s="4370">
        <v>0</v>
      </c>
      <c r="P47" s="4670">
        <v>0</v>
      </c>
      <c r="Q47" s="4970">
        <v>0</v>
      </c>
      <c r="R47" s="5270">
        <v>0</v>
      </c>
      <c r="S47" s="5570">
        <v>0</v>
      </c>
      <c r="T47" s="5870">
        <v>0</v>
      </c>
      <c r="U47" s="6170">
        <v>0</v>
      </c>
      <c r="V47" s="6470">
        <v>0</v>
      </c>
      <c r="W47" s="6770">
        <v>0</v>
      </c>
      <c r="X47" s="7070">
        <v>0</v>
      </c>
      <c r="Y47" s="7370">
        <v>0</v>
      </c>
      <c r="Z47" s="7670">
        <v>0</v>
      </c>
      <c r="AA47" s="7970">
        <v>4608</v>
      </c>
      <c r="AB47" s="8270">
        <v>4285</v>
      </c>
      <c r="AC47" s="8570">
        <f>SUM(F47:AB47)</f>
      </c>
      <c r="AD47" s="8870">
        <v>0</v>
      </c>
      <c r="AE47" s="9170">
        <v>200</v>
      </c>
      <c r="AF47" s="9470">
        <v>0</v>
      </c>
      <c r="AG47" s="9770">
        <v>0</v>
      </c>
      <c r="AH47" s="10070">
        <v>0</v>
      </c>
      <c r="AI47" s="10370">
        <v>0</v>
      </c>
      <c r="AJ47" s="10670">
        <v>0</v>
      </c>
      <c r="AK47" s="10970">
        <v>0</v>
      </c>
      <c r="AL47" s="11270">
        <v>0</v>
      </c>
      <c r="AM47" s="11570">
        <v>0</v>
      </c>
      <c r="AN47" s="11870">
        <v>0</v>
      </c>
      <c r="AO47" s="12170">
        <v>0</v>
      </c>
      <c r="AP47" s="12470">
        <v>30</v>
      </c>
      <c r="AQ47" s="12770">
        <v>0</v>
      </c>
      <c r="AR47" s="13070">
        <v>0</v>
      </c>
      <c r="AS47" s="13370">
        <v>0</v>
      </c>
      <c r="AT47" s="13670">
        <v>0</v>
      </c>
      <c r="AU47" s="13970">
        <v>0</v>
      </c>
      <c r="AV47" s="14270">
        <v>0</v>
      </c>
      <c r="AW47" s="14570">
        <v>47853</v>
      </c>
      <c r="AX47" s="14870">
        <v>4515</v>
      </c>
      <c r="AY47" s="15170">
        <f>SUM(AD47:AX47)</f>
      </c>
      <c r="AZ47" s="15470">
        <v>47853</v>
      </c>
      <c r="BA47" s="15770">
        <f>AC47-AY47</f>
      </c>
    </row>
    <row r="48">
      <c r="A48" s="171" t="s">
        <v>69</v>
      </c>
      <c r="B48" s="471" t="s">
        <v>90</v>
      </c>
      <c r="C48" s="771" t="s">
        <v>152</v>
      </c>
      <c r="D48" s="1071" t="s">
        <v>425</v>
      </c>
      <c r="E48" s="1371" t="s">
        <v>660</v>
      </c>
      <c r="F48" s="1671">
        <v>27900</v>
      </c>
      <c r="G48" s="1971">
        <v>0</v>
      </c>
      <c r="H48" s="2271">
        <v>0</v>
      </c>
      <c r="I48" s="2571">
        <v>7812</v>
      </c>
      <c r="J48" s="2871">
        <v>7533</v>
      </c>
      <c r="K48" s="3171">
        <v>0</v>
      </c>
      <c r="L48" s="3471">
        <v>0</v>
      </c>
      <c r="M48" s="3771">
        <v>0</v>
      </c>
      <c r="N48" s="4071">
        <v>0</v>
      </c>
      <c r="O48" s="4371">
        <v>0</v>
      </c>
      <c r="P48" s="4671">
        <v>0</v>
      </c>
      <c r="Q48" s="4971">
        <v>0</v>
      </c>
      <c r="R48" s="5271">
        <v>0</v>
      </c>
      <c r="S48" s="5571">
        <v>0</v>
      </c>
      <c r="T48" s="5871">
        <v>0</v>
      </c>
      <c r="U48" s="6171">
        <v>0</v>
      </c>
      <c r="V48" s="6471">
        <v>0</v>
      </c>
      <c r="W48" s="6771">
        <v>0</v>
      </c>
      <c r="X48" s="7071">
        <v>0</v>
      </c>
      <c r="Y48" s="7371">
        <v>0</v>
      </c>
      <c r="Z48" s="7671">
        <v>0</v>
      </c>
      <c r="AA48" s="7971">
        <v>4608</v>
      </c>
      <c r="AB48" s="8271">
        <v>4285</v>
      </c>
      <c r="AC48" s="8571">
        <f>SUM(F48:AB48)</f>
      </c>
      <c r="AD48" s="8871">
        <v>0</v>
      </c>
      <c r="AE48" s="9171">
        <v>200</v>
      </c>
      <c r="AF48" s="9471">
        <v>0</v>
      </c>
      <c r="AG48" s="9771">
        <v>0</v>
      </c>
      <c r="AH48" s="10071">
        <v>0</v>
      </c>
      <c r="AI48" s="10371">
        <v>0</v>
      </c>
      <c r="AJ48" s="10671">
        <v>0</v>
      </c>
      <c r="AK48" s="10971">
        <v>0</v>
      </c>
      <c r="AL48" s="11271">
        <v>0</v>
      </c>
      <c r="AM48" s="11571">
        <v>0</v>
      </c>
      <c r="AN48" s="11871">
        <v>0</v>
      </c>
      <c r="AO48" s="12171">
        <v>0</v>
      </c>
      <c r="AP48" s="12471">
        <v>30</v>
      </c>
      <c r="AQ48" s="12771">
        <v>0</v>
      </c>
      <c r="AR48" s="13071">
        <v>0</v>
      </c>
      <c r="AS48" s="13371">
        <v>0</v>
      </c>
      <c r="AT48" s="13671">
        <v>0</v>
      </c>
      <c r="AU48" s="13971">
        <v>0</v>
      </c>
      <c r="AV48" s="14271">
        <v>0</v>
      </c>
      <c r="AW48" s="14571">
        <v>47853</v>
      </c>
      <c r="AX48" s="14871">
        <v>4515</v>
      </c>
      <c r="AY48" s="15171">
        <f>SUM(AD48:AX48)</f>
      </c>
      <c r="AZ48" s="15471">
        <v>47853</v>
      </c>
      <c r="BA48" s="15771">
        <f>AC48-AY48</f>
      </c>
    </row>
    <row r="49">
      <c r="A49" s="172" t="s">
        <v>70</v>
      </c>
      <c r="B49" s="472" t="s">
        <v>90</v>
      </c>
      <c r="C49" s="772" t="s">
        <v>153</v>
      </c>
      <c r="D49" s="1072" t="s">
        <v>426</v>
      </c>
      <c r="E49" s="1372" t="s">
        <v>661</v>
      </c>
      <c r="F49" s="1672">
        <v>23800</v>
      </c>
      <c r="G49" s="1972">
        <v>0</v>
      </c>
      <c r="H49" s="2272">
        <v>0</v>
      </c>
      <c r="I49" s="2572">
        <v>6664</v>
      </c>
      <c r="J49" s="2872">
        <v>6426</v>
      </c>
      <c r="K49" s="3172">
        <v>0</v>
      </c>
      <c r="L49" s="3472">
        <v>0</v>
      </c>
      <c r="M49" s="3772">
        <v>0</v>
      </c>
      <c r="N49" s="4072">
        <v>0</v>
      </c>
      <c r="O49" s="4372">
        <v>0</v>
      </c>
      <c r="P49" s="4672">
        <v>0</v>
      </c>
      <c r="Q49" s="4972">
        <v>0</v>
      </c>
      <c r="R49" s="5272">
        <v>0</v>
      </c>
      <c r="S49" s="5572">
        <v>0</v>
      </c>
      <c r="T49" s="5872">
        <v>0</v>
      </c>
      <c r="U49" s="6172">
        <v>0</v>
      </c>
      <c r="V49" s="6472">
        <v>0</v>
      </c>
      <c r="W49" s="6772">
        <v>0</v>
      </c>
      <c r="X49" s="7072">
        <v>0</v>
      </c>
      <c r="Y49" s="7372">
        <v>0</v>
      </c>
      <c r="Z49" s="7672">
        <v>0</v>
      </c>
      <c r="AA49" s="7972">
        <v>4608</v>
      </c>
      <c r="AB49" s="8272">
        <v>3656</v>
      </c>
      <c r="AC49" s="8572">
        <f>SUM(F49:AB49)</f>
      </c>
      <c r="AD49" s="8872">
        <v>0</v>
      </c>
      <c r="AE49" s="9172">
        <v>200</v>
      </c>
      <c r="AF49" s="9472">
        <v>0</v>
      </c>
      <c r="AG49" s="9772">
        <v>0</v>
      </c>
      <c r="AH49" s="10072">
        <v>10</v>
      </c>
      <c r="AI49" s="10372">
        <v>0</v>
      </c>
      <c r="AJ49" s="10672">
        <v>0</v>
      </c>
      <c r="AK49" s="10972">
        <v>0</v>
      </c>
      <c r="AL49" s="11272">
        <v>0</v>
      </c>
      <c r="AM49" s="11572">
        <v>0</v>
      </c>
      <c r="AN49" s="11872">
        <v>0</v>
      </c>
      <c r="AO49" s="12172">
        <v>0</v>
      </c>
      <c r="AP49" s="12472">
        <v>30</v>
      </c>
      <c r="AQ49" s="12772">
        <v>0</v>
      </c>
      <c r="AR49" s="13072">
        <v>0</v>
      </c>
      <c r="AS49" s="13372">
        <v>1000</v>
      </c>
      <c r="AT49" s="13672">
        <v>0</v>
      </c>
      <c r="AU49" s="13972">
        <v>0</v>
      </c>
      <c r="AV49" s="14272">
        <v>0</v>
      </c>
      <c r="AW49" s="14572">
        <v>41498</v>
      </c>
      <c r="AX49" s="14872">
        <v>8552</v>
      </c>
      <c r="AY49" s="15172">
        <f>SUM(AD49:AX49)</f>
      </c>
      <c r="AZ49" s="15472">
        <v>41498</v>
      </c>
      <c r="BA49" s="15772">
        <f>AC49-AY49</f>
      </c>
    </row>
    <row r="50">
      <c r="A50" s="173" t="s">
        <v>71</v>
      </c>
      <c r="B50" s="473" t="s">
        <v>90</v>
      </c>
      <c r="C50" s="773" t="s">
        <v>154</v>
      </c>
      <c r="D50" s="1073" t="s">
        <v>427</v>
      </c>
      <c r="E50" s="1373" t="s">
        <v>661</v>
      </c>
      <c r="F50" s="1673">
        <v>23800</v>
      </c>
      <c r="G50" s="1973">
        <v>0</v>
      </c>
      <c r="H50" s="2273">
        <v>0</v>
      </c>
      <c r="I50" s="2573">
        <v>6664</v>
      </c>
      <c r="J50" s="2873">
        <v>6426</v>
      </c>
      <c r="K50" s="3173">
        <v>0</v>
      </c>
      <c r="L50" s="3473">
        <v>0</v>
      </c>
      <c r="M50" s="3773">
        <v>0</v>
      </c>
      <c r="N50" s="4073">
        <v>0</v>
      </c>
      <c r="O50" s="4373">
        <v>0</v>
      </c>
      <c r="P50" s="4673">
        <v>0</v>
      </c>
      <c r="Q50" s="4973">
        <v>0</v>
      </c>
      <c r="R50" s="5273">
        <v>0</v>
      </c>
      <c r="S50" s="5573">
        <v>0</v>
      </c>
      <c r="T50" s="5873">
        <v>0</v>
      </c>
      <c r="U50" s="6173">
        <v>0</v>
      </c>
      <c r="V50" s="6473">
        <v>0</v>
      </c>
      <c r="W50" s="6773">
        <v>0</v>
      </c>
      <c r="X50" s="7073">
        <v>0</v>
      </c>
      <c r="Y50" s="7373">
        <v>0</v>
      </c>
      <c r="Z50" s="7673">
        <v>0</v>
      </c>
      <c r="AA50" s="7973">
        <v>4608</v>
      </c>
      <c r="AB50" s="8273">
        <v>3656</v>
      </c>
      <c r="AC50" s="8573">
        <f>SUM(F50:AB50)</f>
      </c>
      <c r="AD50" s="8873">
        <v>0</v>
      </c>
      <c r="AE50" s="9173">
        <v>200</v>
      </c>
      <c r="AF50" s="9473">
        <v>0</v>
      </c>
      <c r="AG50" s="9773">
        <v>0</v>
      </c>
      <c r="AH50" s="10073">
        <v>0</v>
      </c>
      <c r="AI50" s="10373">
        <v>0</v>
      </c>
      <c r="AJ50" s="10673">
        <v>0</v>
      </c>
      <c r="AK50" s="10973">
        <v>0</v>
      </c>
      <c r="AL50" s="11273">
        <v>0</v>
      </c>
      <c r="AM50" s="11573">
        <v>0</v>
      </c>
      <c r="AN50" s="11873">
        <v>0</v>
      </c>
      <c r="AO50" s="12173">
        <v>0</v>
      </c>
      <c r="AP50" s="12473">
        <v>30</v>
      </c>
      <c r="AQ50" s="12773">
        <v>0</v>
      </c>
      <c r="AR50" s="13073">
        <v>0</v>
      </c>
      <c r="AS50" s="13373">
        <v>1000</v>
      </c>
      <c r="AT50" s="13673">
        <v>0</v>
      </c>
      <c r="AU50" s="13973">
        <v>0</v>
      </c>
      <c r="AV50" s="14273">
        <v>0</v>
      </c>
      <c r="AW50" s="14573">
        <v>41498</v>
      </c>
      <c r="AX50" s="14873">
        <v>8542</v>
      </c>
      <c r="AY50" s="15173">
        <f>SUM(AD50:AX50)</f>
      </c>
      <c r="AZ50" s="15473">
        <v>41498</v>
      </c>
      <c r="BA50" s="15773">
        <f>AC50-AY50</f>
      </c>
    </row>
    <row r="51">
      <c r="A51" s="174" t="s">
        <v>72</v>
      </c>
      <c r="B51" s="474" t="s">
        <v>90</v>
      </c>
      <c r="C51" s="774" t="s">
        <v>155</v>
      </c>
      <c r="D51" s="1074" t="s">
        <v>428</v>
      </c>
      <c r="E51" s="1374" t="s">
        <v>663</v>
      </c>
      <c r="F51" s="1674">
        <v>52000</v>
      </c>
      <c r="G51" s="1974">
        <v>0</v>
      </c>
      <c r="H51" s="2274">
        <v>0</v>
      </c>
      <c r="I51" s="2574">
        <v>14560</v>
      </c>
      <c r="J51" s="2874">
        <v>14040</v>
      </c>
      <c r="K51" s="3174">
        <v>0</v>
      </c>
      <c r="L51" s="3474">
        <v>0</v>
      </c>
      <c r="M51" s="3774">
        <v>0</v>
      </c>
      <c r="N51" s="4074">
        <v>0</v>
      </c>
      <c r="O51" s="4374">
        <v>0</v>
      </c>
      <c r="P51" s="4674">
        <v>0</v>
      </c>
      <c r="Q51" s="4974">
        <v>0</v>
      </c>
      <c r="R51" s="5274">
        <v>0</v>
      </c>
      <c r="S51" s="5574">
        <v>0</v>
      </c>
      <c r="T51" s="5874">
        <v>0</v>
      </c>
      <c r="U51" s="6174">
        <v>0</v>
      </c>
      <c r="V51" s="6474">
        <v>0</v>
      </c>
      <c r="W51" s="6774">
        <v>0</v>
      </c>
      <c r="X51" s="7074">
        <v>0</v>
      </c>
      <c r="Y51" s="7374">
        <v>0</v>
      </c>
      <c r="Z51" s="7674">
        <v>0</v>
      </c>
      <c r="AA51" s="7974">
        <v>4608</v>
      </c>
      <c r="AB51" s="8274">
        <v>7987</v>
      </c>
      <c r="AC51" s="8574">
        <f>SUM(F51:AB51)</f>
      </c>
      <c r="AD51" s="8874">
        <v>4800</v>
      </c>
      <c r="AE51" s="9174">
        <v>200</v>
      </c>
      <c r="AF51" s="9474">
        <v>0</v>
      </c>
      <c r="AG51" s="9774">
        <v>0</v>
      </c>
      <c r="AH51" s="10074">
        <v>10</v>
      </c>
      <c r="AI51" s="10374">
        <v>0</v>
      </c>
      <c r="AJ51" s="10674">
        <v>0</v>
      </c>
      <c r="AK51" s="10974">
        <v>0</v>
      </c>
      <c r="AL51" s="11274">
        <v>0</v>
      </c>
      <c r="AM51" s="11574">
        <v>0</v>
      </c>
      <c r="AN51" s="11874">
        <v>0</v>
      </c>
      <c r="AO51" s="12174">
        <v>0</v>
      </c>
      <c r="AP51" s="12474">
        <v>30</v>
      </c>
      <c r="AQ51" s="12774">
        <v>0</v>
      </c>
      <c r="AR51" s="13074">
        <v>0</v>
      </c>
      <c r="AS51" s="13374">
        <v>1000</v>
      </c>
      <c r="AT51" s="13674">
        <v>0</v>
      </c>
      <c r="AU51" s="13974">
        <v>0</v>
      </c>
      <c r="AV51" s="14274">
        <v>0</v>
      </c>
      <c r="AW51" s="14574">
        <v>85208</v>
      </c>
      <c r="AX51" s="14874">
        <v>22014</v>
      </c>
      <c r="AY51" s="15174">
        <f>SUM(AD51:AX51)</f>
      </c>
      <c r="AZ51" s="15474">
        <v>85208</v>
      </c>
      <c r="BA51" s="15774">
        <f>AC51-AY51</f>
      </c>
    </row>
    <row r="52">
      <c r="A52" s="175" t="s">
        <v>73</v>
      </c>
      <c r="B52" s="475" t="s">
        <v>90</v>
      </c>
      <c r="C52" s="775" t="s">
        <v>156</v>
      </c>
      <c r="D52" s="1075" t="s">
        <v>429</v>
      </c>
      <c r="E52" s="1375" t="s">
        <v>668</v>
      </c>
      <c r="F52" s="1675">
        <v>38700</v>
      </c>
      <c r="G52" s="1975">
        <v>0</v>
      </c>
      <c r="H52" s="2275">
        <v>0</v>
      </c>
      <c r="I52" s="2575">
        <v>10836</v>
      </c>
      <c r="J52" s="2875">
        <v>10449</v>
      </c>
      <c r="K52" s="3175">
        <v>0</v>
      </c>
      <c r="L52" s="3475">
        <v>0</v>
      </c>
      <c r="M52" s="3775">
        <v>0</v>
      </c>
      <c r="N52" s="4075">
        <v>0</v>
      </c>
      <c r="O52" s="4375">
        <v>0</v>
      </c>
      <c r="P52" s="4675">
        <v>0</v>
      </c>
      <c r="Q52" s="4975">
        <v>0</v>
      </c>
      <c r="R52" s="5275">
        <v>0</v>
      </c>
      <c r="S52" s="5575">
        <v>0</v>
      </c>
      <c r="T52" s="5875">
        <v>0</v>
      </c>
      <c r="U52" s="6175">
        <v>0</v>
      </c>
      <c r="V52" s="6475">
        <v>0</v>
      </c>
      <c r="W52" s="6775">
        <v>0</v>
      </c>
      <c r="X52" s="7075">
        <v>0</v>
      </c>
      <c r="Y52" s="7375">
        <v>0</v>
      </c>
      <c r="Z52" s="7675">
        <v>0</v>
      </c>
      <c r="AA52" s="7975">
        <v>4608</v>
      </c>
      <c r="AB52" s="8275">
        <v>5944</v>
      </c>
      <c r="AC52" s="8575">
        <f>SUM(F52:AB52)</f>
      </c>
      <c r="AD52" s="8875">
        <v>0</v>
      </c>
      <c r="AE52" s="9175">
        <v>200</v>
      </c>
      <c r="AF52" s="9475">
        <v>0</v>
      </c>
      <c r="AG52" s="9775">
        <v>0</v>
      </c>
      <c r="AH52" s="10075">
        <v>0</v>
      </c>
      <c r="AI52" s="10375">
        <v>0</v>
      </c>
      <c r="AJ52" s="10675">
        <v>0</v>
      </c>
      <c r="AK52" s="10975">
        <v>0</v>
      </c>
      <c r="AL52" s="11275">
        <v>0</v>
      </c>
      <c r="AM52" s="11575">
        <v>0</v>
      </c>
      <c r="AN52" s="11875">
        <v>0</v>
      </c>
      <c r="AO52" s="12175">
        <v>0</v>
      </c>
      <c r="AP52" s="12475">
        <v>30</v>
      </c>
      <c r="AQ52" s="12775">
        <v>0</v>
      </c>
      <c r="AR52" s="13075">
        <v>0</v>
      </c>
      <c r="AS52" s="13375">
        <v>0</v>
      </c>
      <c r="AT52" s="13675">
        <v>0</v>
      </c>
      <c r="AU52" s="13975">
        <v>0</v>
      </c>
      <c r="AV52" s="14275">
        <v>0</v>
      </c>
      <c r="AW52" s="14575">
        <v>64593</v>
      </c>
      <c r="AX52" s="14875">
        <v>12118</v>
      </c>
      <c r="AY52" s="15175">
        <f>SUM(AD52:AX52)</f>
      </c>
      <c r="AZ52" s="15475">
        <v>64593</v>
      </c>
      <c r="BA52" s="15775">
        <f>AC52-AY52</f>
      </c>
    </row>
    <row r="53">
      <c r="A53" s="176" t="s">
        <v>74</v>
      </c>
      <c r="B53" s="476" t="s">
        <v>90</v>
      </c>
      <c r="C53" s="776" t="s">
        <v>157</v>
      </c>
      <c r="D53" s="1076" t="s">
        <v>430</v>
      </c>
      <c r="E53" s="1376" t="s">
        <v>661</v>
      </c>
      <c r="F53" s="1676">
        <v>23100</v>
      </c>
      <c r="G53" s="1976">
        <v>0</v>
      </c>
      <c r="H53" s="2276">
        <v>0</v>
      </c>
      <c r="I53" s="2576">
        <v>6468</v>
      </c>
      <c r="J53" s="2876">
        <v>6237</v>
      </c>
      <c r="K53" s="3176">
        <v>0</v>
      </c>
      <c r="L53" s="3476">
        <v>0</v>
      </c>
      <c r="M53" s="3776">
        <v>0</v>
      </c>
      <c r="N53" s="4076">
        <v>0</v>
      </c>
      <c r="O53" s="4376">
        <v>0</v>
      </c>
      <c r="P53" s="4676">
        <v>0</v>
      </c>
      <c r="Q53" s="4976">
        <v>0</v>
      </c>
      <c r="R53" s="5276">
        <v>0</v>
      </c>
      <c r="S53" s="5576">
        <v>0</v>
      </c>
      <c r="T53" s="5876">
        <v>0</v>
      </c>
      <c r="U53" s="6176">
        <v>0</v>
      </c>
      <c r="V53" s="6476">
        <v>0</v>
      </c>
      <c r="W53" s="6776">
        <v>0</v>
      </c>
      <c r="X53" s="7076">
        <v>0</v>
      </c>
      <c r="Y53" s="7376">
        <v>0</v>
      </c>
      <c r="Z53" s="7676">
        <v>0</v>
      </c>
      <c r="AA53" s="7976">
        <v>4608</v>
      </c>
      <c r="AB53" s="8276">
        <v>3548</v>
      </c>
      <c r="AC53" s="8576">
        <f>SUM(F53:AB53)</f>
      </c>
      <c r="AD53" s="8876">
        <v>0</v>
      </c>
      <c r="AE53" s="9176">
        <v>200</v>
      </c>
      <c r="AF53" s="9476">
        <v>0</v>
      </c>
      <c r="AG53" s="9776">
        <v>0</v>
      </c>
      <c r="AH53" s="10076">
        <v>0</v>
      </c>
      <c r="AI53" s="10376">
        <v>0</v>
      </c>
      <c r="AJ53" s="10676">
        <v>0</v>
      </c>
      <c r="AK53" s="10976">
        <v>0</v>
      </c>
      <c r="AL53" s="11276">
        <v>0</v>
      </c>
      <c r="AM53" s="11576">
        <v>0</v>
      </c>
      <c r="AN53" s="11876">
        <v>0</v>
      </c>
      <c r="AO53" s="12176">
        <v>0</v>
      </c>
      <c r="AP53" s="12476">
        <v>30</v>
      </c>
      <c r="AQ53" s="12776">
        <v>0</v>
      </c>
      <c r="AR53" s="13076">
        <v>0</v>
      </c>
      <c r="AS53" s="13376">
        <v>1000</v>
      </c>
      <c r="AT53" s="13676">
        <v>0</v>
      </c>
      <c r="AU53" s="13976">
        <v>0</v>
      </c>
      <c r="AV53" s="14276">
        <v>0</v>
      </c>
      <c r="AW53" s="14576">
        <v>40413</v>
      </c>
      <c r="AX53" s="14876">
        <v>4778</v>
      </c>
      <c r="AY53" s="15176">
        <f>SUM(AD53:AX53)</f>
      </c>
      <c r="AZ53" s="15476">
        <v>40413</v>
      </c>
      <c r="BA53" s="15776">
        <f>AC53-AY53</f>
      </c>
    </row>
    <row r="54">
      <c r="A54" s="177" t="s">
        <v>75</v>
      </c>
      <c r="B54" s="477" t="s">
        <v>90</v>
      </c>
      <c r="C54" s="777" t="s">
        <v>158</v>
      </c>
      <c r="D54" s="1077" t="s">
        <v>431</v>
      </c>
      <c r="E54" s="1377" t="s">
        <v>662</v>
      </c>
      <c r="F54" s="1677">
        <v>19900</v>
      </c>
      <c r="G54" s="1977">
        <v>0</v>
      </c>
      <c r="H54" s="2277">
        <v>0</v>
      </c>
      <c r="I54" s="2577">
        <v>5572</v>
      </c>
      <c r="J54" s="2877">
        <v>5373</v>
      </c>
      <c r="K54" s="3177">
        <v>0</v>
      </c>
      <c r="L54" s="3477">
        <v>0</v>
      </c>
      <c r="M54" s="3777">
        <v>0</v>
      </c>
      <c r="N54" s="4077">
        <v>0</v>
      </c>
      <c r="O54" s="4377">
        <v>0</v>
      </c>
      <c r="P54" s="4677">
        <v>0</v>
      </c>
      <c r="Q54" s="4977">
        <v>0</v>
      </c>
      <c r="R54" s="5277">
        <v>0</v>
      </c>
      <c r="S54" s="5577">
        <v>0</v>
      </c>
      <c r="T54" s="5877">
        <v>0</v>
      </c>
      <c r="U54" s="6177">
        <v>0</v>
      </c>
      <c r="V54" s="6477">
        <v>0</v>
      </c>
      <c r="W54" s="6777">
        <v>0</v>
      </c>
      <c r="X54" s="7077">
        <v>0</v>
      </c>
      <c r="Y54" s="7377">
        <v>0</v>
      </c>
      <c r="Z54" s="7677">
        <v>0</v>
      </c>
      <c r="AA54" s="7977">
        <v>1728</v>
      </c>
      <c r="AB54" s="8277">
        <v>3057</v>
      </c>
      <c r="AC54" s="8577">
        <f>SUM(F54:AB54)</f>
      </c>
      <c r="AD54" s="8877">
        <v>0</v>
      </c>
      <c r="AE54" s="9177">
        <v>200</v>
      </c>
      <c r="AF54" s="9477">
        <v>0</v>
      </c>
      <c r="AG54" s="9777">
        <v>0</v>
      </c>
      <c r="AH54" s="10077">
        <v>0</v>
      </c>
      <c r="AI54" s="10377">
        <v>0</v>
      </c>
      <c r="AJ54" s="10677">
        <v>0</v>
      </c>
      <c r="AK54" s="10977">
        <v>0</v>
      </c>
      <c r="AL54" s="11277">
        <v>0</v>
      </c>
      <c r="AM54" s="11577">
        <v>0</v>
      </c>
      <c r="AN54" s="11877">
        <v>0</v>
      </c>
      <c r="AO54" s="12177">
        <v>0</v>
      </c>
      <c r="AP54" s="12477">
        <v>30</v>
      </c>
      <c r="AQ54" s="12777">
        <v>0</v>
      </c>
      <c r="AR54" s="13077">
        <v>0</v>
      </c>
      <c r="AS54" s="13377">
        <v>0</v>
      </c>
      <c r="AT54" s="13677">
        <v>0</v>
      </c>
      <c r="AU54" s="13977">
        <v>0</v>
      </c>
      <c r="AV54" s="14277">
        <v>0</v>
      </c>
      <c r="AW54" s="14577">
        <v>32573</v>
      </c>
      <c r="AX54" s="14877">
        <v>3287</v>
      </c>
      <c r="AY54" s="15177">
        <f>SUM(AD54:AX54)</f>
      </c>
      <c r="AZ54" s="15477">
        <v>32573</v>
      </c>
      <c r="BA54" s="15777">
        <f>AC54-AY54</f>
      </c>
    </row>
    <row r="55" ht="15" customHeight="1">
      <c r="A55" s="178" t="s">
        <v>80</v>
      </c>
      <c r="B55" s="478"/>
      <c r="C55" s="778"/>
      <c r="D55" s="1078"/>
      <c r="E55" s="1378"/>
      <c r="F55" s="1678">
        <f>SUM(F39:F54)</f>
      </c>
      <c r="G55" s="1978">
        <f>SUM(G39:G54)</f>
      </c>
      <c r="H55" s="2278">
        <f>SUM(H39:H54)</f>
      </c>
      <c r="I55" s="2578">
        <f>SUM(I39:I54)</f>
      </c>
      <c r="J55" s="2878">
        <f>SUM(J39:J54)</f>
      </c>
      <c r="K55" s="3178">
        <f>SUM(K39:K54)</f>
      </c>
      <c r="L55" s="3478">
        <f>SUM(L39:L54)</f>
      </c>
      <c r="M55" s="3778">
        <f>SUM(M39:M54)</f>
      </c>
      <c r="N55" s="4078">
        <f>SUM(N39:N54)</f>
      </c>
      <c r="O55" s="4378">
        <f>SUM(O39:O54)</f>
      </c>
      <c r="P55" s="4678">
        <f>SUM(P39:P54)</f>
      </c>
      <c r="Q55" s="4978">
        <f>SUM(Q39:Q54)</f>
      </c>
      <c r="R55" s="5278">
        <f>SUM(R39:R54)</f>
      </c>
      <c r="S55" s="5578">
        <f>SUM(S39:S54)</f>
      </c>
      <c r="T55" s="5878">
        <f>SUM(T39:T54)</f>
      </c>
      <c r="U55" s="6178">
        <f>SUM(U39:U54)</f>
      </c>
      <c r="V55" s="6478">
        <f>SUM(V39:V54)</f>
      </c>
      <c r="W55" s="6778">
        <f>SUM(W39:W54)</f>
      </c>
      <c r="X55" s="7078">
        <f>SUM(X39:X54)</f>
      </c>
      <c r="Y55" s="7378">
        <f>SUM(Y39:Y54)</f>
      </c>
      <c r="Z55" s="7678">
        <f>SUM(Z39:Z54)</f>
      </c>
      <c r="AA55" s="7978">
        <f>SUM(AA39:AA54)</f>
      </c>
      <c r="AB55" s="8278">
        <f>SUM(AB39:AB54)</f>
      </c>
      <c r="AC55" s="8578">
        <f>SUM(AC39:AC54)</f>
      </c>
      <c r="AD55" s="8878">
        <f>SUM(AD39:AD54)</f>
      </c>
      <c r="AE55" s="9178">
        <f>SUM(AE39:AE54)</f>
      </c>
      <c r="AF55" s="9478">
        <f>SUM(AF39:AF54)</f>
      </c>
      <c r="AG55" s="9778">
        <f>SUM(AG39:AG54)</f>
      </c>
      <c r="AH55" s="10078">
        <f>SUM(AH39:AH54)</f>
      </c>
      <c r="AI55" s="10378">
        <f>SUM(AI39:AI54)</f>
      </c>
      <c r="AJ55" s="10678">
        <f>SUM(AJ39:AJ54)</f>
      </c>
      <c r="AK55" s="10978">
        <f>SUM(AK39:AK54)</f>
      </c>
      <c r="AL55" s="11278">
        <f>SUM(AL39:AL54)</f>
      </c>
      <c r="AM55" s="11578">
        <f>SUM(AM39:AM54)</f>
      </c>
      <c r="AN55" s="11878">
        <f>SUM(AN39:AN54)</f>
      </c>
      <c r="AO55" s="12178">
        <f>SUM(AO39:AO54)</f>
      </c>
      <c r="AP55" s="12478">
        <f>SUM(AP39:AP54)</f>
      </c>
      <c r="AQ55" s="12778">
        <f>SUM(AQ39:AQ54)</f>
      </c>
      <c r="AR55" s="13078">
        <f>SUM(AR39:AR54)</f>
      </c>
      <c r="AS55" s="13378">
        <f>SUM(AS39:AS54)</f>
      </c>
      <c r="AT55" s="13678">
        <f>SUM(AT39:AT54)</f>
      </c>
      <c r="AU55" s="13978">
        <f>SUM(AU39:AU54)</f>
      </c>
      <c r="AV55" s="14278">
        <f>SUM(AV39:AV54)</f>
      </c>
      <c r="AW55" s="14578">
        <f>SUM(AW39:AW54)</f>
      </c>
      <c r="AX55" s="14878">
        <f>SUM(AX39:AX54)</f>
      </c>
      <c r="AY55" s="15178">
        <f>SUM(AY39:AY54)</f>
      </c>
      <c r="AZ55" s="15478">
        <f>SUM(AZ39:AZ54)</f>
      </c>
      <c r="BA55" s="15778">
        <f>SUM(BA39:BA54)</f>
      </c>
    </row>
    <row r="56">
      <c r="A56" s="179" t="s">
        <v>60</v>
      </c>
      <c r="B56" s="479" t="s">
        <v>91</v>
      </c>
      <c r="C56" s="779" t="s">
        <v>159</v>
      </c>
      <c r="D56" s="1079" t="s">
        <v>432</v>
      </c>
      <c r="E56" s="1379" t="s">
        <v>658</v>
      </c>
      <c r="F56" s="1679">
        <v>93000</v>
      </c>
      <c r="G56" s="1979">
        <v>0</v>
      </c>
      <c r="H56" s="2279">
        <v>0</v>
      </c>
      <c r="I56" s="2579">
        <v>26040</v>
      </c>
      <c r="J56" s="2879">
        <v>25110</v>
      </c>
      <c r="K56" s="3179">
        <v>0</v>
      </c>
      <c r="L56" s="3479">
        <v>0</v>
      </c>
      <c r="M56" s="3779">
        <v>0</v>
      </c>
      <c r="N56" s="4079">
        <v>0</v>
      </c>
      <c r="O56" s="4379">
        <v>0</v>
      </c>
      <c r="P56" s="4679">
        <v>0</v>
      </c>
      <c r="Q56" s="4979">
        <v>0</v>
      </c>
      <c r="R56" s="5279">
        <v>0</v>
      </c>
      <c r="S56" s="5579">
        <v>0</v>
      </c>
      <c r="T56" s="5879">
        <v>0</v>
      </c>
      <c r="U56" s="6179">
        <v>0</v>
      </c>
      <c r="V56" s="6479">
        <v>0</v>
      </c>
      <c r="W56" s="6779">
        <v>0</v>
      </c>
      <c r="X56" s="7079">
        <v>0</v>
      </c>
      <c r="Y56" s="7379">
        <v>0</v>
      </c>
      <c r="Z56" s="7679">
        <v>0</v>
      </c>
      <c r="AA56" s="7979">
        <v>9216</v>
      </c>
      <c r="AB56" s="8279">
        <v>14285</v>
      </c>
      <c r="AC56" s="8579">
        <f>SUM(F56:AB56)</f>
      </c>
      <c r="AD56" s="8879">
        <v>0</v>
      </c>
      <c r="AE56" s="9179">
        <v>0</v>
      </c>
      <c r="AF56" s="9479">
        <v>200</v>
      </c>
      <c r="AG56" s="9779">
        <v>0</v>
      </c>
      <c r="AH56" s="10079">
        <v>10</v>
      </c>
      <c r="AI56" s="10379">
        <v>0</v>
      </c>
      <c r="AJ56" s="10679">
        <v>0</v>
      </c>
      <c r="AK56" s="10979">
        <v>65</v>
      </c>
      <c r="AL56" s="11279">
        <v>0</v>
      </c>
      <c r="AM56" s="11579">
        <v>0</v>
      </c>
      <c r="AN56" s="11879">
        <v>0</v>
      </c>
      <c r="AO56" s="12179">
        <v>0</v>
      </c>
      <c r="AP56" s="12479">
        <v>30</v>
      </c>
      <c r="AQ56" s="12779">
        <v>0</v>
      </c>
      <c r="AR56" s="13079">
        <v>0</v>
      </c>
      <c r="AS56" s="13379">
        <v>1000</v>
      </c>
      <c r="AT56" s="13679">
        <v>0</v>
      </c>
      <c r="AU56" s="13979">
        <v>0</v>
      </c>
      <c r="AV56" s="14279">
        <v>0</v>
      </c>
      <c r="AW56" s="14579">
        <v>153366</v>
      </c>
      <c r="AX56" s="14879">
        <v>44160</v>
      </c>
      <c r="AY56" s="15179">
        <f>SUM(AD56:AX56)</f>
      </c>
      <c r="AZ56" s="15479">
        <v>153366</v>
      </c>
      <c r="BA56" s="15779">
        <f>AC56-AY56</f>
      </c>
    </row>
    <row r="57">
      <c r="A57" s="180" t="s">
        <v>61</v>
      </c>
      <c r="B57" s="480" t="s">
        <v>91</v>
      </c>
      <c r="C57" s="780" t="s">
        <v>160</v>
      </c>
      <c r="D57" s="1080" t="s">
        <v>433</v>
      </c>
      <c r="E57" s="1380" t="s">
        <v>658</v>
      </c>
      <c r="F57" s="1680">
        <v>85100</v>
      </c>
      <c r="G57" s="1980">
        <v>0</v>
      </c>
      <c r="H57" s="2280">
        <v>0</v>
      </c>
      <c r="I57" s="2580">
        <v>23828</v>
      </c>
      <c r="J57" s="2880">
        <v>22977</v>
      </c>
      <c r="K57" s="3180">
        <v>0</v>
      </c>
      <c r="L57" s="3480">
        <v>0</v>
      </c>
      <c r="M57" s="3780">
        <v>0</v>
      </c>
      <c r="N57" s="4080">
        <v>2000</v>
      </c>
      <c r="O57" s="4380">
        <v>0</v>
      </c>
      <c r="P57" s="4680">
        <v>0</v>
      </c>
      <c r="Q57" s="4980">
        <v>0</v>
      </c>
      <c r="R57" s="5280">
        <v>0</v>
      </c>
      <c r="S57" s="5580">
        <v>0</v>
      </c>
      <c r="T57" s="5880">
        <v>0</v>
      </c>
      <c r="U57" s="6180">
        <v>0</v>
      </c>
      <c r="V57" s="6480">
        <v>0</v>
      </c>
      <c r="W57" s="6780">
        <v>0</v>
      </c>
      <c r="X57" s="7080">
        <v>0</v>
      </c>
      <c r="Y57" s="7380">
        <v>0</v>
      </c>
      <c r="Z57" s="7680">
        <v>0</v>
      </c>
      <c r="AA57" s="7980">
        <v>9216</v>
      </c>
      <c r="AB57" s="8280">
        <v>13071</v>
      </c>
      <c r="AC57" s="8580">
        <f>SUM(F57:AB57)</f>
      </c>
      <c r="AD57" s="8880">
        <v>19000</v>
      </c>
      <c r="AE57" s="9180">
        <v>208</v>
      </c>
      <c r="AF57" s="9480">
        <v>200</v>
      </c>
      <c r="AG57" s="9780">
        <v>0</v>
      </c>
      <c r="AH57" s="10080">
        <v>0</v>
      </c>
      <c r="AI57" s="10380">
        <v>0</v>
      </c>
      <c r="AJ57" s="10680">
        <v>0</v>
      </c>
      <c r="AK57" s="10980">
        <v>65</v>
      </c>
      <c r="AL57" s="11280">
        <v>0</v>
      </c>
      <c r="AM57" s="11580">
        <v>0</v>
      </c>
      <c r="AN57" s="11880">
        <v>0</v>
      </c>
      <c r="AO57" s="12180">
        <v>0</v>
      </c>
      <c r="AP57" s="12480">
        <v>30</v>
      </c>
      <c r="AQ57" s="12780">
        <v>0</v>
      </c>
      <c r="AR57" s="13080">
        <v>0</v>
      </c>
      <c r="AS57" s="13380">
        <v>0</v>
      </c>
      <c r="AT57" s="13680">
        <v>1500</v>
      </c>
      <c r="AU57" s="13980">
        <v>7763</v>
      </c>
      <c r="AV57" s="14280">
        <v>0</v>
      </c>
      <c r="AW57" s="14580">
        <v>143121</v>
      </c>
      <c r="AX57" s="14880">
        <v>67980</v>
      </c>
      <c r="AY57" s="15180">
        <f>SUM(AD57:AX57)</f>
      </c>
      <c r="AZ57" s="15480">
        <v>143121</v>
      </c>
      <c r="BA57" s="15780">
        <f>AC57-AY57</f>
      </c>
    </row>
    <row r="58">
      <c r="A58" s="181" t="s">
        <v>62</v>
      </c>
      <c r="B58" s="481" t="s">
        <v>91</v>
      </c>
      <c r="C58" s="781" t="s">
        <v>161</v>
      </c>
      <c r="D58" s="1081" t="s">
        <v>434</v>
      </c>
      <c r="E58" s="1381" t="s">
        <v>666</v>
      </c>
      <c r="F58" s="1681">
        <v>70000</v>
      </c>
      <c r="G58" s="1981">
        <v>0</v>
      </c>
      <c r="H58" s="2281">
        <v>0</v>
      </c>
      <c r="I58" s="2581">
        <v>19600</v>
      </c>
      <c r="J58" s="2881">
        <v>18900</v>
      </c>
      <c r="K58" s="3181">
        <v>0</v>
      </c>
      <c r="L58" s="3481">
        <v>0</v>
      </c>
      <c r="M58" s="3781">
        <v>0</v>
      </c>
      <c r="N58" s="4081">
        <v>1000</v>
      </c>
      <c r="O58" s="4381">
        <v>0</v>
      </c>
      <c r="P58" s="4681">
        <v>0</v>
      </c>
      <c r="Q58" s="4981">
        <v>0</v>
      </c>
      <c r="R58" s="5281">
        <v>0</v>
      </c>
      <c r="S58" s="5581">
        <v>0</v>
      </c>
      <c r="T58" s="5881">
        <v>0</v>
      </c>
      <c r="U58" s="6181">
        <v>0</v>
      </c>
      <c r="V58" s="6481">
        <v>0</v>
      </c>
      <c r="W58" s="6781">
        <v>0</v>
      </c>
      <c r="X58" s="7081">
        <v>0</v>
      </c>
      <c r="Y58" s="7381">
        <v>0</v>
      </c>
      <c r="Z58" s="7681">
        <v>0</v>
      </c>
      <c r="AA58" s="7981">
        <v>4608</v>
      </c>
      <c r="AB58" s="8281">
        <v>10752</v>
      </c>
      <c r="AC58" s="8581">
        <f>SUM(F58:AB58)</f>
      </c>
      <c r="AD58" s="8881">
        <v>10600</v>
      </c>
      <c r="AE58" s="9181">
        <v>200</v>
      </c>
      <c r="AF58" s="9481">
        <v>200</v>
      </c>
      <c r="AG58" s="9781">
        <v>0</v>
      </c>
      <c r="AH58" s="10081">
        <v>0</v>
      </c>
      <c r="AI58" s="10381">
        <v>0</v>
      </c>
      <c r="AJ58" s="10681">
        <v>0</v>
      </c>
      <c r="AK58" s="10981">
        <v>65</v>
      </c>
      <c r="AL58" s="11281">
        <v>0</v>
      </c>
      <c r="AM58" s="11581">
        <v>0</v>
      </c>
      <c r="AN58" s="11881">
        <v>0</v>
      </c>
      <c r="AO58" s="12181">
        <v>0</v>
      </c>
      <c r="AP58" s="12481">
        <v>30</v>
      </c>
      <c r="AQ58" s="12781">
        <v>0</v>
      </c>
      <c r="AR58" s="13081">
        <v>0</v>
      </c>
      <c r="AS58" s="13381">
        <v>0</v>
      </c>
      <c r="AT58" s="13681">
        <v>0</v>
      </c>
      <c r="AU58" s="13981">
        <v>0</v>
      </c>
      <c r="AV58" s="14281">
        <v>0</v>
      </c>
      <c r="AW58" s="14581">
        <v>114108</v>
      </c>
      <c r="AX58" s="14881">
        <v>43351</v>
      </c>
      <c r="AY58" s="15181">
        <f>SUM(AD58:AX58)</f>
      </c>
      <c r="AZ58" s="15481">
        <v>114108</v>
      </c>
      <c r="BA58" s="15781">
        <f>AC58-AY58</f>
      </c>
    </row>
    <row r="59">
      <c r="A59" s="182" t="s">
        <v>63</v>
      </c>
      <c r="B59" s="482" t="s">
        <v>91</v>
      </c>
      <c r="C59" s="782" t="s">
        <v>162</v>
      </c>
      <c r="D59" s="1082" t="s">
        <v>435</v>
      </c>
      <c r="E59" s="1382" t="s">
        <v>660</v>
      </c>
      <c r="F59" s="1682">
        <v>38600</v>
      </c>
      <c r="G59" s="1982">
        <v>0</v>
      </c>
      <c r="H59" s="2282">
        <v>0</v>
      </c>
      <c r="I59" s="2582">
        <v>10808</v>
      </c>
      <c r="J59" s="2882">
        <v>10422</v>
      </c>
      <c r="K59" s="3182">
        <v>0</v>
      </c>
      <c r="L59" s="3482">
        <v>0</v>
      </c>
      <c r="M59" s="3782">
        <v>0</v>
      </c>
      <c r="N59" s="4082">
        <v>0</v>
      </c>
      <c r="O59" s="4382">
        <v>0</v>
      </c>
      <c r="P59" s="4682">
        <v>0</v>
      </c>
      <c r="Q59" s="4982">
        <v>0</v>
      </c>
      <c r="R59" s="5282">
        <v>0</v>
      </c>
      <c r="S59" s="5582">
        <v>0</v>
      </c>
      <c r="T59" s="5882">
        <v>0</v>
      </c>
      <c r="U59" s="6182">
        <v>0</v>
      </c>
      <c r="V59" s="6482">
        <v>0</v>
      </c>
      <c r="W59" s="6782">
        <v>0</v>
      </c>
      <c r="X59" s="7082">
        <v>0</v>
      </c>
      <c r="Y59" s="7382">
        <v>0</v>
      </c>
      <c r="Z59" s="7682">
        <v>0</v>
      </c>
      <c r="AA59" s="7982">
        <v>4608</v>
      </c>
      <c r="AB59" s="8282">
        <v>5929</v>
      </c>
      <c r="AC59" s="8582">
        <f>SUM(F59:AB59)</f>
      </c>
      <c r="AD59" s="8882">
        <v>1900</v>
      </c>
      <c r="AE59" s="9182">
        <v>208</v>
      </c>
      <c r="AF59" s="9482">
        <v>200</v>
      </c>
      <c r="AG59" s="9782">
        <v>515</v>
      </c>
      <c r="AH59" s="10082">
        <v>0</v>
      </c>
      <c r="AI59" s="10382">
        <v>0</v>
      </c>
      <c r="AJ59" s="10682">
        <v>0</v>
      </c>
      <c r="AK59" s="10982">
        <v>32.5</v>
      </c>
      <c r="AL59" s="11282">
        <v>0</v>
      </c>
      <c r="AM59" s="11582">
        <v>0</v>
      </c>
      <c r="AN59" s="11882">
        <v>0</v>
      </c>
      <c r="AO59" s="12182">
        <v>0</v>
      </c>
      <c r="AP59" s="12482">
        <v>30</v>
      </c>
      <c r="AQ59" s="12782">
        <v>0</v>
      </c>
      <c r="AR59" s="13082">
        <v>0</v>
      </c>
      <c r="AS59" s="13382">
        <v>0</v>
      </c>
      <c r="AT59" s="13682">
        <v>0</v>
      </c>
      <c r="AU59" s="13982">
        <v>0</v>
      </c>
      <c r="AV59" s="14282">
        <v>0</v>
      </c>
      <c r="AW59" s="14582">
        <v>64438</v>
      </c>
      <c r="AX59" s="14882">
        <v>14743.5</v>
      </c>
      <c r="AY59" s="15182">
        <f>SUM(AD59:AX59)</f>
      </c>
      <c r="AZ59" s="15482">
        <v>64438</v>
      </c>
      <c r="BA59" s="15782">
        <f>AC59-AY59</f>
      </c>
    </row>
    <row r="60">
      <c r="A60" s="183" t="s">
        <v>64</v>
      </c>
      <c r="B60" s="483" t="s">
        <v>91</v>
      </c>
      <c r="C60" s="783" t="s">
        <v>163</v>
      </c>
      <c r="D60" s="1083" t="s">
        <v>436</v>
      </c>
      <c r="E60" s="1383" t="s">
        <v>665</v>
      </c>
      <c r="F60" s="1683">
        <v>78500</v>
      </c>
      <c r="G60" s="1983">
        <v>0</v>
      </c>
      <c r="H60" s="2283">
        <v>0</v>
      </c>
      <c r="I60" s="2583">
        <v>21980</v>
      </c>
      <c r="J60" s="2883">
        <v>21195</v>
      </c>
      <c r="K60" s="3183">
        <v>0</v>
      </c>
      <c r="L60" s="3483">
        <v>0</v>
      </c>
      <c r="M60" s="3783">
        <v>0</v>
      </c>
      <c r="N60" s="4083">
        <v>2000</v>
      </c>
      <c r="O60" s="4383">
        <v>0</v>
      </c>
      <c r="P60" s="4683">
        <v>0</v>
      </c>
      <c r="Q60" s="4983">
        <v>0</v>
      </c>
      <c r="R60" s="5283">
        <v>0</v>
      </c>
      <c r="S60" s="5583">
        <v>0</v>
      </c>
      <c r="T60" s="5883">
        <v>0</v>
      </c>
      <c r="U60" s="6183">
        <v>0</v>
      </c>
      <c r="V60" s="6483">
        <v>0</v>
      </c>
      <c r="W60" s="6783">
        <v>0</v>
      </c>
      <c r="X60" s="7083">
        <v>0</v>
      </c>
      <c r="Y60" s="7383">
        <v>0</v>
      </c>
      <c r="Z60" s="7683">
        <v>0</v>
      </c>
      <c r="AA60" s="7983">
        <v>9216</v>
      </c>
      <c r="AB60" s="8283">
        <v>12058</v>
      </c>
      <c r="AC60" s="8583">
        <f>SUM(F60:AB60)</f>
      </c>
      <c r="AD60" s="8883">
        <v>18000</v>
      </c>
      <c r="AE60" s="9183">
        <v>208</v>
      </c>
      <c r="AF60" s="9483">
        <v>200</v>
      </c>
      <c r="AG60" s="9783">
        <v>0</v>
      </c>
      <c r="AH60" s="10083">
        <v>0</v>
      </c>
      <c r="AI60" s="10383">
        <v>0</v>
      </c>
      <c r="AJ60" s="10683">
        <v>0</v>
      </c>
      <c r="AK60" s="10983">
        <v>65</v>
      </c>
      <c r="AL60" s="11283">
        <v>0</v>
      </c>
      <c r="AM60" s="11583">
        <v>0</v>
      </c>
      <c r="AN60" s="11883">
        <v>0</v>
      </c>
      <c r="AO60" s="12183">
        <v>0</v>
      </c>
      <c r="AP60" s="12483">
        <v>30</v>
      </c>
      <c r="AQ60" s="12783">
        <v>0</v>
      </c>
      <c r="AR60" s="13083">
        <v>0</v>
      </c>
      <c r="AS60" s="13383">
        <v>0</v>
      </c>
      <c r="AT60" s="13683">
        <v>0</v>
      </c>
      <c r="AU60" s="13983">
        <v>0</v>
      </c>
      <c r="AV60" s="14283">
        <v>0</v>
      </c>
      <c r="AW60" s="14583">
        <v>132891</v>
      </c>
      <c r="AX60" s="14883">
        <v>42619</v>
      </c>
      <c r="AY60" s="15183">
        <f>SUM(AD60:AX60)</f>
      </c>
      <c r="AZ60" s="15483">
        <v>132891</v>
      </c>
      <c r="BA60" s="15783">
        <f>AC60-AY60</f>
      </c>
    </row>
    <row r="61">
      <c r="A61" s="184" t="s">
        <v>65</v>
      </c>
      <c r="B61" s="484" t="s">
        <v>91</v>
      </c>
      <c r="C61" s="784" t="s">
        <v>164</v>
      </c>
      <c r="D61" s="1084" t="s">
        <v>437</v>
      </c>
      <c r="E61" s="1384" t="s">
        <v>672</v>
      </c>
      <c r="F61" s="1684">
        <v>39200</v>
      </c>
      <c r="G61" s="1984">
        <v>0</v>
      </c>
      <c r="H61" s="2284">
        <v>0</v>
      </c>
      <c r="I61" s="2584">
        <v>10976</v>
      </c>
      <c r="J61" s="2884">
        <v>10584</v>
      </c>
      <c r="K61" s="3184">
        <v>0</v>
      </c>
      <c r="L61" s="3484">
        <v>0</v>
      </c>
      <c r="M61" s="3784">
        <v>0</v>
      </c>
      <c r="N61" s="4084">
        <v>2000</v>
      </c>
      <c r="O61" s="4384">
        <v>0</v>
      </c>
      <c r="P61" s="4684">
        <v>0</v>
      </c>
      <c r="Q61" s="4984">
        <v>0</v>
      </c>
      <c r="R61" s="5284">
        <v>0</v>
      </c>
      <c r="S61" s="5584">
        <v>0</v>
      </c>
      <c r="T61" s="5884">
        <v>0</v>
      </c>
      <c r="U61" s="6184">
        <v>0</v>
      </c>
      <c r="V61" s="6484">
        <v>0</v>
      </c>
      <c r="W61" s="6784">
        <v>0</v>
      </c>
      <c r="X61" s="7084">
        <v>0</v>
      </c>
      <c r="Y61" s="7384">
        <v>0</v>
      </c>
      <c r="Z61" s="7684">
        <v>0</v>
      </c>
      <c r="AA61" s="7984">
        <v>4608</v>
      </c>
      <c r="AB61" s="8284">
        <v>6021</v>
      </c>
      <c r="AC61" s="8584">
        <f>SUM(F61:AB61)</f>
      </c>
      <c r="AD61" s="8884">
        <v>500</v>
      </c>
      <c r="AE61" s="9184">
        <v>208</v>
      </c>
      <c r="AF61" s="9484">
        <v>200</v>
      </c>
      <c r="AG61" s="9784">
        <v>0</v>
      </c>
      <c r="AH61" s="10084">
        <v>0</v>
      </c>
      <c r="AI61" s="10384">
        <v>0</v>
      </c>
      <c r="AJ61" s="10684">
        <v>0</v>
      </c>
      <c r="AK61" s="10984">
        <v>32.5</v>
      </c>
      <c r="AL61" s="11284">
        <v>0</v>
      </c>
      <c r="AM61" s="11584">
        <v>0</v>
      </c>
      <c r="AN61" s="11884">
        <v>0</v>
      </c>
      <c r="AO61" s="12184">
        <v>0</v>
      </c>
      <c r="AP61" s="12484">
        <v>30</v>
      </c>
      <c r="AQ61" s="12784">
        <v>0</v>
      </c>
      <c r="AR61" s="13084">
        <v>0</v>
      </c>
      <c r="AS61" s="13384">
        <v>1000</v>
      </c>
      <c r="AT61" s="13684">
        <v>0</v>
      </c>
      <c r="AU61" s="13984">
        <v>0</v>
      </c>
      <c r="AV61" s="14284">
        <v>0</v>
      </c>
      <c r="AW61" s="14584">
        <v>67368</v>
      </c>
      <c r="AX61" s="14884">
        <v>7991.5</v>
      </c>
      <c r="AY61" s="15184">
        <f>SUM(AD61:AX61)</f>
      </c>
      <c r="AZ61" s="15484">
        <v>67368</v>
      </c>
      <c r="BA61" s="15784">
        <f>AC61-AY61</f>
      </c>
    </row>
    <row r="62">
      <c r="A62" s="185" t="s">
        <v>66</v>
      </c>
      <c r="B62" s="485" t="s">
        <v>91</v>
      </c>
      <c r="C62" s="785" t="s">
        <v>165</v>
      </c>
      <c r="D62" s="1085" t="s">
        <v>438</v>
      </c>
      <c r="E62" s="1385" t="s">
        <v>671</v>
      </c>
      <c r="F62" s="1685">
        <v>67200</v>
      </c>
      <c r="G62" s="1985">
        <v>0</v>
      </c>
      <c r="H62" s="2285">
        <v>0</v>
      </c>
      <c r="I62" s="2585">
        <v>18816</v>
      </c>
      <c r="J62" s="2885">
        <v>18144</v>
      </c>
      <c r="K62" s="3185">
        <v>0</v>
      </c>
      <c r="L62" s="3485">
        <v>0</v>
      </c>
      <c r="M62" s="3785">
        <v>0</v>
      </c>
      <c r="N62" s="4085">
        <v>2000</v>
      </c>
      <c r="O62" s="4385">
        <v>0</v>
      </c>
      <c r="P62" s="4685">
        <v>0</v>
      </c>
      <c r="Q62" s="4985">
        <v>0</v>
      </c>
      <c r="R62" s="5285">
        <v>0</v>
      </c>
      <c r="S62" s="5585">
        <v>0</v>
      </c>
      <c r="T62" s="5885">
        <v>0</v>
      </c>
      <c r="U62" s="6185">
        <v>0</v>
      </c>
      <c r="V62" s="6485">
        <v>0</v>
      </c>
      <c r="W62" s="6785">
        <v>0</v>
      </c>
      <c r="X62" s="7085">
        <v>0</v>
      </c>
      <c r="Y62" s="7385">
        <v>0</v>
      </c>
      <c r="Z62" s="7685">
        <v>0</v>
      </c>
      <c r="AA62" s="7985">
        <v>9216</v>
      </c>
      <c r="AB62" s="8285">
        <v>10322</v>
      </c>
      <c r="AC62" s="8585">
        <f>SUM(F62:AB62)</f>
      </c>
      <c r="AD62" s="8885">
        <v>11000</v>
      </c>
      <c r="AE62" s="9185">
        <v>208</v>
      </c>
      <c r="AF62" s="9485">
        <v>0</v>
      </c>
      <c r="AG62" s="9785">
        <v>0</v>
      </c>
      <c r="AH62" s="10085">
        <v>0</v>
      </c>
      <c r="AI62" s="10385">
        <v>0</v>
      </c>
      <c r="AJ62" s="10685">
        <v>0</v>
      </c>
      <c r="AK62" s="10985">
        <v>65</v>
      </c>
      <c r="AL62" s="11285">
        <v>0</v>
      </c>
      <c r="AM62" s="11585">
        <v>0</v>
      </c>
      <c r="AN62" s="11885">
        <v>0</v>
      </c>
      <c r="AO62" s="12185">
        <v>0</v>
      </c>
      <c r="AP62" s="12485">
        <v>30</v>
      </c>
      <c r="AQ62" s="12785">
        <v>0</v>
      </c>
      <c r="AR62" s="13085">
        <v>0</v>
      </c>
      <c r="AS62" s="13385">
        <v>0</v>
      </c>
      <c r="AT62" s="13685">
        <v>0</v>
      </c>
      <c r="AU62" s="13985">
        <v>0</v>
      </c>
      <c r="AV62" s="14285">
        <v>0</v>
      </c>
      <c r="AW62" s="14585">
        <v>115376</v>
      </c>
      <c r="AX62" s="14885">
        <v>21625</v>
      </c>
      <c r="AY62" s="15185">
        <f>SUM(AD62:AX62)</f>
      </c>
      <c r="AZ62" s="15485">
        <v>115376</v>
      </c>
      <c r="BA62" s="15785">
        <f>AC62-AY62</f>
      </c>
    </row>
    <row r="63">
      <c r="A63" s="186" t="s">
        <v>67</v>
      </c>
      <c r="B63" s="486" t="s">
        <v>91</v>
      </c>
      <c r="C63" s="786" t="s">
        <v>166</v>
      </c>
      <c r="D63" s="1086" t="s">
        <v>439</v>
      </c>
      <c r="E63" s="1386" t="s">
        <v>673</v>
      </c>
      <c r="F63" s="1686">
        <v>36400</v>
      </c>
      <c r="G63" s="1986">
        <v>0</v>
      </c>
      <c r="H63" s="2286">
        <v>0</v>
      </c>
      <c r="I63" s="2586">
        <v>10192</v>
      </c>
      <c r="J63" s="2886">
        <v>9828</v>
      </c>
      <c r="K63" s="3186">
        <v>0</v>
      </c>
      <c r="L63" s="3486">
        <v>0</v>
      </c>
      <c r="M63" s="3786">
        <v>0</v>
      </c>
      <c r="N63" s="4086">
        <v>2000</v>
      </c>
      <c r="O63" s="4386">
        <v>0</v>
      </c>
      <c r="P63" s="4686">
        <v>0</v>
      </c>
      <c r="Q63" s="4986">
        <v>0</v>
      </c>
      <c r="R63" s="5286">
        <v>0</v>
      </c>
      <c r="S63" s="5586">
        <v>0</v>
      </c>
      <c r="T63" s="5886">
        <v>0</v>
      </c>
      <c r="U63" s="6186">
        <v>0</v>
      </c>
      <c r="V63" s="6486">
        <v>0</v>
      </c>
      <c r="W63" s="6786">
        <v>0</v>
      </c>
      <c r="X63" s="7086">
        <v>0</v>
      </c>
      <c r="Y63" s="7386">
        <v>0</v>
      </c>
      <c r="Z63" s="7686">
        <v>0</v>
      </c>
      <c r="AA63" s="7986">
        <v>4608</v>
      </c>
      <c r="AB63" s="8286">
        <v>5591</v>
      </c>
      <c r="AC63" s="8586">
        <f>SUM(F63:AB63)</f>
      </c>
      <c r="AD63" s="8886">
        <v>600</v>
      </c>
      <c r="AE63" s="9186">
        <v>208</v>
      </c>
      <c r="AF63" s="9486">
        <v>200</v>
      </c>
      <c r="AG63" s="9786">
        <v>0</v>
      </c>
      <c r="AH63" s="10086">
        <v>0</v>
      </c>
      <c r="AI63" s="10386">
        <v>0</v>
      </c>
      <c r="AJ63" s="10686">
        <v>0</v>
      </c>
      <c r="AK63" s="10986">
        <v>32.5</v>
      </c>
      <c r="AL63" s="11286">
        <v>0</v>
      </c>
      <c r="AM63" s="11586">
        <v>0</v>
      </c>
      <c r="AN63" s="11886">
        <v>0</v>
      </c>
      <c r="AO63" s="12186">
        <v>0</v>
      </c>
      <c r="AP63" s="12486">
        <v>30</v>
      </c>
      <c r="AQ63" s="12786">
        <v>0</v>
      </c>
      <c r="AR63" s="13086">
        <v>0</v>
      </c>
      <c r="AS63" s="13386">
        <v>0</v>
      </c>
      <c r="AT63" s="13686">
        <v>0</v>
      </c>
      <c r="AU63" s="13986">
        <v>0</v>
      </c>
      <c r="AV63" s="14286">
        <v>0</v>
      </c>
      <c r="AW63" s="14586">
        <v>63028</v>
      </c>
      <c r="AX63" s="14886">
        <v>6661.5</v>
      </c>
      <c r="AY63" s="15186">
        <f>SUM(AD63:AX63)</f>
      </c>
      <c r="AZ63" s="15486">
        <v>63028</v>
      </c>
      <c r="BA63" s="15786">
        <f>AC63-AY63</f>
      </c>
    </row>
    <row r="64">
      <c r="A64" s="187" t="s">
        <v>68</v>
      </c>
      <c r="B64" s="487" t="s">
        <v>91</v>
      </c>
      <c r="C64" s="787" t="s">
        <v>167</v>
      </c>
      <c r="D64" s="1087" t="s">
        <v>440</v>
      </c>
      <c r="E64" s="1387" t="s">
        <v>674</v>
      </c>
      <c r="F64" s="1687">
        <v>21500</v>
      </c>
      <c r="G64" s="1987">
        <v>0</v>
      </c>
      <c r="H64" s="2287">
        <v>0</v>
      </c>
      <c r="I64" s="2587">
        <v>6020</v>
      </c>
      <c r="J64" s="2887">
        <v>5805</v>
      </c>
      <c r="K64" s="3187">
        <v>0</v>
      </c>
      <c r="L64" s="3487">
        <v>0</v>
      </c>
      <c r="M64" s="3787">
        <v>0</v>
      </c>
      <c r="N64" s="4087">
        <v>1000</v>
      </c>
      <c r="O64" s="4387">
        <v>100</v>
      </c>
      <c r="P64" s="4687">
        <v>0</v>
      </c>
      <c r="Q64" s="4987">
        <v>0</v>
      </c>
      <c r="R64" s="5287">
        <v>0</v>
      </c>
      <c r="S64" s="5587">
        <v>0</v>
      </c>
      <c r="T64" s="5887">
        <v>0</v>
      </c>
      <c r="U64" s="6187">
        <v>0</v>
      </c>
      <c r="V64" s="6487">
        <v>0</v>
      </c>
      <c r="W64" s="6787">
        <v>0</v>
      </c>
      <c r="X64" s="7087">
        <v>0</v>
      </c>
      <c r="Y64" s="7387">
        <v>0</v>
      </c>
      <c r="Z64" s="7687">
        <v>0</v>
      </c>
      <c r="AA64" s="7987">
        <v>1728</v>
      </c>
      <c r="AB64" s="8287">
        <v>3302</v>
      </c>
      <c r="AC64" s="8587">
        <f>SUM(F64:AB64)</f>
      </c>
      <c r="AD64" s="8887">
        <v>200</v>
      </c>
      <c r="AE64" s="9187">
        <v>208</v>
      </c>
      <c r="AF64" s="9487">
        <v>3356</v>
      </c>
      <c r="AG64" s="9787">
        <v>0</v>
      </c>
      <c r="AH64" s="10087">
        <v>0</v>
      </c>
      <c r="AI64" s="10387">
        <v>0</v>
      </c>
      <c r="AJ64" s="10687">
        <v>0</v>
      </c>
      <c r="AK64" s="10987">
        <v>16.25</v>
      </c>
      <c r="AL64" s="11287">
        <v>0</v>
      </c>
      <c r="AM64" s="11587">
        <v>0</v>
      </c>
      <c r="AN64" s="11887">
        <v>0</v>
      </c>
      <c r="AO64" s="12187">
        <v>0</v>
      </c>
      <c r="AP64" s="12487">
        <v>30</v>
      </c>
      <c r="AQ64" s="12787">
        <v>0</v>
      </c>
      <c r="AR64" s="13087">
        <v>0</v>
      </c>
      <c r="AS64" s="13387">
        <v>1000</v>
      </c>
      <c r="AT64" s="13687">
        <v>0</v>
      </c>
      <c r="AU64" s="13987">
        <v>0</v>
      </c>
      <c r="AV64" s="14287">
        <v>0</v>
      </c>
      <c r="AW64" s="14587">
        <v>36153</v>
      </c>
      <c r="AX64" s="14887">
        <v>8112.25</v>
      </c>
      <c r="AY64" s="15187">
        <f>SUM(AD64:AX64)</f>
      </c>
      <c r="AZ64" s="15487">
        <v>36153</v>
      </c>
      <c r="BA64" s="15787">
        <f>AC64-AY64</f>
      </c>
    </row>
    <row r="65">
      <c r="A65" s="188" t="s">
        <v>69</v>
      </c>
      <c r="B65" s="488" t="s">
        <v>91</v>
      </c>
      <c r="C65" s="788" t="s">
        <v>168</v>
      </c>
      <c r="D65" s="1088" t="s">
        <v>441</v>
      </c>
      <c r="E65" s="1388" t="s">
        <v>675</v>
      </c>
      <c r="F65" s="1688">
        <v>20300</v>
      </c>
      <c r="G65" s="1988">
        <v>0</v>
      </c>
      <c r="H65" s="2288">
        <v>0</v>
      </c>
      <c r="I65" s="2588">
        <v>5684</v>
      </c>
      <c r="J65" s="2888">
        <v>5481</v>
      </c>
      <c r="K65" s="3188">
        <v>0</v>
      </c>
      <c r="L65" s="3488">
        <v>0</v>
      </c>
      <c r="M65" s="3788">
        <v>0</v>
      </c>
      <c r="N65" s="4088">
        <v>1000</v>
      </c>
      <c r="O65" s="4388">
        <v>100</v>
      </c>
      <c r="P65" s="4688">
        <v>0</v>
      </c>
      <c r="Q65" s="4988">
        <v>0</v>
      </c>
      <c r="R65" s="5288">
        <v>0</v>
      </c>
      <c r="S65" s="5588">
        <v>0</v>
      </c>
      <c r="T65" s="5888">
        <v>0</v>
      </c>
      <c r="U65" s="6188">
        <v>0</v>
      </c>
      <c r="V65" s="6488">
        <v>0</v>
      </c>
      <c r="W65" s="6788">
        <v>0</v>
      </c>
      <c r="X65" s="7088">
        <v>0</v>
      </c>
      <c r="Y65" s="7388">
        <v>0</v>
      </c>
      <c r="Z65" s="7688">
        <v>0</v>
      </c>
      <c r="AA65" s="7988">
        <v>1728</v>
      </c>
      <c r="AB65" s="8288">
        <v>3118</v>
      </c>
      <c r="AC65" s="8588">
        <f>SUM(F65:AB65)</f>
      </c>
      <c r="AD65" s="8888">
        <v>0</v>
      </c>
      <c r="AE65" s="9188">
        <v>208</v>
      </c>
      <c r="AF65" s="9488">
        <v>4488</v>
      </c>
      <c r="AG65" s="9788">
        <v>0</v>
      </c>
      <c r="AH65" s="10088">
        <v>0</v>
      </c>
      <c r="AI65" s="10388">
        <v>0</v>
      </c>
      <c r="AJ65" s="10688">
        <v>0</v>
      </c>
      <c r="AK65" s="10988">
        <v>0</v>
      </c>
      <c r="AL65" s="11288">
        <v>0</v>
      </c>
      <c r="AM65" s="11588">
        <v>0</v>
      </c>
      <c r="AN65" s="11888">
        <v>0</v>
      </c>
      <c r="AO65" s="12188">
        <v>0</v>
      </c>
      <c r="AP65" s="12488">
        <v>30</v>
      </c>
      <c r="AQ65" s="12788">
        <v>0</v>
      </c>
      <c r="AR65" s="13088">
        <v>0</v>
      </c>
      <c r="AS65" s="13388">
        <v>1000</v>
      </c>
      <c r="AT65" s="13688">
        <v>0</v>
      </c>
      <c r="AU65" s="13988">
        <v>0</v>
      </c>
      <c r="AV65" s="14288">
        <v>0</v>
      </c>
      <c r="AW65" s="14588">
        <v>34293</v>
      </c>
      <c r="AX65" s="14888">
        <v>8844</v>
      </c>
      <c r="AY65" s="15188">
        <f>SUM(AD65:AX65)</f>
      </c>
      <c r="AZ65" s="15488">
        <v>34293</v>
      </c>
      <c r="BA65" s="15788">
        <f>AC65-AY65</f>
      </c>
    </row>
    <row r="66">
      <c r="A66" s="189" t="s">
        <v>70</v>
      </c>
      <c r="B66" s="489" t="s">
        <v>91</v>
      </c>
      <c r="C66" s="789" t="s">
        <v>169</v>
      </c>
      <c r="D66" s="1089" t="s">
        <v>442</v>
      </c>
      <c r="E66" s="1389" t="s">
        <v>660</v>
      </c>
      <c r="F66" s="1689">
        <v>27900</v>
      </c>
      <c r="G66" s="1989">
        <v>0</v>
      </c>
      <c r="H66" s="2289">
        <v>0</v>
      </c>
      <c r="I66" s="2589">
        <v>7812</v>
      </c>
      <c r="J66" s="2889">
        <v>7533</v>
      </c>
      <c r="K66" s="3189">
        <v>0</v>
      </c>
      <c r="L66" s="3489">
        <v>0</v>
      </c>
      <c r="M66" s="3789">
        <v>0</v>
      </c>
      <c r="N66" s="4089">
        <v>0</v>
      </c>
      <c r="O66" s="4389">
        <v>0</v>
      </c>
      <c r="P66" s="4689">
        <v>0</v>
      </c>
      <c r="Q66" s="4989">
        <v>0</v>
      </c>
      <c r="R66" s="5289">
        <v>0</v>
      </c>
      <c r="S66" s="5589">
        <v>0</v>
      </c>
      <c r="T66" s="5889">
        <v>0</v>
      </c>
      <c r="U66" s="6189">
        <v>0</v>
      </c>
      <c r="V66" s="6489">
        <v>0</v>
      </c>
      <c r="W66" s="6789">
        <v>0</v>
      </c>
      <c r="X66" s="7089">
        <v>0</v>
      </c>
      <c r="Y66" s="7389">
        <v>0</v>
      </c>
      <c r="Z66" s="7689">
        <v>0</v>
      </c>
      <c r="AA66" s="7989">
        <v>4608</v>
      </c>
      <c r="AB66" s="8289">
        <v>4285</v>
      </c>
      <c r="AC66" s="8589">
        <f>SUM(F66:AB66)</f>
      </c>
      <c r="AD66" s="8889">
        <v>0</v>
      </c>
      <c r="AE66" s="9189">
        <v>208</v>
      </c>
      <c r="AF66" s="9489">
        <v>0</v>
      </c>
      <c r="AG66" s="9789">
        <v>0</v>
      </c>
      <c r="AH66" s="10089">
        <v>0</v>
      </c>
      <c r="AI66" s="10389">
        <v>0</v>
      </c>
      <c r="AJ66" s="10689">
        <v>0</v>
      </c>
      <c r="AK66" s="10989">
        <v>0</v>
      </c>
      <c r="AL66" s="11289">
        <v>0</v>
      </c>
      <c r="AM66" s="11589">
        <v>0</v>
      </c>
      <c r="AN66" s="11889">
        <v>0</v>
      </c>
      <c r="AO66" s="12189">
        <v>0</v>
      </c>
      <c r="AP66" s="12489">
        <v>30</v>
      </c>
      <c r="AQ66" s="12789">
        <v>0</v>
      </c>
      <c r="AR66" s="13089">
        <v>0</v>
      </c>
      <c r="AS66" s="13389">
        <v>0</v>
      </c>
      <c r="AT66" s="13689">
        <v>0</v>
      </c>
      <c r="AU66" s="13989">
        <v>0</v>
      </c>
      <c r="AV66" s="14289">
        <v>0</v>
      </c>
      <c r="AW66" s="14589">
        <v>47853</v>
      </c>
      <c r="AX66" s="14889">
        <v>4523</v>
      </c>
      <c r="AY66" s="15189">
        <f>SUM(AD66:AX66)</f>
      </c>
      <c r="AZ66" s="15489">
        <v>47853</v>
      </c>
      <c r="BA66" s="15789">
        <f>AC66-AY66</f>
      </c>
    </row>
    <row r="67">
      <c r="A67" s="190" t="s">
        <v>71</v>
      </c>
      <c r="B67" s="490" t="s">
        <v>91</v>
      </c>
      <c r="C67" s="790" t="s">
        <v>170</v>
      </c>
      <c r="D67" s="1090" t="s">
        <v>443</v>
      </c>
      <c r="E67" s="1390" t="s">
        <v>661</v>
      </c>
      <c r="F67" s="1690">
        <v>23800</v>
      </c>
      <c r="G67" s="1990">
        <v>0</v>
      </c>
      <c r="H67" s="2290">
        <v>0</v>
      </c>
      <c r="I67" s="2590">
        <v>6664</v>
      </c>
      <c r="J67" s="2890">
        <v>6426</v>
      </c>
      <c r="K67" s="3190">
        <v>0</v>
      </c>
      <c r="L67" s="3490">
        <v>0</v>
      </c>
      <c r="M67" s="3790">
        <v>0</v>
      </c>
      <c r="N67" s="4090">
        <v>0</v>
      </c>
      <c r="O67" s="4390">
        <v>0</v>
      </c>
      <c r="P67" s="4690">
        <v>0</v>
      </c>
      <c r="Q67" s="4990">
        <v>0</v>
      </c>
      <c r="R67" s="5290">
        <v>0</v>
      </c>
      <c r="S67" s="5590">
        <v>0</v>
      </c>
      <c r="T67" s="5890">
        <v>0</v>
      </c>
      <c r="U67" s="6190">
        <v>0</v>
      </c>
      <c r="V67" s="6490">
        <v>0</v>
      </c>
      <c r="W67" s="6790">
        <v>0</v>
      </c>
      <c r="X67" s="7090">
        <v>0</v>
      </c>
      <c r="Y67" s="7390">
        <v>0</v>
      </c>
      <c r="Z67" s="7690">
        <v>0</v>
      </c>
      <c r="AA67" s="7990">
        <v>4608</v>
      </c>
      <c r="AB67" s="8290">
        <v>3656</v>
      </c>
      <c r="AC67" s="8590">
        <f>SUM(F67:AB67)</f>
      </c>
      <c r="AD67" s="8890">
        <v>500</v>
      </c>
      <c r="AE67" s="9190">
        <v>208</v>
      </c>
      <c r="AF67" s="9490">
        <v>200</v>
      </c>
      <c r="AG67" s="9790">
        <v>0</v>
      </c>
      <c r="AH67" s="10090">
        <v>0</v>
      </c>
      <c r="AI67" s="10390">
        <v>0</v>
      </c>
      <c r="AJ67" s="10690">
        <v>0</v>
      </c>
      <c r="AK67" s="10990">
        <v>0</v>
      </c>
      <c r="AL67" s="11290">
        <v>0</v>
      </c>
      <c r="AM67" s="11590">
        <v>0</v>
      </c>
      <c r="AN67" s="11890">
        <v>0</v>
      </c>
      <c r="AO67" s="12190">
        <v>0</v>
      </c>
      <c r="AP67" s="12490">
        <v>30</v>
      </c>
      <c r="AQ67" s="12790">
        <v>0</v>
      </c>
      <c r="AR67" s="13090">
        <v>0</v>
      </c>
      <c r="AS67" s="13390">
        <v>0</v>
      </c>
      <c r="AT67" s="13690">
        <v>0</v>
      </c>
      <c r="AU67" s="13990">
        <v>0</v>
      </c>
      <c r="AV67" s="14290">
        <v>0</v>
      </c>
      <c r="AW67" s="14590">
        <v>41498</v>
      </c>
      <c r="AX67" s="14890">
        <v>4594</v>
      </c>
      <c r="AY67" s="15190">
        <f>SUM(AD67:AX67)</f>
      </c>
      <c r="AZ67" s="15490">
        <v>41498</v>
      </c>
      <c r="BA67" s="15790">
        <f>AC67-AY67</f>
      </c>
    </row>
    <row r="68">
      <c r="A68" s="191" t="s">
        <v>72</v>
      </c>
      <c r="B68" s="491" t="s">
        <v>91</v>
      </c>
      <c r="C68" s="791" t="s">
        <v>171</v>
      </c>
      <c r="D68" s="1091" t="s">
        <v>444</v>
      </c>
      <c r="E68" s="1391" t="s">
        <v>661</v>
      </c>
      <c r="F68" s="1691">
        <v>21700</v>
      </c>
      <c r="G68" s="1991">
        <v>0</v>
      </c>
      <c r="H68" s="2291">
        <v>0</v>
      </c>
      <c r="I68" s="2591">
        <v>6076</v>
      </c>
      <c r="J68" s="2891">
        <v>5859</v>
      </c>
      <c r="K68" s="3191">
        <v>0</v>
      </c>
      <c r="L68" s="3491">
        <v>0</v>
      </c>
      <c r="M68" s="3791">
        <v>0</v>
      </c>
      <c r="N68" s="4091">
        <v>0</v>
      </c>
      <c r="O68" s="4391">
        <v>0</v>
      </c>
      <c r="P68" s="4691">
        <v>0</v>
      </c>
      <c r="Q68" s="4991">
        <v>0</v>
      </c>
      <c r="R68" s="5291">
        <v>0</v>
      </c>
      <c r="S68" s="5591">
        <v>0</v>
      </c>
      <c r="T68" s="5891">
        <v>0</v>
      </c>
      <c r="U68" s="6191">
        <v>0</v>
      </c>
      <c r="V68" s="6491">
        <v>0</v>
      </c>
      <c r="W68" s="6791">
        <v>0</v>
      </c>
      <c r="X68" s="7091">
        <v>0</v>
      </c>
      <c r="Y68" s="7391">
        <v>0</v>
      </c>
      <c r="Z68" s="7691">
        <v>0</v>
      </c>
      <c r="AA68" s="7991">
        <v>4608</v>
      </c>
      <c r="AB68" s="8291">
        <v>3333</v>
      </c>
      <c r="AC68" s="8591">
        <f>SUM(F68:AB68)</f>
      </c>
      <c r="AD68" s="8891">
        <v>0</v>
      </c>
      <c r="AE68" s="9191">
        <v>208</v>
      </c>
      <c r="AF68" s="9491">
        <v>0</v>
      </c>
      <c r="AG68" s="9791">
        <v>0</v>
      </c>
      <c r="AH68" s="10091">
        <v>0</v>
      </c>
      <c r="AI68" s="10391">
        <v>0</v>
      </c>
      <c r="AJ68" s="10691">
        <v>0</v>
      </c>
      <c r="AK68" s="10991">
        <v>0</v>
      </c>
      <c r="AL68" s="11291">
        <v>0</v>
      </c>
      <c r="AM68" s="11591">
        <v>0</v>
      </c>
      <c r="AN68" s="11891">
        <v>0</v>
      </c>
      <c r="AO68" s="12191">
        <v>0</v>
      </c>
      <c r="AP68" s="12491">
        <v>30</v>
      </c>
      <c r="AQ68" s="12791">
        <v>0</v>
      </c>
      <c r="AR68" s="13091">
        <v>0</v>
      </c>
      <c r="AS68" s="13391">
        <v>1000</v>
      </c>
      <c r="AT68" s="13691">
        <v>0</v>
      </c>
      <c r="AU68" s="13991">
        <v>0</v>
      </c>
      <c r="AV68" s="14291">
        <v>0</v>
      </c>
      <c r="AW68" s="14591">
        <v>38243</v>
      </c>
      <c r="AX68" s="14891">
        <v>4571</v>
      </c>
      <c r="AY68" s="15191">
        <f>SUM(AD68:AX68)</f>
      </c>
      <c r="AZ68" s="15491">
        <v>38243</v>
      </c>
      <c r="BA68" s="15791">
        <f>AC68-AY68</f>
      </c>
    </row>
    <row r="69">
      <c r="A69" s="192" t="s">
        <v>73</v>
      </c>
      <c r="B69" s="492" t="s">
        <v>91</v>
      </c>
      <c r="C69" s="792" t="s">
        <v>172</v>
      </c>
      <c r="D69" s="1092" t="s">
        <v>445</v>
      </c>
      <c r="E69" s="1392" t="s">
        <v>661</v>
      </c>
      <c r="F69" s="1692">
        <v>21700</v>
      </c>
      <c r="G69" s="1992">
        <v>0</v>
      </c>
      <c r="H69" s="2292">
        <v>0</v>
      </c>
      <c r="I69" s="2592">
        <v>6076</v>
      </c>
      <c r="J69" s="2892">
        <v>5859</v>
      </c>
      <c r="K69" s="3192">
        <v>0</v>
      </c>
      <c r="L69" s="3492">
        <v>0</v>
      </c>
      <c r="M69" s="3792">
        <v>0</v>
      </c>
      <c r="N69" s="4092">
        <v>0</v>
      </c>
      <c r="O69" s="4392">
        <v>0</v>
      </c>
      <c r="P69" s="4692">
        <v>0</v>
      </c>
      <c r="Q69" s="4992">
        <v>0</v>
      </c>
      <c r="R69" s="5292">
        <v>0</v>
      </c>
      <c r="S69" s="5592">
        <v>0</v>
      </c>
      <c r="T69" s="5892">
        <v>0</v>
      </c>
      <c r="U69" s="6192">
        <v>0</v>
      </c>
      <c r="V69" s="6492">
        <v>0</v>
      </c>
      <c r="W69" s="6792">
        <v>0</v>
      </c>
      <c r="X69" s="7092">
        <v>0</v>
      </c>
      <c r="Y69" s="7392">
        <v>0</v>
      </c>
      <c r="Z69" s="7692">
        <v>0</v>
      </c>
      <c r="AA69" s="7992">
        <v>4608</v>
      </c>
      <c r="AB69" s="8292">
        <v>3333</v>
      </c>
      <c r="AC69" s="8592">
        <f>SUM(F69:AB69)</f>
      </c>
      <c r="AD69" s="8892">
        <v>0</v>
      </c>
      <c r="AE69" s="9192">
        <v>208</v>
      </c>
      <c r="AF69" s="9492">
        <v>0</v>
      </c>
      <c r="AG69" s="9792">
        <v>0</v>
      </c>
      <c r="AH69" s="10092">
        <v>0</v>
      </c>
      <c r="AI69" s="10392">
        <v>0</v>
      </c>
      <c r="AJ69" s="10692">
        <v>0</v>
      </c>
      <c r="AK69" s="10992">
        <v>0</v>
      </c>
      <c r="AL69" s="11292">
        <v>0</v>
      </c>
      <c r="AM69" s="11592">
        <v>0</v>
      </c>
      <c r="AN69" s="11892">
        <v>0</v>
      </c>
      <c r="AO69" s="12192">
        <v>0</v>
      </c>
      <c r="AP69" s="12492">
        <v>30</v>
      </c>
      <c r="AQ69" s="12792">
        <v>0</v>
      </c>
      <c r="AR69" s="13092">
        <v>0</v>
      </c>
      <c r="AS69" s="13392">
        <v>0</v>
      </c>
      <c r="AT69" s="13692">
        <v>0</v>
      </c>
      <c r="AU69" s="13992">
        <v>0</v>
      </c>
      <c r="AV69" s="14292">
        <v>0</v>
      </c>
      <c r="AW69" s="14592">
        <v>38243</v>
      </c>
      <c r="AX69" s="14892">
        <v>3571</v>
      </c>
      <c r="AY69" s="15192">
        <f>SUM(AD69:AX69)</f>
      </c>
      <c r="AZ69" s="15492">
        <v>38243</v>
      </c>
      <c r="BA69" s="15792">
        <f>AC69-AY69</f>
      </c>
    </row>
    <row r="70">
      <c r="A70" s="193" t="s">
        <v>74</v>
      </c>
      <c r="B70" s="493" t="s">
        <v>91</v>
      </c>
      <c r="C70" s="793" t="s">
        <v>173</v>
      </c>
      <c r="D70" s="1093" t="s">
        <v>446</v>
      </c>
      <c r="E70" s="1393" t="s">
        <v>660</v>
      </c>
      <c r="F70" s="1693">
        <v>42200</v>
      </c>
      <c r="G70" s="1993">
        <v>0</v>
      </c>
      <c r="H70" s="2293">
        <v>0</v>
      </c>
      <c r="I70" s="2593">
        <v>11816</v>
      </c>
      <c r="J70" s="2893">
        <v>11394</v>
      </c>
      <c r="K70" s="3193">
        <v>0</v>
      </c>
      <c r="L70" s="3493">
        <v>0</v>
      </c>
      <c r="M70" s="3793">
        <v>0</v>
      </c>
      <c r="N70" s="4093">
        <v>0</v>
      </c>
      <c r="O70" s="4393">
        <v>0</v>
      </c>
      <c r="P70" s="4693">
        <v>0</v>
      </c>
      <c r="Q70" s="4993">
        <v>0</v>
      </c>
      <c r="R70" s="5293">
        <v>0</v>
      </c>
      <c r="S70" s="5593">
        <v>0</v>
      </c>
      <c r="T70" s="5893">
        <v>0</v>
      </c>
      <c r="U70" s="6193">
        <v>0</v>
      </c>
      <c r="V70" s="6493">
        <v>0</v>
      </c>
      <c r="W70" s="6793">
        <v>0</v>
      </c>
      <c r="X70" s="7093">
        <v>0</v>
      </c>
      <c r="Y70" s="7393">
        <v>0</v>
      </c>
      <c r="Z70" s="7693">
        <v>0</v>
      </c>
      <c r="AA70" s="7993">
        <v>4608</v>
      </c>
      <c r="AB70" s="8293">
        <v>6482</v>
      </c>
      <c r="AC70" s="8593">
        <f>SUM(F70:AB70)</f>
      </c>
      <c r="AD70" s="8893">
        <v>4500</v>
      </c>
      <c r="AE70" s="9193">
        <v>208</v>
      </c>
      <c r="AF70" s="9493">
        <v>200</v>
      </c>
      <c r="AG70" s="9793">
        <v>0</v>
      </c>
      <c r="AH70" s="10093">
        <v>0</v>
      </c>
      <c r="AI70" s="10393">
        <v>0</v>
      </c>
      <c r="AJ70" s="10693">
        <v>0</v>
      </c>
      <c r="AK70" s="10993">
        <v>32.5</v>
      </c>
      <c r="AL70" s="11293">
        <v>0</v>
      </c>
      <c r="AM70" s="11593">
        <v>0</v>
      </c>
      <c r="AN70" s="11893">
        <v>0</v>
      </c>
      <c r="AO70" s="12193">
        <v>0</v>
      </c>
      <c r="AP70" s="12493">
        <v>30</v>
      </c>
      <c r="AQ70" s="12793">
        <v>0</v>
      </c>
      <c r="AR70" s="13093">
        <v>0</v>
      </c>
      <c r="AS70" s="13393">
        <v>0</v>
      </c>
      <c r="AT70" s="13693">
        <v>0</v>
      </c>
      <c r="AU70" s="13993">
        <v>0</v>
      </c>
      <c r="AV70" s="14293">
        <v>0</v>
      </c>
      <c r="AW70" s="14593">
        <v>70018</v>
      </c>
      <c r="AX70" s="14893">
        <v>11452.5</v>
      </c>
      <c r="AY70" s="15193">
        <f>SUM(AD70:AX70)</f>
      </c>
      <c r="AZ70" s="15493">
        <v>70018</v>
      </c>
      <c r="BA70" s="15793">
        <f>AC70-AY70</f>
      </c>
    </row>
    <row r="71">
      <c r="A71" s="194" t="s">
        <v>75</v>
      </c>
      <c r="B71" s="494" t="s">
        <v>91</v>
      </c>
      <c r="C71" s="794" t="s">
        <v>174</v>
      </c>
      <c r="D71" s="1094" t="s">
        <v>409</v>
      </c>
      <c r="E71" s="1394" t="s">
        <v>660</v>
      </c>
      <c r="F71" s="1694">
        <v>39800</v>
      </c>
      <c r="G71" s="1994">
        <v>0</v>
      </c>
      <c r="H71" s="2294">
        <v>0</v>
      </c>
      <c r="I71" s="2594">
        <v>11144</v>
      </c>
      <c r="J71" s="2894">
        <v>10746</v>
      </c>
      <c r="K71" s="3194">
        <v>0</v>
      </c>
      <c r="L71" s="3494">
        <v>0</v>
      </c>
      <c r="M71" s="3794">
        <v>0</v>
      </c>
      <c r="N71" s="4094">
        <v>2000</v>
      </c>
      <c r="O71" s="4394">
        <v>0</v>
      </c>
      <c r="P71" s="4694">
        <v>0</v>
      </c>
      <c r="Q71" s="4994">
        <v>0</v>
      </c>
      <c r="R71" s="5294">
        <v>0</v>
      </c>
      <c r="S71" s="5594">
        <v>0</v>
      </c>
      <c r="T71" s="5894">
        <v>0</v>
      </c>
      <c r="U71" s="6194">
        <v>0</v>
      </c>
      <c r="V71" s="6494">
        <v>0</v>
      </c>
      <c r="W71" s="6794">
        <v>0</v>
      </c>
      <c r="X71" s="7094">
        <v>0</v>
      </c>
      <c r="Y71" s="7394">
        <v>0</v>
      </c>
      <c r="Z71" s="7694">
        <v>0</v>
      </c>
      <c r="AA71" s="7994">
        <v>4608</v>
      </c>
      <c r="AB71" s="8294">
        <v>6113</v>
      </c>
      <c r="AC71" s="8594">
        <f>SUM(F71:AB71)</f>
      </c>
      <c r="AD71" s="8894">
        <v>1500</v>
      </c>
      <c r="AE71" s="9194">
        <v>208</v>
      </c>
      <c r="AF71" s="9494">
        <v>200</v>
      </c>
      <c r="AG71" s="9794">
        <v>0</v>
      </c>
      <c r="AH71" s="10094">
        <v>10</v>
      </c>
      <c r="AI71" s="10394">
        <v>0</v>
      </c>
      <c r="AJ71" s="10694">
        <v>0</v>
      </c>
      <c r="AK71" s="10994">
        <v>32.5</v>
      </c>
      <c r="AL71" s="11294">
        <v>0</v>
      </c>
      <c r="AM71" s="11594">
        <v>0</v>
      </c>
      <c r="AN71" s="11894">
        <v>0</v>
      </c>
      <c r="AO71" s="12194">
        <v>0</v>
      </c>
      <c r="AP71" s="12494">
        <v>30</v>
      </c>
      <c r="AQ71" s="12794">
        <v>0</v>
      </c>
      <c r="AR71" s="13094">
        <v>0</v>
      </c>
      <c r="AS71" s="13394">
        <v>0</v>
      </c>
      <c r="AT71" s="13694">
        <v>0</v>
      </c>
      <c r="AU71" s="13994">
        <v>0</v>
      </c>
      <c r="AV71" s="14294">
        <v>0</v>
      </c>
      <c r="AW71" s="14594">
        <v>68298</v>
      </c>
      <c r="AX71" s="14894">
        <v>20320.5</v>
      </c>
      <c r="AY71" s="15194">
        <f>SUM(AD71:AX71)</f>
      </c>
      <c r="AZ71" s="15494">
        <v>68298</v>
      </c>
      <c r="BA71" s="15794">
        <f>AC71-AY71</f>
      </c>
    </row>
    <row r="72">
      <c r="A72" s="195" t="s">
        <v>76</v>
      </c>
      <c r="B72" s="495" t="s">
        <v>91</v>
      </c>
      <c r="C72" s="795" t="s">
        <v>175</v>
      </c>
      <c r="D72" s="1095" t="s">
        <v>447</v>
      </c>
      <c r="E72" s="1395" t="s">
        <v>676</v>
      </c>
      <c r="F72" s="1695">
        <v>39800</v>
      </c>
      <c r="G72" s="1995">
        <v>0</v>
      </c>
      <c r="H72" s="2295">
        <v>0</v>
      </c>
      <c r="I72" s="2595">
        <v>11144</v>
      </c>
      <c r="J72" s="2895">
        <v>10746</v>
      </c>
      <c r="K72" s="3195">
        <v>0</v>
      </c>
      <c r="L72" s="3495">
        <v>0</v>
      </c>
      <c r="M72" s="3795">
        <v>0</v>
      </c>
      <c r="N72" s="4095">
        <v>0</v>
      </c>
      <c r="O72" s="4395">
        <v>0</v>
      </c>
      <c r="P72" s="4695">
        <v>0</v>
      </c>
      <c r="Q72" s="4995">
        <v>0</v>
      </c>
      <c r="R72" s="5295">
        <v>0</v>
      </c>
      <c r="S72" s="5595">
        <v>0</v>
      </c>
      <c r="T72" s="5895">
        <v>0</v>
      </c>
      <c r="U72" s="6195">
        <v>0</v>
      </c>
      <c r="V72" s="6495">
        <v>0</v>
      </c>
      <c r="W72" s="6795">
        <v>0</v>
      </c>
      <c r="X72" s="7095">
        <v>0</v>
      </c>
      <c r="Y72" s="7395">
        <v>0</v>
      </c>
      <c r="Z72" s="7695">
        <v>0</v>
      </c>
      <c r="AA72" s="7995">
        <v>4608</v>
      </c>
      <c r="AB72" s="8295">
        <v>6113</v>
      </c>
      <c r="AC72" s="8595">
        <f>SUM(F72:AB72)</f>
      </c>
      <c r="AD72" s="8895">
        <v>0</v>
      </c>
      <c r="AE72" s="9195">
        <v>0</v>
      </c>
      <c r="AF72" s="9495">
        <v>200</v>
      </c>
      <c r="AG72" s="9795">
        <v>0</v>
      </c>
      <c r="AH72" s="10095">
        <v>10</v>
      </c>
      <c r="AI72" s="10395">
        <v>0</v>
      </c>
      <c r="AJ72" s="10695">
        <v>0</v>
      </c>
      <c r="AK72" s="10995">
        <v>32.5</v>
      </c>
      <c r="AL72" s="11295">
        <v>0</v>
      </c>
      <c r="AM72" s="11595">
        <v>0</v>
      </c>
      <c r="AN72" s="11895">
        <v>0</v>
      </c>
      <c r="AO72" s="12195">
        <v>0</v>
      </c>
      <c r="AP72" s="12495">
        <v>30</v>
      </c>
      <c r="AQ72" s="12795">
        <v>0</v>
      </c>
      <c r="AR72" s="13095">
        <v>0</v>
      </c>
      <c r="AS72" s="13395">
        <v>0</v>
      </c>
      <c r="AT72" s="13695">
        <v>0</v>
      </c>
      <c r="AU72" s="13995">
        <v>0</v>
      </c>
      <c r="AV72" s="14295">
        <v>0</v>
      </c>
      <c r="AW72" s="14595">
        <v>66298</v>
      </c>
      <c r="AX72" s="14895">
        <v>18612.5</v>
      </c>
      <c r="AY72" s="15195">
        <f>SUM(AD72:AX72)</f>
      </c>
      <c r="AZ72" s="15495">
        <v>66298</v>
      </c>
      <c r="BA72" s="15795">
        <f>AC72-AY72</f>
      </c>
    </row>
    <row r="73">
      <c r="A73" s="196" t="s">
        <v>77</v>
      </c>
      <c r="B73" s="496" t="s">
        <v>91</v>
      </c>
      <c r="C73" s="796" t="s">
        <v>176</v>
      </c>
      <c r="D73" s="1096" t="s">
        <v>448</v>
      </c>
      <c r="E73" s="1396" t="s">
        <v>659</v>
      </c>
      <c r="F73" s="1696">
        <v>24500</v>
      </c>
      <c r="G73" s="1996">
        <v>0</v>
      </c>
      <c r="H73" s="2296">
        <v>0</v>
      </c>
      <c r="I73" s="2596">
        <v>6860</v>
      </c>
      <c r="J73" s="2896">
        <v>6615</v>
      </c>
      <c r="K73" s="3196">
        <v>0</v>
      </c>
      <c r="L73" s="3496">
        <v>0</v>
      </c>
      <c r="M73" s="3796">
        <v>0</v>
      </c>
      <c r="N73" s="4096">
        <v>2000</v>
      </c>
      <c r="O73" s="4396">
        <v>0</v>
      </c>
      <c r="P73" s="4696">
        <v>0</v>
      </c>
      <c r="Q73" s="4996">
        <v>0</v>
      </c>
      <c r="R73" s="5296">
        <v>0</v>
      </c>
      <c r="S73" s="5596">
        <v>0</v>
      </c>
      <c r="T73" s="5896">
        <v>0</v>
      </c>
      <c r="U73" s="6196">
        <v>0</v>
      </c>
      <c r="V73" s="6496">
        <v>0</v>
      </c>
      <c r="W73" s="6796">
        <v>0</v>
      </c>
      <c r="X73" s="7096">
        <v>0</v>
      </c>
      <c r="Y73" s="7396">
        <v>0</v>
      </c>
      <c r="Z73" s="7696">
        <v>0</v>
      </c>
      <c r="AA73" s="7996">
        <v>4608</v>
      </c>
      <c r="AB73" s="8296">
        <v>3763</v>
      </c>
      <c r="AC73" s="8596">
        <f>SUM(F73:AB73)</f>
      </c>
      <c r="AD73" s="8896">
        <v>0</v>
      </c>
      <c r="AE73" s="9196">
        <v>208</v>
      </c>
      <c r="AF73" s="9496">
        <v>3413</v>
      </c>
      <c r="AG73" s="9796">
        <v>96</v>
      </c>
      <c r="AH73" s="10096">
        <v>0</v>
      </c>
      <c r="AI73" s="10396">
        <v>0</v>
      </c>
      <c r="AJ73" s="10696">
        <v>0</v>
      </c>
      <c r="AK73" s="10996">
        <v>0</v>
      </c>
      <c r="AL73" s="11296">
        <v>0</v>
      </c>
      <c r="AM73" s="11596">
        <v>0</v>
      </c>
      <c r="AN73" s="11896">
        <v>0</v>
      </c>
      <c r="AO73" s="12196">
        <v>0</v>
      </c>
      <c r="AP73" s="12496">
        <v>30</v>
      </c>
      <c r="AQ73" s="12796">
        <v>0</v>
      </c>
      <c r="AR73" s="13096">
        <v>0</v>
      </c>
      <c r="AS73" s="13396">
        <v>0</v>
      </c>
      <c r="AT73" s="13696">
        <v>0</v>
      </c>
      <c r="AU73" s="13996">
        <v>0</v>
      </c>
      <c r="AV73" s="14296">
        <v>0</v>
      </c>
      <c r="AW73" s="14596">
        <v>44583</v>
      </c>
      <c r="AX73" s="14896">
        <v>11273</v>
      </c>
      <c r="AY73" s="15196">
        <f>SUM(AD73:AX73)</f>
      </c>
      <c r="AZ73" s="15496">
        <v>44583</v>
      </c>
      <c r="BA73" s="15796">
        <f>AC73-AY73</f>
      </c>
    </row>
    <row r="74">
      <c r="A74" s="197" t="s">
        <v>78</v>
      </c>
      <c r="B74" s="497" t="s">
        <v>91</v>
      </c>
      <c r="C74" s="797" t="s">
        <v>177</v>
      </c>
      <c r="D74" s="1097" t="s">
        <v>449</v>
      </c>
      <c r="E74" s="1397" t="s">
        <v>660</v>
      </c>
      <c r="F74" s="1697">
        <v>27900</v>
      </c>
      <c r="G74" s="1997">
        <v>0</v>
      </c>
      <c r="H74" s="2297">
        <v>0</v>
      </c>
      <c r="I74" s="2597">
        <v>7812</v>
      </c>
      <c r="J74" s="2897">
        <v>7533</v>
      </c>
      <c r="K74" s="3197">
        <v>0</v>
      </c>
      <c r="L74" s="3497">
        <v>0</v>
      </c>
      <c r="M74" s="3797">
        <v>0</v>
      </c>
      <c r="N74" s="4097">
        <v>0</v>
      </c>
      <c r="O74" s="4397">
        <v>0</v>
      </c>
      <c r="P74" s="4697">
        <v>0</v>
      </c>
      <c r="Q74" s="4997">
        <v>0</v>
      </c>
      <c r="R74" s="5297">
        <v>0</v>
      </c>
      <c r="S74" s="5597">
        <v>0</v>
      </c>
      <c r="T74" s="5897">
        <v>0</v>
      </c>
      <c r="U74" s="6197">
        <v>0</v>
      </c>
      <c r="V74" s="6497">
        <v>0</v>
      </c>
      <c r="W74" s="6797">
        <v>0</v>
      </c>
      <c r="X74" s="7097">
        <v>0</v>
      </c>
      <c r="Y74" s="7397">
        <v>0</v>
      </c>
      <c r="Z74" s="7697">
        <v>0</v>
      </c>
      <c r="AA74" s="7997">
        <v>4608</v>
      </c>
      <c r="AB74" s="8297">
        <v>4285</v>
      </c>
      <c r="AC74" s="8597">
        <f>SUM(F74:AB74)</f>
      </c>
      <c r="AD74" s="8897">
        <v>0</v>
      </c>
      <c r="AE74" s="9197">
        <v>0</v>
      </c>
      <c r="AF74" s="9497">
        <v>3281</v>
      </c>
      <c r="AG74" s="9797">
        <v>0</v>
      </c>
      <c r="AH74" s="10097">
        <v>0</v>
      </c>
      <c r="AI74" s="10397">
        <v>0</v>
      </c>
      <c r="AJ74" s="10697">
        <v>0</v>
      </c>
      <c r="AK74" s="10997">
        <v>0</v>
      </c>
      <c r="AL74" s="11297">
        <v>0</v>
      </c>
      <c r="AM74" s="11597">
        <v>0</v>
      </c>
      <c r="AN74" s="11897">
        <v>0</v>
      </c>
      <c r="AO74" s="12197">
        <v>0</v>
      </c>
      <c r="AP74" s="12497">
        <v>30</v>
      </c>
      <c r="AQ74" s="12797">
        <v>0</v>
      </c>
      <c r="AR74" s="13097">
        <v>0</v>
      </c>
      <c r="AS74" s="13397">
        <v>1000</v>
      </c>
      <c r="AT74" s="13697">
        <v>0</v>
      </c>
      <c r="AU74" s="13997">
        <v>0</v>
      </c>
      <c r="AV74" s="14297">
        <v>0</v>
      </c>
      <c r="AW74" s="14597">
        <v>47853</v>
      </c>
      <c r="AX74" s="14897">
        <v>8596</v>
      </c>
      <c r="AY74" s="15197">
        <f>SUM(AD74:AX74)</f>
      </c>
      <c r="AZ74" s="15497">
        <v>47853</v>
      </c>
      <c r="BA74" s="15797">
        <f>AC74-AY74</f>
      </c>
    </row>
    <row r="75">
      <c r="A75" s="198" t="s">
        <v>79</v>
      </c>
      <c r="B75" s="498" t="s">
        <v>91</v>
      </c>
      <c r="C75" s="798" t="s">
        <v>178</v>
      </c>
      <c r="D75" s="1098" t="s">
        <v>450</v>
      </c>
      <c r="E75" s="1398" t="s">
        <v>662</v>
      </c>
      <c r="F75" s="1698">
        <v>19900</v>
      </c>
      <c r="G75" s="1998">
        <v>0</v>
      </c>
      <c r="H75" s="2298">
        <v>0</v>
      </c>
      <c r="I75" s="2598">
        <v>5572</v>
      </c>
      <c r="J75" s="2898">
        <v>5373</v>
      </c>
      <c r="K75" s="3198">
        <v>0</v>
      </c>
      <c r="L75" s="3498">
        <v>0</v>
      </c>
      <c r="M75" s="3798">
        <v>0</v>
      </c>
      <c r="N75" s="4098">
        <v>0</v>
      </c>
      <c r="O75" s="4398">
        <v>0</v>
      </c>
      <c r="P75" s="4698">
        <v>0</v>
      </c>
      <c r="Q75" s="4998">
        <v>0</v>
      </c>
      <c r="R75" s="5298">
        <v>0</v>
      </c>
      <c r="S75" s="5598">
        <v>0</v>
      </c>
      <c r="T75" s="5898">
        <v>0</v>
      </c>
      <c r="U75" s="6198">
        <v>0</v>
      </c>
      <c r="V75" s="6498">
        <v>0</v>
      </c>
      <c r="W75" s="6798">
        <v>0</v>
      </c>
      <c r="X75" s="7098">
        <v>0</v>
      </c>
      <c r="Y75" s="7398">
        <v>0</v>
      </c>
      <c r="Z75" s="7698">
        <v>0</v>
      </c>
      <c r="AA75" s="7998">
        <v>1728</v>
      </c>
      <c r="AB75" s="8298">
        <v>3057</v>
      </c>
      <c r="AC75" s="8598">
        <f>SUM(F75:AB75)</f>
      </c>
      <c r="AD75" s="8898">
        <v>0</v>
      </c>
      <c r="AE75" s="9198">
        <v>208</v>
      </c>
      <c r="AF75" s="9498">
        <v>0</v>
      </c>
      <c r="AG75" s="9798">
        <v>0</v>
      </c>
      <c r="AH75" s="10098">
        <v>0</v>
      </c>
      <c r="AI75" s="10398">
        <v>0</v>
      </c>
      <c r="AJ75" s="10698">
        <v>0</v>
      </c>
      <c r="AK75" s="10998">
        <v>0</v>
      </c>
      <c r="AL75" s="11298">
        <v>0</v>
      </c>
      <c r="AM75" s="11598">
        <v>0</v>
      </c>
      <c r="AN75" s="11898">
        <v>0</v>
      </c>
      <c r="AO75" s="12198">
        <v>0</v>
      </c>
      <c r="AP75" s="12498">
        <v>30</v>
      </c>
      <c r="AQ75" s="12798">
        <v>0</v>
      </c>
      <c r="AR75" s="13098">
        <v>0</v>
      </c>
      <c r="AS75" s="13398">
        <v>0</v>
      </c>
      <c r="AT75" s="13698">
        <v>0</v>
      </c>
      <c r="AU75" s="13998">
        <v>0</v>
      </c>
      <c r="AV75" s="14298">
        <v>0</v>
      </c>
      <c r="AW75" s="14598">
        <v>32573</v>
      </c>
      <c r="AX75" s="14898">
        <v>3295</v>
      </c>
      <c r="AY75" s="15198">
        <f>SUM(AD75:AX75)</f>
      </c>
      <c r="AZ75" s="15498">
        <v>32573</v>
      </c>
      <c r="BA75" s="15798">
        <f>AC75-AY75</f>
      </c>
    </row>
    <row r="76">
      <c r="A76" s="199" t="s">
        <v>81</v>
      </c>
      <c r="B76" s="499" t="s">
        <v>91</v>
      </c>
      <c r="C76" s="799" t="s">
        <v>179</v>
      </c>
      <c r="D76" s="1099" t="s">
        <v>451</v>
      </c>
      <c r="E76" s="1399" t="s">
        <v>663</v>
      </c>
      <c r="F76" s="1699">
        <v>47600</v>
      </c>
      <c r="G76" s="1999">
        <v>0</v>
      </c>
      <c r="H76" s="2299">
        <v>0</v>
      </c>
      <c r="I76" s="2599">
        <v>13328</v>
      </c>
      <c r="J76" s="2899">
        <v>12852</v>
      </c>
      <c r="K76" s="3199">
        <v>0</v>
      </c>
      <c r="L76" s="3499">
        <v>0</v>
      </c>
      <c r="M76" s="3799">
        <v>0</v>
      </c>
      <c r="N76" s="4099">
        <v>0</v>
      </c>
      <c r="O76" s="4399">
        <v>0</v>
      </c>
      <c r="P76" s="4699">
        <v>0</v>
      </c>
      <c r="Q76" s="4999">
        <v>0</v>
      </c>
      <c r="R76" s="5299">
        <v>0</v>
      </c>
      <c r="S76" s="5599">
        <v>0</v>
      </c>
      <c r="T76" s="5899">
        <v>0</v>
      </c>
      <c r="U76" s="6199">
        <v>0</v>
      </c>
      <c r="V76" s="6499">
        <v>0</v>
      </c>
      <c r="W76" s="6799">
        <v>0</v>
      </c>
      <c r="X76" s="7099">
        <v>0</v>
      </c>
      <c r="Y76" s="7399">
        <v>0</v>
      </c>
      <c r="Z76" s="7699">
        <v>0</v>
      </c>
      <c r="AA76" s="7999">
        <v>4608</v>
      </c>
      <c r="AB76" s="8299">
        <v>7311</v>
      </c>
      <c r="AC76" s="8599">
        <f>SUM(F76:AB76)</f>
      </c>
      <c r="AD76" s="8899">
        <v>3000</v>
      </c>
      <c r="AE76" s="9199">
        <v>208</v>
      </c>
      <c r="AF76" s="9499">
        <v>0</v>
      </c>
      <c r="AG76" s="9799">
        <v>0</v>
      </c>
      <c r="AH76" s="10099">
        <v>0</v>
      </c>
      <c r="AI76" s="10399">
        <v>0</v>
      </c>
      <c r="AJ76" s="10699">
        <v>0</v>
      </c>
      <c r="AK76" s="10999">
        <v>0</v>
      </c>
      <c r="AL76" s="11299">
        <v>0</v>
      </c>
      <c r="AM76" s="11599">
        <v>0</v>
      </c>
      <c r="AN76" s="11899">
        <v>0</v>
      </c>
      <c r="AO76" s="12199">
        <v>0</v>
      </c>
      <c r="AP76" s="12499">
        <v>30</v>
      </c>
      <c r="AQ76" s="12799">
        <v>0</v>
      </c>
      <c r="AR76" s="13099">
        <v>0</v>
      </c>
      <c r="AS76" s="13399">
        <v>0</v>
      </c>
      <c r="AT76" s="13699">
        <v>0</v>
      </c>
      <c r="AU76" s="13999">
        <v>0</v>
      </c>
      <c r="AV76" s="14299">
        <v>0</v>
      </c>
      <c r="AW76" s="14599">
        <v>78388</v>
      </c>
      <c r="AX76" s="14899">
        <v>10549</v>
      </c>
      <c r="AY76" s="15199">
        <f>SUM(AD76:AX76)</f>
      </c>
      <c r="AZ76" s="15499">
        <v>78388</v>
      </c>
      <c r="BA76" s="15799">
        <f>AC76-AY76</f>
      </c>
    </row>
    <row r="77" ht="15" customHeight="1">
      <c r="A77" s="200" t="s">
        <v>80</v>
      </c>
      <c r="B77" s="500"/>
      <c r="C77" s="800"/>
      <c r="D77" s="1100"/>
      <c r="E77" s="1400"/>
      <c r="F77" s="1700">
        <f>SUM(F56:F76)</f>
      </c>
      <c r="G77" s="2000">
        <f>SUM(G56:G76)</f>
      </c>
      <c r="H77" s="2300">
        <f>SUM(H56:H76)</f>
      </c>
      <c r="I77" s="2600">
        <f>SUM(I56:I76)</f>
      </c>
      <c r="J77" s="2900">
        <f>SUM(J56:J76)</f>
      </c>
      <c r="K77" s="3200">
        <f>SUM(K56:K76)</f>
      </c>
      <c r="L77" s="3500">
        <f>SUM(L56:L76)</f>
      </c>
      <c r="M77" s="3800">
        <f>SUM(M56:M76)</f>
      </c>
      <c r="N77" s="4100">
        <f>SUM(N56:N76)</f>
      </c>
      <c r="O77" s="4400">
        <f>SUM(O56:O76)</f>
      </c>
      <c r="P77" s="4700">
        <f>SUM(P56:P76)</f>
      </c>
      <c r="Q77" s="5000">
        <f>SUM(Q56:Q76)</f>
      </c>
      <c r="R77" s="5300">
        <f>SUM(R56:R76)</f>
      </c>
      <c r="S77" s="5600">
        <f>SUM(S56:S76)</f>
      </c>
      <c r="T77" s="5900">
        <f>SUM(T56:T76)</f>
      </c>
      <c r="U77" s="6200">
        <f>SUM(U56:U76)</f>
      </c>
      <c r="V77" s="6500">
        <f>SUM(V56:V76)</f>
      </c>
      <c r="W77" s="6800">
        <f>SUM(W56:W76)</f>
      </c>
      <c r="X77" s="7100">
        <f>SUM(X56:X76)</f>
      </c>
      <c r="Y77" s="7400">
        <f>SUM(Y56:Y76)</f>
      </c>
      <c r="Z77" s="7700">
        <f>SUM(Z56:Z76)</f>
      </c>
      <c r="AA77" s="8000">
        <f>SUM(AA56:AA76)</f>
      </c>
      <c r="AB77" s="8300">
        <f>SUM(AB56:AB76)</f>
      </c>
      <c r="AC77" s="8600">
        <f>SUM(AC56:AC76)</f>
      </c>
      <c r="AD77" s="8900">
        <f>SUM(AD56:AD76)</f>
      </c>
      <c r="AE77" s="9200">
        <f>SUM(AE56:AE76)</f>
      </c>
      <c r="AF77" s="9500">
        <f>SUM(AF56:AF76)</f>
      </c>
      <c r="AG77" s="9800">
        <f>SUM(AG56:AG76)</f>
      </c>
      <c r="AH77" s="10100">
        <f>SUM(AH56:AH76)</f>
      </c>
      <c r="AI77" s="10400">
        <f>SUM(AI56:AI76)</f>
      </c>
      <c r="AJ77" s="10700">
        <f>SUM(AJ56:AJ76)</f>
      </c>
      <c r="AK77" s="11000">
        <f>SUM(AK56:AK76)</f>
      </c>
      <c r="AL77" s="11300">
        <f>SUM(AL56:AL76)</f>
      </c>
      <c r="AM77" s="11600">
        <f>SUM(AM56:AM76)</f>
      </c>
      <c r="AN77" s="11900">
        <f>SUM(AN56:AN76)</f>
      </c>
      <c r="AO77" s="12200">
        <f>SUM(AO56:AO76)</f>
      </c>
      <c r="AP77" s="12500">
        <f>SUM(AP56:AP76)</f>
      </c>
      <c r="AQ77" s="12800">
        <f>SUM(AQ56:AQ76)</f>
      </c>
      <c r="AR77" s="13100">
        <f>SUM(AR56:AR76)</f>
      </c>
      <c r="AS77" s="13400">
        <f>SUM(AS56:AS76)</f>
      </c>
      <c r="AT77" s="13700">
        <f>SUM(AT56:AT76)</f>
      </c>
      <c r="AU77" s="14000">
        <f>SUM(AU56:AU76)</f>
      </c>
      <c r="AV77" s="14300">
        <f>SUM(AV56:AV76)</f>
      </c>
      <c r="AW77" s="14600">
        <f>SUM(AW56:AW76)</f>
      </c>
      <c r="AX77" s="14900">
        <f>SUM(AX56:AX76)</f>
      </c>
      <c r="AY77" s="15200">
        <f>SUM(AY56:AY76)</f>
      </c>
      <c r="AZ77" s="15500">
        <f>SUM(AZ56:AZ76)</f>
      </c>
      <c r="BA77" s="15800">
        <f>SUM(BA56:BA76)</f>
      </c>
    </row>
    <row r="78">
      <c r="A78" s="201" t="s">
        <v>60</v>
      </c>
      <c r="B78" s="501" t="s">
        <v>92</v>
      </c>
      <c r="C78" s="801" t="s">
        <v>180</v>
      </c>
      <c r="D78" s="1101" t="s">
        <v>452</v>
      </c>
      <c r="E78" s="1401" t="s">
        <v>664</v>
      </c>
      <c r="F78" s="1701">
        <v>24200</v>
      </c>
      <c r="G78" s="2001">
        <v>0</v>
      </c>
      <c r="H78" s="2301">
        <v>0</v>
      </c>
      <c r="I78" s="2601">
        <v>6776</v>
      </c>
      <c r="J78" s="2901">
        <v>6534</v>
      </c>
      <c r="K78" s="3201">
        <v>0</v>
      </c>
      <c r="L78" s="3501">
        <v>0</v>
      </c>
      <c r="M78" s="3801">
        <v>0</v>
      </c>
      <c r="N78" s="4101">
        <v>0</v>
      </c>
      <c r="O78" s="4401">
        <v>100</v>
      </c>
      <c r="P78" s="4701">
        <v>0</v>
      </c>
      <c r="Q78" s="5001">
        <v>0</v>
      </c>
      <c r="R78" s="5301">
        <v>0</v>
      </c>
      <c r="S78" s="5601">
        <v>0</v>
      </c>
      <c r="T78" s="5901">
        <v>0</v>
      </c>
      <c r="U78" s="6201">
        <v>0</v>
      </c>
      <c r="V78" s="6501">
        <v>0</v>
      </c>
      <c r="W78" s="6801">
        <v>0</v>
      </c>
      <c r="X78" s="7101">
        <v>0</v>
      </c>
      <c r="Y78" s="7401">
        <v>0</v>
      </c>
      <c r="Z78" s="7701">
        <v>0</v>
      </c>
      <c r="AA78" s="8001">
        <v>4608</v>
      </c>
      <c r="AB78" s="8301">
        <v>3717</v>
      </c>
      <c r="AC78" s="8601">
        <f>SUM(F78:AB78)</f>
      </c>
      <c r="AD78" s="8901">
        <v>0</v>
      </c>
      <c r="AE78" s="9201">
        <v>200</v>
      </c>
      <c r="AF78" s="9501">
        <v>200</v>
      </c>
      <c r="AG78" s="9801">
        <v>0</v>
      </c>
      <c r="AH78" s="10101">
        <v>0</v>
      </c>
      <c r="AI78" s="10401">
        <v>0</v>
      </c>
      <c r="AJ78" s="10701">
        <v>0</v>
      </c>
      <c r="AK78" s="11001">
        <v>16.25</v>
      </c>
      <c r="AL78" s="11301">
        <v>0</v>
      </c>
      <c r="AM78" s="11601">
        <v>0</v>
      </c>
      <c r="AN78" s="11901">
        <v>0</v>
      </c>
      <c r="AO78" s="12201">
        <v>0</v>
      </c>
      <c r="AP78" s="12501">
        <v>30</v>
      </c>
      <c r="AQ78" s="12801">
        <v>0</v>
      </c>
      <c r="AR78" s="13101">
        <v>0</v>
      </c>
      <c r="AS78" s="13401">
        <v>0</v>
      </c>
      <c r="AT78" s="13701">
        <v>0</v>
      </c>
      <c r="AU78" s="14001">
        <v>0</v>
      </c>
      <c r="AV78" s="14301">
        <v>0</v>
      </c>
      <c r="AW78" s="14601">
        <v>42218</v>
      </c>
      <c r="AX78" s="14901">
        <v>7880.25</v>
      </c>
      <c r="AY78" s="15201">
        <f>SUM(AD78:AX78)</f>
      </c>
      <c r="AZ78" s="15501">
        <v>42218</v>
      </c>
      <c r="BA78" s="15801">
        <f>AC78-AY78</f>
      </c>
    </row>
    <row r="79">
      <c r="A79" s="202" t="s">
        <v>61</v>
      </c>
      <c r="B79" s="502" t="s">
        <v>92</v>
      </c>
      <c r="C79" s="802" t="s">
        <v>181</v>
      </c>
      <c r="D79" s="1102" t="s">
        <v>453</v>
      </c>
      <c r="E79" s="1402" t="s">
        <v>671</v>
      </c>
      <c r="F79" s="1702">
        <v>74000</v>
      </c>
      <c r="G79" s="2002">
        <v>0</v>
      </c>
      <c r="H79" s="2302">
        <v>0</v>
      </c>
      <c r="I79" s="2602">
        <v>20720</v>
      </c>
      <c r="J79" s="2902">
        <v>19980</v>
      </c>
      <c r="K79" s="3202">
        <v>0</v>
      </c>
      <c r="L79" s="3502">
        <v>0</v>
      </c>
      <c r="M79" s="3802">
        <v>0</v>
      </c>
      <c r="N79" s="4102">
        <v>2000</v>
      </c>
      <c r="O79" s="4402">
        <v>0</v>
      </c>
      <c r="P79" s="4702">
        <v>0</v>
      </c>
      <c r="Q79" s="5002">
        <v>0</v>
      </c>
      <c r="R79" s="5302">
        <v>0</v>
      </c>
      <c r="S79" s="5602">
        <v>0</v>
      </c>
      <c r="T79" s="5902">
        <v>0</v>
      </c>
      <c r="U79" s="6202">
        <v>0</v>
      </c>
      <c r="V79" s="6502">
        <v>0</v>
      </c>
      <c r="W79" s="6802">
        <v>0</v>
      </c>
      <c r="X79" s="7102">
        <v>0</v>
      </c>
      <c r="Y79" s="7402">
        <v>0</v>
      </c>
      <c r="Z79" s="7702">
        <v>0</v>
      </c>
      <c r="AA79" s="8002">
        <v>9216</v>
      </c>
      <c r="AB79" s="8302">
        <v>11366</v>
      </c>
      <c r="AC79" s="8602">
        <f>SUM(F79:AB79)</f>
      </c>
      <c r="AD79" s="8902">
        <v>12000</v>
      </c>
      <c r="AE79" s="9202">
        <v>200</v>
      </c>
      <c r="AF79" s="9502">
        <v>200</v>
      </c>
      <c r="AG79" s="9802">
        <v>0</v>
      </c>
      <c r="AH79" s="10102">
        <v>0</v>
      </c>
      <c r="AI79" s="10402">
        <v>0</v>
      </c>
      <c r="AJ79" s="10702">
        <v>0</v>
      </c>
      <c r="AK79" s="11002">
        <v>65</v>
      </c>
      <c r="AL79" s="11302">
        <v>0</v>
      </c>
      <c r="AM79" s="11602">
        <v>0</v>
      </c>
      <c r="AN79" s="11902">
        <v>0</v>
      </c>
      <c r="AO79" s="12202">
        <v>0</v>
      </c>
      <c r="AP79" s="12502">
        <v>30</v>
      </c>
      <c r="AQ79" s="12802">
        <v>0</v>
      </c>
      <c r="AR79" s="13102">
        <v>0</v>
      </c>
      <c r="AS79" s="13402">
        <v>0</v>
      </c>
      <c r="AT79" s="13702">
        <v>0</v>
      </c>
      <c r="AU79" s="14002">
        <v>0</v>
      </c>
      <c r="AV79" s="14302">
        <v>0</v>
      </c>
      <c r="AW79" s="14602">
        <v>125916</v>
      </c>
      <c r="AX79" s="14902">
        <v>46594</v>
      </c>
      <c r="AY79" s="15202">
        <f>SUM(AD79:AX79)</f>
      </c>
      <c r="AZ79" s="15502">
        <v>125916</v>
      </c>
      <c r="BA79" s="15802">
        <f>AC79-AY79</f>
      </c>
    </row>
    <row r="80">
      <c r="A80" s="203" t="s">
        <v>62</v>
      </c>
      <c r="B80" s="503" t="s">
        <v>92</v>
      </c>
      <c r="C80" s="803" t="s">
        <v>182</v>
      </c>
      <c r="D80" s="1103" t="s">
        <v>454</v>
      </c>
      <c r="E80" s="1403" t="s">
        <v>660</v>
      </c>
      <c r="F80" s="1703">
        <v>31400</v>
      </c>
      <c r="G80" s="2003">
        <v>0</v>
      </c>
      <c r="H80" s="2303">
        <v>0</v>
      </c>
      <c r="I80" s="2603">
        <v>8792</v>
      </c>
      <c r="J80" s="2903">
        <v>8478</v>
      </c>
      <c r="K80" s="3203">
        <v>0</v>
      </c>
      <c r="L80" s="3503">
        <v>0</v>
      </c>
      <c r="M80" s="3803">
        <v>0</v>
      </c>
      <c r="N80" s="4103">
        <v>1000</v>
      </c>
      <c r="O80" s="4403">
        <v>0</v>
      </c>
      <c r="P80" s="4703">
        <v>0</v>
      </c>
      <c r="Q80" s="5003">
        <v>0</v>
      </c>
      <c r="R80" s="5303">
        <v>0</v>
      </c>
      <c r="S80" s="5603">
        <v>0</v>
      </c>
      <c r="T80" s="5903">
        <v>0</v>
      </c>
      <c r="U80" s="6203">
        <v>0</v>
      </c>
      <c r="V80" s="6503">
        <v>0</v>
      </c>
      <c r="W80" s="6803">
        <v>0</v>
      </c>
      <c r="X80" s="7103">
        <v>0</v>
      </c>
      <c r="Y80" s="7403">
        <v>0</v>
      </c>
      <c r="Z80" s="7703">
        <v>0</v>
      </c>
      <c r="AA80" s="8003">
        <v>4608</v>
      </c>
      <c r="AB80" s="8303">
        <v>4823</v>
      </c>
      <c r="AC80" s="8603">
        <f>SUM(F80:AB80)</f>
      </c>
      <c r="AD80" s="8903">
        <v>0</v>
      </c>
      <c r="AE80" s="9203">
        <v>200</v>
      </c>
      <c r="AF80" s="9503">
        <v>200</v>
      </c>
      <c r="AG80" s="9803">
        <v>0</v>
      </c>
      <c r="AH80" s="10103">
        <v>0</v>
      </c>
      <c r="AI80" s="10403">
        <v>0</v>
      </c>
      <c r="AJ80" s="10703">
        <v>0</v>
      </c>
      <c r="AK80" s="11003">
        <v>32.5</v>
      </c>
      <c r="AL80" s="11303">
        <v>0</v>
      </c>
      <c r="AM80" s="11603">
        <v>0</v>
      </c>
      <c r="AN80" s="11903">
        <v>0</v>
      </c>
      <c r="AO80" s="12203">
        <v>0</v>
      </c>
      <c r="AP80" s="12503">
        <v>30</v>
      </c>
      <c r="AQ80" s="12803">
        <v>0</v>
      </c>
      <c r="AR80" s="13103">
        <v>0</v>
      </c>
      <c r="AS80" s="13403">
        <v>0</v>
      </c>
      <c r="AT80" s="13703">
        <v>0</v>
      </c>
      <c r="AU80" s="14003">
        <v>0</v>
      </c>
      <c r="AV80" s="14303">
        <v>0</v>
      </c>
      <c r="AW80" s="14603">
        <v>54278</v>
      </c>
      <c r="AX80" s="14903">
        <v>10108.5</v>
      </c>
      <c r="AY80" s="15203">
        <f>SUM(AD80:AX80)</f>
      </c>
      <c r="AZ80" s="15503">
        <v>54278</v>
      </c>
      <c r="BA80" s="15803">
        <f>AC80-AY80</f>
      </c>
    </row>
    <row r="81">
      <c r="A81" s="204" t="s">
        <v>63</v>
      </c>
      <c r="B81" s="504" t="s">
        <v>92</v>
      </c>
      <c r="C81" s="804" t="s">
        <v>183</v>
      </c>
      <c r="D81" s="1104" t="s">
        <v>455</v>
      </c>
      <c r="E81" s="1404" t="s">
        <v>676</v>
      </c>
      <c r="F81" s="1704">
        <v>31400</v>
      </c>
      <c r="G81" s="2004">
        <v>0</v>
      </c>
      <c r="H81" s="2304">
        <v>0</v>
      </c>
      <c r="I81" s="2604">
        <v>8792</v>
      </c>
      <c r="J81" s="2904">
        <v>8478</v>
      </c>
      <c r="K81" s="3204">
        <v>0</v>
      </c>
      <c r="L81" s="3504">
        <v>0</v>
      </c>
      <c r="M81" s="3804">
        <v>0</v>
      </c>
      <c r="N81" s="4104">
        <v>0</v>
      </c>
      <c r="O81" s="4404">
        <v>0</v>
      </c>
      <c r="P81" s="4704">
        <v>0</v>
      </c>
      <c r="Q81" s="5004">
        <v>0</v>
      </c>
      <c r="R81" s="5304">
        <v>0</v>
      </c>
      <c r="S81" s="5604">
        <v>0</v>
      </c>
      <c r="T81" s="5904">
        <v>0</v>
      </c>
      <c r="U81" s="6204">
        <v>0</v>
      </c>
      <c r="V81" s="6504">
        <v>0</v>
      </c>
      <c r="W81" s="6804">
        <v>0</v>
      </c>
      <c r="X81" s="7104">
        <v>0</v>
      </c>
      <c r="Y81" s="7404">
        <v>0</v>
      </c>
      <c r="Z81" s="7704">
        <v>0</v>
      </c>
      <c r="AA81" s="8004">
        <v>4608</v>
      </c>
      <c r="AB81" s="8304">
        <v>4823</v>
      </c>
      <c r="AC81" s="8604">
        <f>SUM(F81:AB81)</f>
      </c>
      <c r="AD81" s="8904">
        <v>0</v>
      </c>
      <c r="AE81" s="9204">
        <v>200</v>
      </c>
      <c r="AF81" s="9504">
        <v>200</v>
      </c>
      <c r="AG81" s="9804">
        <v>0</v>
      </c>
      <c r="AH81" s="10104">
        <v>0</v>
      </c>
      <c r="AI81" s="10404">
        <v>0</v>
      </c>
      <c r="AJ81" s="10704">
        <v>0</v>
      </c>
      <c r="AK81" s="11004">
        <v>32.5</v>
      </c>
      <c r="AL81" s="11304">
        <v>0</v>
      </c>
      <c r="AM81" s="11604">
        <v>0</v>
      </c>
      <c r="AN81" s="11904">
        <v>0</v>
      </c>
      <c r="AO81" s="12204">
        <v>0</v>
      </c>
      <c r="AP81" s="12504">
        <v>30</v>
      </c>
      <c r="AQ81" s="12804">
        <v>0</v>
      </c>
      <c r="AR81" s="13104">
        <v>0</v>
      </c>
      <c r="AS81" s="13404">
        <v>0</v>
      </c>
      <c r="AT81" s="13704">
        <v>0</v>
      </c>
      <c r="AU81" s="14004">
        <v>0</v>
      </c>
      <c r="AV81" s="14304">
        <v>0</v>
      </c>
      <c r="AW81" s="14604">
        <v>53278</v>
      </c>
      <c r="AX81" s="14904">
        <v>10108.5</v>
      </c>
      <c r="AY81" s="15204">
        <f>SUM(AD81:AX81)</f>
      </c>
      <c r="AZ81" s="15504">
        <v>53278</v>
      </c>
      <c r="BA81" s="15804">
        <f>AC81-AY81</f>
      </c>
    </row>
    <row r="82">
      <c r="A82" s="205" t="s">
        <v>64</v>
      </c>
      <c r="B82" s="505" t="s">
        <v>92</v>
      </c>
      <c r="C82" s="805" t="s">
        <v>184</v>
      </c>
      <c r="D82" s="1105" t="s">
        <v>456</v>
      </c>
      <c r="E82" s="1405" t="s">
        <v>676</v>
      </c>
      <c r="F82" s="1705">
        <v>31400</v>
      </c>
      <c r="G82" s="2005">
        <v>0</v>
      </c>
      <c r="H82" s="2305">
        <v>0</v>
      </c>
      <c r="I82" s="2605">
        <v>8792</v>
      </c>
      <c r="J82" s="2905">
        <v>8478</v>
      </c>
      <c r="K82" s="3205">
        <v>0</v>
      </c>
      <c r="L82" s="3505">
        <v>0</v>
      </c>
      <c r="M82" s="3805">
        <v>0</v>
      </c>
      <c r="N82" s="4105">
        <v>1000</v>
      </c>
      <c r="O82" s="4405">
        <v>0</v>
      </c>
      <c r="P82" s="4705">
        <v>0</v>
      </c>
      <c r="Q82" s="5005">
        <v>0</v>
      </c>
      <c r="R82" s="5305">
        <v>0</v>
      </c>
      <c r="S82" s="5605">
        <v>0</v>
      </c>
      <c r="T82" s="5905">
        <v>0</v>
      </c>
      <c r="U82" s="6205">
        <v>0</v>
      </c>
      <c r="V82" s="6505">
        <v>0</v>
      </c>
      <c r="W82" s="6805">
        <v>0</v>
      </c>
      <c r="X82" s="7105">
        <v>0</v>
      </c>
      <c r="Y82" s="7405">
        <v>0</v>
      </c>
      <c r="Z82" s="7705">
        <v>0</v>
      </c>
      <c r="AA82" s="8005">
        <v>4608</v>
      </c>
      <c r="AB82" s="8305">
        <v>4823</v>
      </c>
      <c r="AC82" s="8605">
        <f>SUM(F82:AB82)</f>
      </c>
      <c r="AD82" s="8905">
        <v>0</v>
      </c>
      <c r="AE82" s="9205">
        <v>200</v>
      </c>
      <c r="AF82" s="9505">
        <v>200</v>
      </c>
      <c r="AG82" s="9805">
        <v>0</v>
      </c>
      <c r="AH82" s="10105">
        <v>0</v>
      </c>
      <c r="AI82" s="10405">
        <v>0</v>
      </c>
      <c r="AJ82" s="10705">
        <v>0</v>
      </c>
      <c r="AK82" s="11005">
        <v>32.5</v>
      </c>
      <c r="AL82" s="11305">
        <v>0</v>
      </c>
      <c r="AM82" s="11605">
        <v>0</v>
      </c>
      <c r="AN82" s="11905">
        <v>0</v>
      </c>
      <c r="AO82" s="12205">
        <v>0</v>
      </c>
      <c r="AP82" s="12505">
        <v>30</v>
      </c>
      <c r="AQ82" s="12805">
        <v>0</v>
      </c>
      <c r="AR82" s="13105">
        <v>0</v>
      </c>
      <c r="AS82" s="13405">
        <v>0</v>
      </c>
      <c r="AT82" s="13705">
        <v>0</v>
      </c>
      <c r="AU82" s="14005">
        <v>0</v>
      </c>
      <c r="AV82" s="14305">
        <v>0</v>
      </c>
      <c r="AW82" s="14605">
        <v>54278</v>
      </c>
      <c r="AX82" s="14905">
        <v>10108.5</v>
      </c>
      <c r="AY82" s="15205">
        <f>SUM(AD82:AX82)</f>
      </c>
      <c r="AZ82" s="15505">
        <v>54278</v>
      </c>
      <c r="BA82" s="15805">
        <f>AC82-AY82</f>
      </c>
    </row>
    <row r="83">
      <c r="A83" s="206" t="s">
        <v>65</v>
      </c>
      <c r="B83" s="506" t="s">
        <v>92</v>
      </c>
      <c r="C83" s="806" t="s">
        <v>185</v>
      </c>
      <c r="D83" s="1106" t="s">
        <v>457</v>
      </c>
      <c r="E83" s="1406" t="s">
        <v>674</v>
      </c>
      <c r="F83" s="1706">
        <v>21500</v>
      </c>
      <c r="G83" s="2006">
        <v>0</v>
      </c>
      <c r="H83" s="2306">
        <v>0</v>
      </c>
      <c r="I83" s="2606">
        <v>6020</v>
      </c>
      <c r="J83" s="2906">
        <v>5805</v>
      </c>
      <c r="K83" s="3206">
        <v>0</v>
      </c>
      <c r="L83" s="3506">
        <v>0</v>
      </c>
      <c r="M83" s="3806">
        <v>0</v>
      </c>
      <c r="N83" s="4106">
        <v>1000</v>
      </c>
      <c r="O83" s="4406">
        <v>100</v>
      </c>
      <c r="P83" s="4706">
        <v>0</v>
      </c>
      <c r="Q83" s="5006">
        <v>0</v>
      </c>
      <c r="R83" s="5306">
        <v>0</v>
      </c>
      <c r="S83" s="5606">
        <v>0</v>
      </c>
      <c r="T83" s="5906">
        <v>0</v>
      </c>
      <c r="U83" s="6206">
        <v>0</v>
      </c>
      <c r="V83" s="6506">
        <v>0</v>
      </c>
      <c r="W83" s="6806">
        <v>0</v>
      </c>
      <c r="X83" s="7106">
        <v>0</v>
      </c>
      <c r="Y83" s="7406">
        <v>0</v>
      </c>
      <c r="Z83" s="7706">
        <v>0</v>
      </c>
      <c r="AA83" s="8006">
        <v>1728</v>
      </c>
      <c r="AB83" s="8306">
        <v>3302</v>
      </c>
      <c r="AC83" s="8606">
        <f>SUM(F83:AB83)</f>
      </c>
      <c r="AD83" s="8906">
        <v>0</v>
      </c>
      <c r="AE83" s="9206">
        <v>200</v>
      </c>
      <c r="AF83" s="9506">
        <v>200</v>
      </c>
      <c r="AG83" s="9806">
        <v>0</v>
      </c>
      <c r="AH83" s="10106">
        <v>0</v>
      </c>
      <c r="AI83" s="10406">
        <v>0</v>
      </c>
      <c r="AJ83" s="10706">
        <v>0</v>
      </c>
      <c r="AK83" s="11006">
        <v>16.25</v>
      </c>
      <c r="AL83" s="11306">
        <v>0</v>
      </c>
      <c r="AM83" s="11606">
        <v>0</v>
      </c>
      <c r="AN83" s="11906">
        <v>0</v>
      </c>
      <c r="AO83" s="12206">
        <v>0</v>
      </c>
      <c r="AP83" s="12506">
        <v>30</v>
      </c>
      <c r="AQ83" s="12806">
        <v>0</v>
      </c>
      <c r="AR83" s="13106">
        <v>0</v>
      </c>
      <c r="AS83" s="13406">
        <v>0</v>
      </c>
      <c r="AT83" s="13706">
        <v>0</v>
      </c>
      <c r="AU83" s="14006">
        <v>0</v>
      </c>
      <c r="AV83" s="14306">
        <v>0</v>
      </c>
      <c r="AW83" s="14606">
        <v>36153</v>
      </c>
      <c r="AX83" s="14906">
        <v>7050.25</v>
      </c>
      <c r="AY83" s="15206">
        <f>SUM(AD83:AX83)</f>
      </c>
      <c r="AZ83" s="15506">
        <v>36153</v>
      </c>
      <c r="BA83" s="15806">
        <f>AC83-AY83</f>
      </c>
    </row>
    <row r="84">
      <c r="A84" s="207" t="s">
        <v>66</v>
      </c>
      <c r="B84" s="507" t="s">
        <v>92</v>
      </c>
      <c r="C84" s="807" t="s">
        <v>186</v>
      </c>
      <c r="D84" s="1107" t="s">
        <v>458</v>
      </c>
      <c r="E84" s="1407" t="s">
        <v>668</v>
      </c>
      <c r="F84" s="1707">
        <v>38700</v>
      </c>
      <c r="G84" s="2007">
        <v>0</v>
      </c>
      <c r="H84" s="2307">
        <v>0</v>
      </c>
      <c r="I84" s="2607">
        <v>10836</v>
      </c>
      <c r="J84" s="2907">
        <v>10449</v>
      </c>
      <c r="K84" s="3207">
        <v>0</v>
      </c>
      <c r="L84" s="3507">
        <v>0</v>
      </c>
      <c r="M84" s="3807">
        <v>0</v>
      </c>
      <c r="N84" s="4107">
        <v>0</v>
      </c>
      <c r="O84" s="4407">
        <v>0</v>
      </c>
      <c r="P84" s="4707">
        <v>0</v>
      </c>
      <c r="Q84" s="5007">
        <v>0</v>
      </c>
      <c r="R84" s="5307">
        <v>0</v>
      </c>
      <c r="S84" s="5607">
        <v>0</v>
      </c>
      <c r="T84" s="5907">
        <v>0</v>
      </c>
      <c r="U84" s="6207">
        <v>0</v>
      </c>
      <c r="V84" s="6507">
        <v>0</v>
      </c>
      <c r="W84" s="6807">
        <v>0</v>
      </c>
      <c r="X84" s="7107">
        <v>0</v>
      </c>
      <c r="Y84" s="7407">
        <v>0</v>
      </c>
      <c r="Z84" s="7707">
        <v>0</v>
      </c>
      <c r="AA84" s="8007">
        <v>4608</v>
      </c>
      <c r="AB84" s="8307">
        <v>5944</v>
      </c>
      <c r="AC84" s="8607">
        <f>SUM(F84:AB84)</f>
      </c>
      <c r="AD84" s="8907">
        <v>2600</v>
      </c>
      <c r="AE84" s="9207">
        <v>200</v>
      </c>
      <c r="AF84" s="9507">
        <v>0</v>
      </c>
      <c r="AG84" s="9807">
        <v>0</v>
      </c>
      <c r="AH84" s="10107">
        <v>0</v>
      </c>
      <c r="AI84" s="10407">
        <v>0</v>
      </c>
      <c r="AJ84" s="10707">
        <v>0</v>
      </c>
      <c r="AK84" s="11007">
        <v>0</v>
      </c>
      <c r="AL84" s="11307">
        <v>0</v>
      </c>
      <c r="AM84" s="11607">
        <v>0</v>
      </c>
      <c r="AN84" s="11907">
        <v>0</v>
      </c>
      <c r="AO84" s="12207">
        <v>0</v>
      </c>
      <c r="AP84" s="12507">
        <v>30</v>
      </c>
      <c r="AQ84" s="12807">
        <v>0</v>
      </c>
      <c r="AR84" s="13107">
        <v>0</v>
      </c>
      <c r="AS84" s="13407">
        <v>1000</v>
      </c>
      <c r="AT84" s="13707">
        <v>0</v>
      </c>
      <c r="AU84" s="14007">
        <v>0</v>
      </c>
      <c r="AV84" s="14307">
        <v>0</v>
      </c>
      <c r="AW84" s="14607">
        <v>64593</v>
      </c>
      <c r="AX84" s="14907">
        <v>15718</v>
      </c>
      <c r="AY84" s="15207">
        <f>SUM(AD84:AX84)</f>
      </c>
      <c r="AZ84" s="15507">
        <v>64593</v>
      </c>
      <c r="BA84" s="15807">
        <f>AC84-AY84</f>
      </c>
    </row>
    <row r="85">
      <c r="A85" s="208" t="s">
        <v>67</v>
      </c>
      <c r="B85" s="508" t="s">
        <v>92</v>
      </c>
      <c r="C85" s="808" t="s">
        <v>187</v>
      </c>
      <c r="D85" s="1108" t="s">
        <v>459</v>
      </c>
      <c r="E85" s="1408" t="s">
        <v>662</v>
      </c>
      <c r="F85" s="1708">
        <v>19900</v>
      </c>
      <c r="G85" s="2008">
        <v>0</v>
      </c>
      <c r="H85" s="2308">
        <v>0</v>
      </c>
      <c r="I85" s="2608">
        <v>5572</v>
      </c>
      <c r="J85" s="2908">
        <v>5373</v>
      </c>
      <c r="K85" s="3208">
        <v>0</v>
      </c>
      <c r="L85" s="3508">
        <v>0</v>
      </c>
      <c r="M85" s="3808">
        <v>0</v>
      </c>
      <c r="N85" s="4108">
        <v>0</v>
      </c>
      <c r="O85" s="4408">
        <v>0</v>
      </c>
      <c r="P85" s="4708">
        <v>0</v>
      </c>
      <c r="Q85" s="5008">
        <v>0</v>
      </c>
      <c r="R85" s="5308">
        <v>0</v>
      </c>
      <c r="S85" s="5608">
        <v>0</v>
      </c>
      <c r="T85" s="5908">
        <v>0</v>
      </c>
      <c r="U85" s="6208">
        <v>0</v>
      </c>
      <c r="V85" s="6508">
        <v>0</v>
      </c>
      <c r="W85" s="6808">
        <v>0</v>
      </c>
      <c r="X85" s="7108">
        <v>0</v>
      </c>
      <c r="Y85" s="7408">
        <v>0</v>
      </c>
      <c r="Z85" s="7708">
        <v>0</v>
      </c>
      <c r="AA85" s="8008">
        <v>1728</v>
      </c>
      <c r="AB85" s="8308">
        <v>3057</v>
      </c>
      <c r="AC85" s="8608">
        <f>SUM(F85:AB85)</f>
      </c>
      <c r="AD85" s="8908">
        <v>0</v>
      </c>
      <c r="AE85" s="9208">
        <v>200</v>
      </c>
      <c r="AF85" s="9508">
        <v>0</v>
      </c>
      <c r="AG85" s="9808">
        <v>0</v>
      </c>
      <c r="AH85" s="10108">
        <v>0</v>
      </c>
      <c r="AI85" s="10408">
        <v>0</v>
      </c>
      <c r="AJ85" s="10708">
        <v>0</v>
      </c>
      <c r="AK85" s="11008">
        <v>0</v>
      </c>
      <c r="AL85" s="11308">
        <v>0</v>
      </c>
      <c r="AM85" s="11608">
        <v>0</v>
      </c>
      <c r="AN85" s="11908">
        <v>0</v>
      </c>
      <c r="AO85" s="12208">
        <v>0</v>
      </c>
      <c r="AP85" s="12508">
        <v>30</v>
      </c>
      <c r="AQ85" s="12808">
        <v>0</v>
      </c>
      <c r="AR85" s="13108">
        <v>0</v>
      </c>
      <c r="AS85" s="13408">
        <v>0</v>
      </c>
      <c r="AT85" s="13708">
        <v>0</v>
      </c>
      <c r="AU85" s="14008">
        <v>0</v>
      </c>
      <c r="AV85" s="14308">
        <v>0</v>
      </c>
      <c r="AW85" s="14608">
        <v>32573</v>
      </c>
      <c r="AX85" s="14908">
        <v>3287</v>
      </c>
      <c r="AY85" s="15208">
        <f>SUM(AD85:AX85)</f>
      </c>
      <c r="AZ85" s="15508">
        <v>32573</v>
      </c>
      <c r="BA85" s="15808">
        <f>AC85-AY85</f>
      </c>
    </row>
    <row r="86" ht="15" customHeight="1">
      <c r="A86" s="209" t="s">
        <v>80</v>
      </c>
      <c r="B86" s="509"/>
      <c r="C86" s="809"/>
      <c r="D86" s="1109"/>
      <c r="E86" s="1409"/>
      <c r="F86" s="1709">
        <f>SUM(F78:F85)</f>
      </c>
      <c r="G86" s="2009">
        <f>SUM(G78:G85)</f>
      </c>
      <c r="H86" s="2309">
        <f>SUM(H78:H85)</f>
      </c>
      <c r="I86" s="2609">
        <f>SUM(I78:I85)</f>
      </c>
      <c r="J86" s="2909">
        <f>SUM(J78:J85)</f>
      </c>
      <c r="K86" s="3209">
        <f>SUM(K78:K85)</f>
      </c>
      <c r="L86" s="3509">
        <f>SUM(L78:L85)</f>
      </c>
      <c r="M86" s="3809">
        <f>SUM(M78:M85)</f>
      </c>
      <c r="N86" s="4109">
        <f>SUM(N78:N85)</f>
      </c>
      <c r="O86" s="4409">
        <f>SUM(O78:O85)</f>
      </c>
      <c r="P86" s="4709">
        <f>SUM(P78:P85)</f>
      </c>
      <c r="Q86" s="5009">
        <f>SUM(Q78:Q85)</f>
      </c>
      <c r="R86" s="5309">
        <f>SUM(R78:R85)</f>
      </c>
      <c r="S86" s="5609">
        <f>SUM(S78:S85)</f>
      </c>
      <c r="T86" s="5909">
        <f>SUM(T78:T85)</f>
      </c>
      <c r="U86" s="6209">
        <f>SUM(U78:U85)</f>
      </c>
      <c r="V86" s="6509">
        <f>SUM(V78:V85)</f>
      </c>
      <c r="W86" s="6809">
        <f>SUM(W78:W85)</f>
      </c>
      <c r="X86" s="7109">
        <f>SUM(X78:X85)</f>
      </c>
      <c r="Y86" s="7409">
        <f>SUM(Y78:Y85)</f>
      </c>
      <c r="Z86" s="7709">
        <f>SUM(Z78:Z85)</f>
      </c>
      <c r="AA86" s="8009">
        <f>SUM(AA78:AA85)</f>
      </c>
      <c r="AB86" s="8309">
        <f>SUM(AB78:AB85)</f>
      </c>
      <c r="AC86" s="8609">
        <f>SUM(AC78:AC85)</f>
      </c>
      <c r="AD86" s="8909">
        <f>SUM(AD78:AD85)</f>
      </c>
      <c r="AE86" s="9209">
        <f>SUM(AE78:AE85)</f>
      </c>
      <c r="AF86" s="9509">
        <f>SUM(AF78:AF85)</f>
      </c>
      <c r="AG86" s="9809">
        <f>SUM(AG78:AG85)</f>
      </c>
      <c r="AH86" s="10109">
        <f>SUM(AH78:AH85)</f>
      </c>
      <c r="AI86" s="10409">
        <f>SUM(AI78:AI85)</f>
      </c>
      <c r="AJ86" s="10709">
        <f>SUM(AJ78:AJ85)</f>
      </c>
      <c r="AK86" s="11009">
        <f>SUM(AK78:AK85)</f>
      </c>
      <c r="AL86" s="11309">
        <f>SUM(AL78:AL85)</f>
      </c>
      <c r="AM86" s="11609">
        <f>SUM(AM78:AM85)</f>
      </c>
      <c r="AN86" s="11909">
        <f>SUM(AN78:AN85)</f>
      </c>
      <c r="AO86" s="12209">
        <f>SUM(AO78:AO85)</f>
      </c>
      <c r="AP86" s="12509">
        <f>SUM(AP78:AP85)</f>
      </c>
      <c r="AQ86" s="12809">
        <f>SUM(AQ78:AQ85)</f>
      </c>
      <c r="AR86" s="13109">
        <f>SUM(AR78:AR85)</f>
      </c>
      <c r="AS86" s="13409">
        <f>SUM(AS78:AS85)</f>
      </c>
      <c r="AT86" s="13709">
        <f>SUM(AT78:AT85)</f>
      </c>
      <c r="AU86" s="14009">
        <f>SUM(AU78:AU85)</f>
      </c>
      <c r="AV86" s="14309">
        <f>SUM(AV78:AV85)</f>
      </c>
      <c r="AW86" s="14609">
        <f>SUM(AW78:AW85)</f>
      </c>
      <c r="AX86" s="14909">
        <f>SUM(AX78:AX85)</f>
      </c>
      <c r="AY86" s="15209">
        <f>SUM(AY78:AY85)</f>
      </c>
      <c r="AZ86" s="15509">
        <f>SUM(AZ78:AZ85)</f>
      </c>
      <c r="BA86" s="15809">
        <f>SUM(BA78:BA85)</f>
      </c>
    </row>
    <row r="87">
      <c r="A87" s="210" t="s">
        <v>60</v>
      </c>
      <c r="B87" s="510" t="s">
        <v>93</v>
      </c>
      <c r="C87" s="810" t="s">
        <v>188</v>
      </c>
      <c r="D87" s="1110" t="s">
        <v>460</v>
      </c>
      <c r="E87" s="1410" t="s">
        <v>658</v>
      </c>
      <c r="F87" s="1710">
        <v>95800</v>
      </c>
      <c r="G87" s="2010">
        <v>0</v>
      </c>
      <c r="H87" s="2310">
        <v>0</v>
      </c>
      <c r="I87" s="2610">
        <v>26824</v>
      </c>
      <c r="J87" s="2910">
        <v>25866</v>
      </c>
      <c r="K87" s="3210">
        <v>0</v>
      </c>
      <c r="L87" s="3510">
        <v>0</v>
      </c>
      <c r="M87" s="3810">
        <v>0</v>
      </c>
      <c r="N87" s="4110">
        <v>0</v>
      </c>
      <c r="O87" s="4410">
        <v>0</v>
      </c>
      <c r="P87" s="4710">
        <v>0</v>
      </c>
      <c r="Q87" s="5010">
        <v>0</v>
      </c>
      <c r="R87" s="5310">
        <v>0</v>
      </c>
      <c r="S87" s="5610">
        <v>0</v>
      </c>
      <c r="T87" s="5910">
        <v>0</v>
      </c>
      <c r="U87" s="6210">
        <v>0</v>
      </c>
      <c r="V87" s="6510">
        <v>0</v>
      </c>
      <c r="W87" s="6810">
        <v>0</v>
      </c>
      <c r="X87" s="7110">
        <v>0</v>
      </c>
      <c r="Y87" s="7410">
        <v>0</v>
      </c>
      <c r="Z87" s="7710">
        <v>0</v>
      </c>
      <c r="AA87" s="8010">
        <v>9216</v>
      </c>
      <c r="AB87" s="8310">
        <v>14715</v>
      </c>
      <c r="AC87" s="8610">
        <f>SUM(F87:AB87)</f>
      </c>
      <c r="AD87" s="8910">
        <v>20000</v>
      </c>
      <c r="AE87" s="9210">
        <v>0</v>
      </c>
      <c r="AF87" s="9510">
        <v>2906</v>
      </c>
      <c r="AG87" s="9810">
        <v>0</v>
      </c>
      <c r="AH87" s="10110">
        <v>0</v>
      </c>
      <c r="AI87" s="10410">
        <v>0</v>
      </c>
      <c r="AJ87" s="10710">
        <v>0</v>
      </c>
      <c r="AK87" s="11010">
        <v>65</v>
      </c>
      <c r="AL87" s="11310">
        <v>0</v>
      </c>
      <c r="AM87" s="11610">
        <v>0</v>
      </c>
      <c r="AN87" s="11910">
        <v>0</v>
      </c>
      <c r="AO87" s="12210">
        <v>0</v>
      </c>
      <c r="AP87" s="12510">
        <v>30</v>
      </c>
      <c r="AQ87" s="12810">
        <v>15562</v>
      </c>
      <c r="AR87" s="13110">
        <v>0</v>
      </c>
      <c r="AS87" s="13410">
        <v>0</v>
      </c>
      <c r="AT87" s="13710">
        <v>0</v>
      </c>
      <c r="AU87" s="14010">
        <v>0</v>
      </c>
      <c r="AV87" s="14310">
        <v>0</v>
      </c>
      <c r="AW87" s="14610">
        <v>157706</v>
      </c>
      <c r="AX87" s="14910">
        <v>53278</v>
      </c>
      <c r="AY87" s="15210">
        <f>SUM(AD87:AX87)</f>
      </c>
      <c r="AZ87" s="15510">
        <v>157706</v>
      </c>
      <c r="BA87" s="15810">
        <f>AC87-AY87</f>
      </c>
    </row>
    <row r="88">
      <c r="A88" s="211" t="s">
        <v>61</v>
      </c>
      <c r="B88" s="511" t="s">
        <v>93</v>
      </c>
      <c r="C88" s="811" t="s">
        <v>189</v>
      </c>
      <c r="D88" s="1111" t="s">
        <v>461</v>
      </c>
      <c r="E88" s="1411" t="s">
        <v>668</v>
      </c>
      <c r="F88" s="1711">
        <v>55200</v>
      </c>
      <c r="G88" s="2011">
        <v>0</v>
      </c>
      <c r="H88" s="2311">
        <v>0</v>
      </c>
      <c r="I88" s="2611">
        <v>15456</v>
      </c>
      <c r="J88" s="2911">
        <v>14904</v>
      </c>
      <c r="K88" s="3211">
        <v>0</v>
      </c>
      <c r="L88" s="3511">
        <v>0</v>
      </c>
      <c r="M88" s="3811">
        <v>0</v>
      </c>
      <c r="N88" s="4111">
        <v>0</v>
      </c>
      <c r="O88" s="4411">
        <v>0</v>
      </c>
      <c r="P88" s="4711">
        <v>0</v>
      </c>
      <c r="Q88" s="5011">
        <v>0</v>
      </c>
      <c r="R88" s="5311">
        <v>0</v>
      </c>
      <c r="S88" s="5611">
        <v>0</v>
      </c>
      <c r="T88" s="5911">
        <v>0</v>
      </c>
      <c r="U88" s="6211">
        <v>0</v>
      </c>
      <c r="V88" s="6511">
        <v>0</v>
      </c>
      <c r="W88" s="6811">
        <v>0</v>
      </c>
      <c r="X88" s="7111">
        <v>0</v>
      </c>
      <c r="Y88" s="7411">
        <v>0</v>
      </c>
      <c r="Z88" s="7711">
        <v>0</v>
      </c>
      <c r="AA88" s="8011">
        <v>4608</v>
      </c>
      <c r="AB88" s="8311">
        <v>8479</v>
      </c>
      <c r="AC88" s="8611">
        <f>SUM(F88:AB88)</f>
      </c>
      <c r="AD88" s="8911">
        <v>5000</v>
      </c>
      <c r="AE88" s="9211">
        <v>0</v>
      </c>
      <c r="AF88" s="9511">
        <v>200</v>
      </c>
      <c r="AG88" s="9811">
        <v>0</v>
      </c>
      <c r="AH88" s="10111">
        <v>0</v>
      </c>
      <c r="AI88" s="10411">
        <v>0</v>
      </c>
      <c r="AJ88" s="10711">
        <v>0</v>
      </c>
      <c r="AK88" s="11011">
        <v>48.75</v>
      </c>
      <c r="AL88" s="11311">
        <v>0</v>
      </c>
      <c r="AM88" s="11611">
        <v>0</v>
      </c>
      <c r="AN88" s="11911">
        <v>0</v>
      </c>
      <c r="AO88" s="12211">
        <v>0</v>
      </c>
      <c r="AP88" s="12511">
        <v>30</v>
      </c>
      <c r="AQ88" s="12811">
        <v>0</v>
      </c>
      <c r="AR88" s="13111">
        <v>0</v>
      </c>
      <c r="AS88" s="13411">
        <v>0</v>
      </c>
      <c r="AT88" s="13711">
        <v>0</v>
      </c>
      <c r="AU88" s="14011">
        <v>0</v>
      </c>
      <c r="AV88" s="14311">
        <v>0</v>
      </c>
      <c r="AW88" s="14611">
        <v>90168</v>
      </c>
      <c r="AX88" s="14911">
        <v>22236.75</v>
      </c>
      <c r="AY88" s="15211">
        <f>SUM(AD88:AX88)</f>
      </c>
      <c r="AZ88" s="15511">
        <v>90168</v>
      </c>
      <c r="BA88" s="15811">
        <f>AC88-AY88</f>
      </c>
    </row>
    <row r="89">
      <c r="A89" s="212" t="s">
        <v>62</v>
      </c>
      <c r="B89" s="512" t="s">
        <v>93</v>
      </c>
      <c r="C89" s="812" t="s">
        <v>190</v>
      </c>
      <c r="D89" s="1112" t="s">
        <v>462</v>
      </c>
      <c r="E89" s="1412" t="s">
        <v>668</v>
      </c>
      <c r="F89" s="1712">
        <v>55200</v>
      </c>
      <c r="G89" s="2012">
        <v>0</v>
      </c>
      <c r="H89" s="2312">
        <v>0</v>
      </c>
      <c r="I89" s="2612">
        <v>15456</v>
      </c>
      <c r="J89" s="2912">
        <v>14904</v>
      </c>
      <c r="K89" s="3212">
        <v>0</v>
      </c>
      <c r="L89" s="3512">
        <v>0</v>
      </c>
      <c r="M89" s="3812">
        <v>0</v>
      </c>
      <c r="N89" s="4112">
        <v>0</v>
      </c>
      <c r="O89" s="4412">
        <v>0</v>
      </c>
      <c r="P89" s="4712">
        <v>0</v>
      </c>
      <c r="Q89" s="5012">
        <v>0</v>
      </c>
      <c r="R89" s="5312">
        <v>0</v>
      </c>
      <c r="S89" s="5612">
        <v>0</v>
      </c>
      <c r="T89" s="5912">
        <v>0</v>
      </c>
      <c r="U89" s="6212">
        <v>0</v>
      </c>
      <c r="V89" s="6512">
        <v>0</v>
      </c>
      <c r="W89" s="6812">
        <v>0</v>
      </c>
      <c r="X89" s="7112">
        <v>0</v>
      </c>
      <c r="Y89" s="7412">
        <v>0</v>
      </c>
      <c r="Z89" s="7712">
        <v>0</v>
      </c>
      <c r="AA89" s="8012">
        <v>4608</v>
      </c>
      <c r="AB89" s="8312">
        <v>8479</v>
      </c>
      <c r="AC89" s="8612">
        <f>SUM(F89:AB89)</f>
      </c>
      <c r="AD89" s="8912">
        <v>4000</v>
      </c>
      <c r="AE89" s="9212">
        <v>0</v>
      </c>
      <c r="AF89" s="9512">
        <v>200</v>
      </c>
      <c r="AG89" s="9812">
        <v>0</v>
      </c>
      <c r="AH89" s="10112">
        <v>0</v>
      </c>
      <c r="AI89" s="10412">
        <v>0</v>
      </c>
      <c r="AJ89" s="10712">
        <v>0</v>
      </c>
      <c r="AK89" s="11012">
        <v>48.75</v>
      </c>
      <c r="AL89" s="11312">
        <v>0</v>
      </c>
      <c r="AM89" s="11612">
        <v>0</v>
      </c>
      <c r="AN89" s="11912">
        <v>0</v>
      </c>
      <c r="AO89" s="12212">
        <v>0</v>
      </c>
      <c r="AP89" s="12512">
        <v>30</v>
      </c>
      <c r="AQ89" s="12812">
        <v>0</v>
      </c>
      <c r="AR89" s="13112">
        <v>0</v>
      </c>
      <c r="AS89" s="13412">
        <v>0</v>
      </c>
      <c r="AT89" s="13712">
        <v>0</v>
      </c>
      <c r="AU89" s="14012">
        <v>0</v>
      </c>
      <c r="AV89" s="14312">
        <v>0</v>
      </c>
      <c r="AW89" s="14612">
        <v>90168</v>
      </c>
      <c r="AX89" s="14912">
        <v>21236.75</v>
      </c>
      <c r="AY89" s="15212">
        <f>SUM(AD89:AX89)</f>
      </c>
      <c r="AZ89" s="15512">
        <v>90168</v>
      </c>
      <c r="BA89" s="15812">
        <f>AC89-AY89</f>
      </c>
    </row>
    <row r="90">
      <c r="A90" s="213" t="s">
        <v>63</v>
      </c>
      <c r="B90" s="513" t="s">
        <v>93</v>
      </c>
      <c r="C90" s="813" t="s">
        <v>191</v>
      </c>
      <c r="D90" s="1113" t="s">
        <v>463</v>
      </c>
      <c r="E90" s="1413" t="s">
        <v>670</v>
      </c>
      <c r="F90" s="1713">
        <v>55200</v>
      </c>
      <c r="G90" s="2013">
        <v>0</v>
      </c>
      <c r="H90" s="2313">
        <v>0</v>
      </c>
      <c r="I90" s="2613">
        <v>15456</v>
      </c>
      <c r="J90" s="2913">
        <v>14904</v>
      </c>
      <c r="K90" s="3213">
        <v>0</v>
      </c>
      <c r="L90" s="3513">
        <v>0</v>
      </c>
      <c r="M90" s="3813">
        <v>0</v>
      </c>
      <c r="N90" s="4113">
        <v>0</v>
      </c>
      <c r="O90" s="4413">
        <v>0</v>
      </c>
      <c r="P90" s="4713">
        <v>0</v>
      </c>
      <c r="Q90" s="5013">
        <v>0</v>
      </c>
      <c r="R90" s="5313">
        <v>0</v>
      </c>
      <c r="S90" s="5613">
        <v>0</v>
      </c>
      <c r="T90" s="5913">
        <v>0</v>
      </c>
      <c r="U90" s="6213">
        <v>0</v>
      </c>
      <c r="V90" s="6513">
        <v>0</v>
      </c>
      <c r="W90" s="6813">
        <v>0</v>
      </c>
      <c r="X90" s="7113">
        <v>0</v>
      </c>
      <c r="Y90" s="7413">
        <v>0</v>
      </c>
      <c r="Z90" s="7713">
        <v>0</v>
      </c>
      <c r="AA90" s="8013">
        <v>4608</v>
      </c>
      <c r="AB90" s="8313">
        <v>8479</v>
      </c>
      <c r="AC90" s="8613">
        <f>SUM(F90:AB90)</f>
      </c>
      <c r="AD90" s="8913">
        <v>4000</v>
      </c>
      <c r="AE90" s="9213">
        <v>0</v>
      </c>
      <c r="AF90" s="9513">
        <v>3431</v>
      </c>
      <c r="AG90" s="9813">
        <v>0</v>
      </c>
      <c r="AH90" s="10113">
        <v>10</v>
      </c>
      <c r="AI90" s="10413">
        <v>0</v>
      </c>
      <c r="AJ90" s="10713">
        <v>0</v>
      </c>
      <c r="AK90" s="11013">
        <v>48.75</v>
      </c>
      <c r="AL90" s="11313">
        <v>0</v>
      </c>
      <c r="AM90" s="11613">
        <v>0</v>
      </c>
      <c r="AN90" s="11913">
        <v>0</v>
      </c>
      <c r="AO90" s="12213">
        <v>0</v>
      </c>
      <c r="AP90" s="12513">
        <v>30</v>
      </c>
      <c r="AQ90" s="12813">
        <v>6918</v>
      </c>
      <c r="AR90" s="13113">
        <v>0</v>
      </c>
      <c r="AS90" s="13413">
        <v>1000</v>
      </c>
      <c r="AT90" s="13713">
        <v>0</v>
      </c>
      <c r="AU90" s="14013">
        <v>0</v>
      </c>
      <c r="AV90" s="14313">
        <v>0</v>
      </c>
      <c r="AW90" s="14613">
        <v>90168</v>
      </c>
      <c r="AX90" s="14913">
        <v>29916.75</v>
      </c>
      <c r="AY90" s="15213">
        <f>SUM(AD90:AX90)</f>
      </c>
      <c r="AZ90" s="15513">
        <v>90168</v>
      </c>
      <c r="BA90" s="15813">
        <f>AC90-AY90</f>
      </c>
    </row>
    <row r="91">
      <c r="A91" s="214" t="s">
        <v>64</v>
      </c>
      <c r="B91" s="514" t="s">
        <v>93</v>
      </c>
      <c r="C91" s="814" t="s">
        <v>192</v>
      </c>
      <c r="D91" s="1114" t="s">
        <v>464</v>
      </c>
      <c r="E91" s="1414" t="s">
        <v>664</v>
      </c>
      <c r="F91" s="1714">
        <v>32000</v>
      </c>
      <c r="G91" s="2014">
        <v>0</v>
      </c>
      <c r="H91" s="2314">
        <v>0</v>
      </c>
      <c r="I91" s="2614">
        <v>8960</v>
      </c>
      <c r="J91" s="2914">
        <v>8640</v>
      </c>
      <c r="K91" s="3214">
        <v>0</v>
      </c>
      <c r="L91" s="3514">
        <v>0</v>
      </c>
      <c r="M91" s="3814">
        <v>0</v>
      </c>
      <c r="N91" s="4114">
        <v>0</v>
      </c>
      <c r="O91" s="4414">
        <v>100</v>
      </c>
      <c r="P91" s="4714">
        <v>0</v>
      </c>
      <c r="Q91" s="5014">
        <v>0</v>
      </c>
      <c r="R91" s="5314">
        <v>0</v>
      </c>
      <c r="S91" s="5614">
        <v>0</v>
      </c>
      <c r="T91" s="5914">
        <v>0</v>
      </c>
      <c r="U91" s="6214">
        <v>0</v>
      </c>
      <c r="V91" s="6514">
        <v>0</v>
      </c>
      <c r="W91" s="6814">
        <v>0</v>
      </c>
      <c r="X91" s="7114">
        <v>0</v>
      </c>
      <c r="Y91" s="7414">
        <v>0</v>
      </c>
      <c r="Z91" s="7714">
        <v>0</v>
      </c>
      <c r="AA91" s="8014">
        <v>4608</v>
      </c>
      <c r="AB91" s="8314">
        <v>4915</v>
      </c>
      <c r="AC91" s="8614">
        <f>SUM(F91:AB91)</f>
      </c>
      <c r="AD91" s="8914">
        <v>0</v>
      </c>
      <c r="AE91" s="9214">
        <v>0</v>
      </c>
      <c r="AF91" s="9514">
        <v>3431</v>
      </c>
      <c r="AG91" s="9814">
        <v>0</v>
      </c>
      <c r="AH91" s="10114">
        <v>0</v>
      </c>
      <c r="AI91" s="10414">
        <v>0</v>
      </c>
      <c r="AJ91" s="10714">
        <v>0</v>
      </c>
      <c r="AK91" s="11014">
        <v>16.25</v>
      </c>
      <c r="AL91" s="11314">
        <v>0</v>
      </c>
      <c r="AM91" s="11614">
        <v>0</v>
      </c>
      <c r="AN91" s="11914">
        <v>0</v>
      </c>
      <c r="AO91" s="12214">
        <v>0</v>
      </c>
      <c r="AP91" s="12514">
        <v>30</v>
      </c>
      <c r="AQ91" s="12814">
        <v>0</v>
      </c>
      <c r="AR91" s="13114">
        <v>0</v>
      </c>
      <c r="AS91" s="13414">
        <v>0</v>
      </c>
      <c r="AT91" s="13714">
        <v>0</v>
      </c>
      <c r="AU91" s="14014">
        <v>0</v>
      </c>
      <c r="AV91" s="14314">
        <v>0</v>
      </c>
      <c r="AW91" s="14614">
        <v>54308</v>
      </c>
      <c r="AX91" s="14914">
        <v>8392.25</v>
      </c>
      <c r="AY91" s="15214">
        <f>SUM(AD91:AX91)</f>
      </c>
      <c r="AZ91" s="15514">
        <v>54308</v>
      </c>
      <c r="BA91" s="15814">
        <f>AC91-AY91</f>
      </c>
    </row>
    <row r="92">
      <c r="A92" s="215" t="s">
        <v>65</v>
      </c>
      <c r="B92" s="515" t="s">
        <v>93</v>
      </c>
      <c r="C92" s="815" t="s">
        <v>193</v>
      </c>
      <c r="D92" s="1115" t="s">
        <v>465</v>
      </c>
      <c r="E92" s="1415" t="s">
        <v>660</v>
      </c>
      <c r="F92" s="1715">
        <v>41000</v>
      </c>
      <c r="G92" s="2015">
        <v>0</v>
      </c>
      <c r="H92" s="2315">
        <v>0</v>
      </c>
      <c r="I92" s="2615">
        <v>11480</v>
      </c>
      <c r="J92" s="2915">
        <v>11070</v>
      </c>
      <c r="K92" s="3215">
        <v>0</v>
      </c>
      <c r="L92" s="3515">
        <v>0</v>
      </c>
      <c r="M92" s="3815">
        <v>0</v>
      </c>
      <c r="N92" s="4115">
        <v>0</v>
      </c>
      <c r="O92" s="4415">
        <v>0</v>
      </c>
      <c r="P92" s="4715">
        <v>0</v>
      </c>
      <c r="Q92" s="5015">
        <v>0</v>
      </c>
      <c r="R92" s="5315">
        <v>0</v>
      </c>
      <c r="S92" s="5615">
        <v>0</v>
      </c>
      <c r="T92" s="5915">
        <v>0</v>
      </c>
      <c r="U92" s="6215">
        <v>0</v>
      </c>
      <c r="V92" s="6515">
        <v>0</v>
      </c>
      <c r="W92" s="6815">
        <v>0</v>
      </c>
      <c r="X92" s="7115">
        <v>0</v>
      </c>
      <c r="Y92" s="7415">
        <v>0</v>
      </c>
      <c r="Z92" s="7715">
        <v>0</v>
      </c>
      <c r="AA92" s="8015">
        <v>4608</v>
      </c>
      <c r="AB92" s="8315">
        <v>6298</v>
      </c>
      <c r="AC92" s="8615">
        <f>SUM(F92:AB92)</f>
      </c>
      <c r="AD92" s="8915">
        <v>3000</v>
      </c>
      <c r="AE92" s="9215">
        <v>0</v>
      </c>
      <c r="AF92" s="9515">
        <v>200</v>
      </c>
      <c r="AG92" s="9815">
        <v>0</v>
      </c>
      <c r="AH92" s="10115">
        <v>0</v>
      </c>
      <c r="AI92" s="10415">
        <v>0</v>
      </c>
      <c r="AJ92" s="10715">
        <v>0</v>
      </c>
      <c r="AK92" s="11015">
        <v>32.5</v>
      </c>
      <c r="AL92" s="11315">
        <v>0</v>
      </c>
      <c r="AM92" s="11615">
        <v>0</v>
      </c>
      <c r="AN92" s="11915">
        <v>0</v>
      </c>
      <c r="AO92" s="12215">
        <v>0</v>
      </c>
      <c r="AP92" s="12515">
        <v>30</v>
      </c>
      <c r="AQ92" s="12815">
        <v>0</v>
      </c>
      <c r="AR92" s="13115">
        <v>0</v>
      </c>
      <c r="AS92" s="13415">
        <v>0</v>
      </c>
      <c r="AT92" s="13715">
        <v>0</v>
      </c>
      <c r="AU92" s="14015">
        <v>0</v>
      </c>
      <c r="AV92" s="14315">
        <v>0</v>
      </c>
      <c r="AW92" s="14615">
        <v>68158</v>
      </c>
      <c r="AX92" s="14915">
        <v>22155.5</v>
      </c>
      <c r="AY92" s="15215">
        <f>SUM(AD92:AX92)</f>
      </c>
      <c r="AZ92" s="15515">
        <v>68158</v>
      </c>
      <c r="BA92" s="15815">
        <f>AC92-AY92</f>
      </c>
    </row>
    <row r="93">
      <c r="A93" s="216" t="s">
        <v>66</v>
      </c>
      <c r="B93" s="516" t="s">
        <v>93</v>
      </c>
      <c r="C93" s="816" t="s">
        <v>194</v>
      </c>
      <c r="D93" s="1116" t="s">
        <v>466</v>
      </c>
      <c r="E93" s="1416" t="s">
        <v>659</v>
      </c>
      <c r="F93" s="1716">
        <v>27600</v>
      </c>
      <c r="G93" s="2016">
        <v>0</v>
      </c>
      <c r="H93" s="2316">
        <v>0</v>
      </c>
      <c r="I93" s="2616">
        <v>7728</v>
      </c>
      <c r="J93" s="2916">
        <v>7452</v>
      </c>
      <c r="K93" s="3216">
        <v>0</v>
      </c>
      <c r="L93" s="3516">
        <v>0</v>
      </c>
      <c r="M93" s="3816">
        <v>0</v>
      </c>
      <c r="N93" s="4116">
        <v>0</v>
      </c>
      <c r="O93" s="4416">
        <v>0</v>
      </c>
      <c r="P93" s="4716">
        <v>0</v>
      </c>
      <c r="Q93" s="5016">
        <v>0</v>
      </c>
      <c r="R93" s="5316">
        <v>0</v>
      </c>
      <c r="S93" s="5616">
        <v>0</v>
      </c>
      <c r="T93" s="5916">
        <v>0</v>
      </c>
      <c r="U93" s="6216">
        <v>0</v>
      </c>
      <c r="V93" s="6516">
        <v>0</v>
      </c>
      <c r="W93" s="6816">
        <v>0</v>
      </c>
      <c r="X93" s="7116">
        <v>0</v>
      </c>
      <c r="Y93" s="7416">
        <v>0</v>
      </c>
      <c r="Z93" s="7716">
        <v>0</v>
      </c>
      <c r="AA93" s="8016">
        <v>4608</v>
      </c>
      <c r="AB93" s="8316">
        <v>4239</v>
      </c>
      <c r="AC93" s="8616">
        <f>SUM(F93:AB93)</f>
      </c>
      <c r="AD93" s="8916">
        <v>0</v>
      </c>
      <c r="AE93" s="9216">
        <v>0</v>
      </c>
      <c r="AF93" s="9516">
        <v>200</v>
      </c>
      <c r="AG93" s="9816">
        <v>0</v>
      </c>
      <c r="AH93" s="10116">
        <v>0</v>
      </c>
      <c r="AI93" s="10416">
        <v>0</v>
      </c>
      <c r="AJ93" s="10716">
        <v>0</v>
      </c>
      <c r="AK93" s="11016">
        <v>32.5</v>
      </c>
      <c r="AL93" s="11316">
        <v>0</v>
      </c>
      <c r="AM93" s="11616">
        <v>0</v>
      </c>
      <c r="AN93" s="11916">
        <v>0</v>
      </c>
      <c r="AO93" s="12216">
        <v>0</v>
      </c>
      <c r="AP93" s="12516">
        <v>30</v>
      </c>
      <c r="AQ93" s="12816">
        <v>0</v>
      </c>
      <c r="AR93" s="13116">
        <v>0</v>
      </c>
      <c r="AS93" s="13416">
        <v>0</v>
      </c>
      <c r="AT93" s="13716">
        <v>0</v>
      </c>
      <c r="AU93" s="14016">
        <v>0</v>
      </c>
      <c r="AV93" s="14316">
        <v>0</v>
      </c>
      <c r="AW93" s="14616">
        <v>47388</v>
      </c>
      <c r="AX93" s="14916">
        <v>4501.5</v>
      </c>
      <c r="AY93" s="15216">
        <f>SUM(AD93:AX93)</f>
      </c>
      <c r="AZ93" s="15516">
        <v>47388</v>
      </c>
      <c r="BA93" s="15816">
        <f>AC93-AY93</f>
      </c>
    </row>
    <row r="94">
      <c r="A94" s="217" t="s">
        <v>67</v>
      </c>
      <c r="B94" s="517" t="s">
        <v>93</v>
      </c>
      <c r="C94" s="817" t="s">
        <v>195</v>
      </c>
      <c r="D94" s="1117" t="s">
        <v>467</v>
      </c>
      <c r="E94" s="1417" t="s">
        <v>671</v>
      </c>
      <c r="F94" s="1717">
        <v>67200</v>
      </c>
      <c r="G94" s="2017">
        <v>0</v>
      </c>
      <c r="H94" s="2317">
        <v>0</v>
      </c>
      <c r="I94" s="2617">
        <v>18816</v>
      </c>
      <c r="J94" s="2917">
        <v>18144</v>
      </c>
      <c r="K94" s="3217">
        <v>0</v>
      </c>
      <c r="L94" s="3517">
        <v>0</v>
      </c>
      <c r="M94" s="3817">
        <v>0</v>
      </c>
      <c r="N94" s="4117">
        <v>0</v>
      </c>
      <c r="O94" s="4417">
        <v>0</v>
      </c>
      <c r="P94" s="4717">
        <v>0</v>
      </c>
      <c r="Q94" s="5017">
        <v>0</v>
      </c>
      <c r="R94" s="5317">
        <v>0</v>
      </c>
      <c r="S94" s="5617">
        <v>0</v>
      </c>
      <c r="T94" s="5917">
        <v>0</v>
      </c>
      <c r="U94" s="6217">
        <v>0</v>
      </c>
      <c r="V94" s="6517">
        <v>0</v>
      </c>
      <c r="W94" s="6817">
        <v>0</v>
      </c>
      <c r="X94" s="7117">
        <v>0</v>
      </c>
      <c r="Y94" s="7417">
        <v>0</v>
      </c>
      <c r="Z94" s="7717">
        <v>0</v>
      </c>
      <c r="AA94" s="8017">
        <v>9216</v>
      </c>
      <c r="AB94" s="8317">
        <v>10322</v>
      </c>
      <c r="AC94" s="8617">
        <f>SUM(F94:AB94)</f>
      </c>
      <c r="AD94" s="8917">
        <v>15000</v>
      </c>
      <c r="AE94" s="9217">
        <v>0</v>
      </c>
      <c r="AF94" s="9517">
        <v>0</v>
      </c>
      <c r="AG94" s="9817">
        <v>0</v>
      </c>
      <c r="AH94" s="10117">
        <v>0</v>
      </c>
      <c r="AI94" s="10417">
        <v>0</v>
      </c>
      <c r="AJ94" s="10717">
        <v>0</v>
      </c>
      <c r="AK94" s="11017">
        <v>48.75</v>
      </c>
      <c r="AL94" s="11317">
        <v>0</v>
      </c>
      <c r="AM94" s="11617">
        <v>0</v>
      </c>
      <c r="AN94" s="11917">
        <v>0</v>
      </c>
      <c r="AO94" s="12217">
        <v>0</v>
      </c>
      <c r="AP94" s="12517">
        <v>30</v>
      </c>
      <c r="AQ94" s="12817">
        <v>0</v>
      </c>
      <c r="AR94" s="13117">
        <v>0</v>
      </c>
      <c r="AS94" s="13417">
        <v>0</v>
      </c>
      <c r="AT94" s="13717">
        <v>0</v>
      </c>
      <c r="AU94" s="14017">
        <v>0</v>
      </c>
      <c r="AV94" s="14317">
        <v>0</v>
      </c>
      <c r="AW94" s="14617">
        <v>113376</v>
      </c>
      <c r="AX94" s="14917">
        <v>35722.75</v>
      </c>
      <c r="AY94" s="15217">
        <f>SUM(AD94:AX94)</f>
      </c>
      <c r="AZ94" s="15517">
        <v>113376</v>
      </c>
      <c r="BA94" s="15817">
        <f>AC94-AY94</f>
      </c>
    </row>
    <row r="95">
      <c r="A95" s="218" t="s">
        <v>68</v>
      </c>
      <c r="B95" s="518" t="s">
        <v>93</v>
      </c>
      <c r="C95" s="818" t="s">
        <v>196</v>
      </c>
      <c r="D95" s="1118" t="s">
        <v>468</v>
      </c>
      <c r="E95" s="1418" t="s">
        <v>676</v>
      </c>
      <c r="F95" s="1718">
        <v>31400</v>
      </c>
      <c r="G95" s="2018">
        <v>0</v>
      </c>
      <c r="H95" s="2318">
        <v>0</v>
      </c>
      <c r="I95" s="2618">
        <v>8792</v>
      </c>
      <c r="J95" s="2918">
        <v>8478</v>
      </c>
      <c r="K95" s="3218">
        <v>0</v>
      </c>
      <c r="L95" s="3518">
        <v>0</v>
      </c>
      <c r="M95" s="3818">
        <v>0</v>
      </c>
      <c r="N95" s="4118">
        <v>0</v>
      </c>
      <c r="O95" s="4418">
        <v>0</v>
      </c>
      <c r="P95" s="4718">
        <v>0</v>
      </c>
      <c r="Q95" s="5018">
        <v>0</v>
      </c>
      <c r="R95" s="5318">
        <v>0</v>
      </c>
      <c r="S95" s="5618">
        <v>0</v>
      </c>
      <c r="T95" s="5918">
        <v>0</v>
      </c>
      <c r="U95" s="6218">
        <v>0</v>
      </c>
      <c r="V95" s="6518">
        <v>0</v>
      </c>
      <c r="W95" s="6818">
        <v>0</v>
      </c>
      <c r="X95" s="7118">
        <v>0</v>
      </c>
      <c r="Y95" s="7418">
        <v>0</v>
      </c>
      <c r="Z95" s="7718">
        <v>0</v>
      </c>
      <c r="AA95" s="8018">
        <v>4608</v>
      </c>
      <c r="AB95" s="8318">
        <v>4823</v>
      </c>
      <c r="AC95" s="8618">
        <f>SUM(F95:AB95)</f>
      </c>
      <c r="AD95" s="8918">
        <v>0</v>
      </c>
      <c r="AE95" s="9218">
        <v>0</v>
      </c>
      <c r="AF95" s="9518">
        <v>3431</v>
      </c>
      <c r="AG95" s="9818">
        <v>0</v>
      </c>
      <c r="AH95" s="10118">
        <v>0</v>
      </c>
      <c r="AI95" s="10418">
        <v>0</v>
      </c>
      <c r="AJ95" s="10718">
        <v>0</v>
      </c>
      <c r="AK95" s="11018">
        <v>32.5</v>
      </c>
      <c r="AL95" s="11318">
        <v>0</v>
      </c>
      <c r="AM95" s="11618">
        <v>0</v>
      </c>
      <c r="AN95" s="11918">
        <v>0</v>
      </c>
      <c r="AO95" s="12218">
        <v>0</v>
      </c>
      <c r="AP95" s="12518">
        <v>30</v>
      </c>
      <c r="AQ95" s="12818">
        <v>0</v>
      </c>
      <c r="AR95" s="13118">
        <v>0</v>
      </c>
      <c r="AS95" s="13418">
        <v>0</v>
      </c>
      <c r="AT95" s="13718">
        <v>0</v>
      </c>
      <c r="AU95" s="14018">
        <v>0</v>
      </c>
      <c r="AV95" s="14318">
        <v>0</v>
      </c>
      <c r="AW95" s="14618">
        <v>53278</v>
      </c>
      <c r="AX95" s="14918">
        <v>13139.5</v>
      </c>
      <c r="AY95" s="15218">
        <f>SUM(AD95:AX95)</f>
      </c>
      <c r="AZ95" s="15518">
        <v>53278</v>
      </c>
      <c r="BA95" s="15818">
        <f>AC95-AY95</f>
      </c>
    </row>
    <row r="96">
      <c r="A96" s="219" t="s">
        <v>69</v>
      </c>
      <c r="B96" s="519" t="s">
        <v>93</v>
      </c>
      <c r="C96" s="819" t="s">
        <v>197</v>
      </c>
      <c r="D96" s="1119" t="s">
        <v>469</v>
      </c>
      <c r="E96" s="1419" t="s">
        <v>660</v>
      </c>
      <c r="F96" s="1719">
        <v>27900</v>
      </c>
      <c r="G96" s="2019">
        <v>0</v>
      </c>
      <c r="H96" s="2319">
        <v>0</v>
      </c>
      <c r="I96" s="2619">
        <v>7812</v>
      </c>
      <c r="J96" s="2919">
        <v>7533</v>
      </c>
      <c r="K96" s="3219">
        <v>0</v>
      </c>
      <c r="L96" s="3519">
        <v>0</v>
      </c>
      <c r="M96" s="3819">
        <v>0</v>
      </c>
      <c r="N96" s="4119">
        <v>0</v>
      </c>
      <c r="O96" s="4419">
        <v>0</v>
      </c>
      <c r="P96" s="4719">
        <v>0</v>
      </c>
      <c r="Q96" s="5019">
        <v>0</v>
      </c>
      <c r="R96" s="5319">
        <v>0</v>
      </c>
      <c r="S96" s="5619">
        <v>0</v>
      </c>
      <c r="T96" s="5919">
        <v>0</v>
      </c>
      <c r="U96" s="6219">
        <v>0</v>
      </c>
      <c r="V96" s="6519">
        <v>0</v>
      </c>
      <c r="W96" s="6819">
        <v>0</v>
      </c>
      <c r="X96" s="7119">
        <v>0</v>
      </c>
      <c r="Y96" s="7419">
        <v>0</v>
      </c>
      <c r="Z96" s="7719">
        <v>0</v>
      </c>
      <c r="AA96" s="8019">
        <v>4608</v>
      </c>
      <c r="AB96" s="8319">
        <v>4285</v>
      </c>
      <c r="AC96" s="8619">
        <f>SUM(F96:AB96)</f>
      </c>
      <c r="AD96" s="8919">
        <v>0</v>
      </c>
      <c r="AE96" s="9219">
        <v>0</v>
      </c>
      <c r="AF96" s="9519">
        <v>0</v>
      </c>
      <c r="AG96" s="9819">
        <v>0</v>
      </c>
      <c r="AH96" s="10119">
        <v>0</v>
      </c>
      <c r="AI96" s="10419">
        <v>0</v>
      </c>
      <c r="AJ96" s="10719">
        <v>0</v>
      </c>
      <c r="AK96" s="11019">
        <v>0</v>
      </c>
      <c r="AL96" s="11319">
        <v>0</v>
      </c>
      <c r="AM96" s="11619">
        <v>0</v>
      </c>
      <c r="AN96" s="11919">
        <v>0</v>
      </c>
      <c r="AO96" s="12219">
        <v>0</v>
      </c>
      <c r="AP96" s="12519">
        <v>30</v>
      </c>
      <c r="AQ96" s="12819">
        <v>0</v>
      </c>
      <c r="AR96" s="13119">
        <v>0</v>
      </c>
      <c r="AS96" s="13419">
        <v>0</v>
      </c>
      <c r="AT96" s="13719">
        <v>0</v>
      </c>
      <c r="AU96" s="14019">
        <v>0</v>
      </c>
      <c r="AV96" s="14319">
        <v>0</v>
      </c>
      <c r="AW96" s="14619">
        <v>47853</v>
      </c>
      <c r="AX96" s="14919">
        <v>8600</v>
      </c>
      <c r="AY96" s="15219">
        <f>SUM(AD96:AX96)</f>
      </c>
      <c r="AZ96" s="15519">
        <v>47853</v>
      </c>
      <c r="BA96" s="15819">
        <f>AC96-AY96</f>
      </c>
    </row>
    <row r="97">
      <c r="A97" s="220" t="s">
        <v>70</v>
      </c>
      <c r="B97" s="520" t="s">
        <v>93</v>
      </c>
      <c r="C97" s="820" t="s">
        <v>198</v>
      </c>
      <c r="D97" s="1120" t="s">
        <v>470</v>
      </c>
      <c r="E97" s="1420" t="s">
        <v>661</v>
      </c>
      <c r="F97" s="1720">
        <v>23100</v>
      </c>
      <c r="G97" s="2020">
        <v>0</v>
      </c>
      <c r="H97" s="2320">
        <v>0</v>
      </c>
      <c r="I97" s="2620">
        <v>6468</v>
      </c>
      <c r="J97" s="2920">
        <v>6237</v>
      </c>
      <c r="K97" s="3220">
        <v>0</v>
      </c>
      <c r="L97" s="3520">
        <v>0</v>
      </c>
      <c r="M97" s="3820">
        <v>0</v>
      </c>
      <c r="N97" s="4120">
        <v>0</v>
      </c>
      <c r="O97" s="4420">
        <v>0</v>
      </c>
      <c r="P97" s="4720">
        <v>0</v>
      </c>
      <c r="Q97" s="5020">
        <v>0</v>
      </c>
      <c r="R97" s="5320">
        <v>0</v>
      </c>
      <c r="S97" s="5620">
        <v>0</v>
      </c>
      <c r="T97" s="5920">
        <v>0</v>
      </c>
      <c r="U97" s="6220">
        <v>0</v>
      </c>
      <c r="V97" s="6520">
        <v>0</v>
      </c>
      <c r="W97" s="6820">
        <v>0</v>
      </c>
      <c r="X97" s="7120">
        <v>0</v>
      </c>
      <c r="Y97" s="7420">
        <v>0</v>
      </c>
      <c r="Z97" s="7720">
        <v>0</v>
      </c>
      <c r="AA97" s="8020">
        <v>4608</v>
      </c>
      <c r="AB97" s="8320">
        <v>3548</v>
      </c>
      <c r="AC97" s="8620">
        <f>SUM(F97:AB97)</f>
      </c>
      <c r="AD97" s="8920">
        <v>0</v>
      </c>
      <c r="AE97" s="9220">
        <v>0</v>
      </c>
      <c r="AF97" s="9520">
        <v>3056</v>
      </c>
      <c r="AG97" s="9820">
        <v>0</v>
      </c>
      <c r="AH97" s="10120">
        <v>0</v>
      </c>
      <c r="AI97" s="10420">
        <v>0</v>
      </c>
      <c r="AJ97" s="10720">
        <v>0</v>
      </c>
      <c r="AK97" s="11020">
        <v>0</v>
      </c>
      <c r="AL97" s="11320">
        <v>0</v>
      </c>
      <c r="AM97" s="11620">
        <v>0</v>
      </c>
      <c r="AN97" s="11920">
        <v>0</v>
      </c>
      <c r="AO97" s="12220">
        <v>0</v>
      </c>
      <c r="AP97" s="12520">
        <v>30</v>
      </c>
      <c r="AQ97" s="12820">
        <v>0</v>
      </c>
      <c r="AR97" s="13120">
        <v>0</v>
      </c>
      <c r="AS97" s="13420">
        <v>0</v>
      </c>
      <c r="AT97" s="13720">
        <v>0</v>
      </c>
      <c r="AU97" s="14020">
        <v>0</v>
      </c>
      <c r="AV97" s="14320">
        <v>0</v>
      </c>
      <c r="AW97" s="14620">
        <v>40413</v>
      </c>
      <c r="AX97" s="14920">
        <v>6634</v>
      </c>
      <c r="AY97" s="15220">
        <f>SUM(AD97:AX97)</f>
      </c>
      <c r="AZ97" s="15520">
        <v>40413</v>
      </c>
      <c r="BA97" s="15820">
        <f>AC97-AY97</f>
      </c>
    </row>
    <row r="98">
      <c r="A98" s="221" t="s">
        <v>71</v>
      </c>
      <c r="B98" s="521" t="s">
        <v>93</v>
      </c>
      <c r="C98" s="821" t="s">
        <v>199</v>
      </c>
      <c r="D98" s="1121" t="s">
        <v>471</v>
      </c>
      <c r="E98" s="1421" t="s">
        <v>662</v>
      </c>
      <c r="F98" s="1721">
        <v>21100</v>
      </c>
      <c r="G98" s="2021">
        <v>0</v>
      </c>
      <c r="H98" s="2321">
        <v>0</v>
      </c>
      <c r="I98" s="2621">
        <v>5908</v>
      </c>
      <c r="J98" s="2921">
        <v>5697</v>
      </c>
      <c r="K98" s="3221">
        <v>0</v>
      </c>
      <c r="L98" s="3521">
        <v>0</v>
      </c>
      <c r="M98" s="3821">
        <v>0</v>
      </c>
      <c r="N98" s="4121">
        <v>0</v>
      </c>
      <c r="O98" s="4421">
        <v>0</v>
      </c>
      <c r="P98" s="4721">
        <v>0</v>
      </c>
      <c r="Q98" s="5021">
        <v>0</v>
      </c>
      <c r="R98" s="5321">
        <v>0</v>
      </c>
      <c r="S98" s="5621">
        <v>0</v>
      </c>
      <c r="T98" s="5921">
        <v>0</v>
      </c>
      <c r="U98" s="6221">
        <v>0</v>
      </c>
      <c r="V98" s="6521">
        <v>0</v>
      </c>
      <c r="W98" s="6821">
        <v>0</v>
      </c>
      <c r="X98" s="7121">
        <v>0</v>
      </c>
      <c r="Y98" s="7421">
        <v>0</v>
      </c>
      <c r="Z98" s="7721">
        <v>0</v>
      </c>
      <c r="AA98" s="8021">
        <v>1728</v>
      </c>
      <c r="AB98" s="8321">
        <v>3241</v>
      </c>
      <c r="AC98" s="8621">
        <f>SUM(F98:AB98)</f>
      </c>
      <c r="AD98" s="8921">
        <v>0</v>
      </c>
      <c r="AE98" s="9221">
        <v>0</v>
      </c>
      <c r="AF98" s="9521">
        <v>0</v>
      </c>
      <c r="AG98" s="9821">
        <v>0</v>
      </c>
      <c r="AH98" s="10121">
        <v>0</v>
      </c>
      <c r="AI98" s="10421">
        <v>0</v>
      </c>
      <c r="AJ98" s="10721">
        <v>0</v>
      </c>
      <c r="AK98" s="11021">
        <v>0</v>
      </c>
      <c r="AL98" s="11321">
        <v>0</v>
      </c>
      <c r="AM98" s="11621">
        <v>0</v>
      </c>
      <c r="AN98" s="11921">
        <v>0</v>
      </c>
      <c r="AO98" s="12221">
        <v>0</v>
      </c>
      <c r="AP98" s="12521">
        <v>30</v>
      </c>
      <c r="AQ98" s="12821">
        <v>0</v>
      </c>
      <c r="AR98" s="13121">
        <v>0</v>
      </c>
      <c r="AS98" s="13421">
        <v>0</v>
      </c>
      <c r="AT98" s="13721">
        <v>0</v>
      </c>
      <c r="AU98" s="14021">
        <v>0</v>
      </c>
      <c r="AV98" s="14321">
        <v>0</v>
      </c>
      <c r="AW98" s="14621">
        <v>34433</v>
      </c>
      <c r="AX98" s="14921">
        <v>3271</v>
      </c>
      <c r="AY98" s="15221">
        <f>SUM(AD98:AX98)</f>
      </c>
      <c r="AZ98" s="15521">
        <v>34433</v>
      </c>
      <c r="BA98" s="15821">
        <f>AC98-AY98</f>
      </c>
    </row>
    <row r="99">
      <c r="A99" s="222" t="s">
        <v>72</v>
      </c>
      <c r="B99" s="522" t="s">
        <v>93</v>
      </c>
      <c r="C99" s="822" t="s">
        <v>200</v>
      </c>
      <c r="D99" s="1122" t="s">
        <v>472</v>
      </c>
      <c r="E99" s="1422" t="s">
        <v>659</v>
      </c>
      <c r="F99" s="1722">
        <v>34000</v>
      </c>
      <c r="G99" s="2022">
        <v>0</v>
      </c>
      <c r="H99" s="2322">
        <v>0</v>
      </c>
      <c r="I99" s="2622">
        <v>9520</v>
      </c>
      <c r="J99" s="2922">
        <v>9180</v>
      </c>
      <c r="K99" s="3222">
        <v>0</v>
      </c>
      <c r="L99" s="3522">
        <v>0</v>
      </c>
      <c r="M99" s="3822">
        <v>0</v>
      </c>
      <c r="N99" s="4122">
        <v>0</v>
      </c>
      <c r="O99" s="4422">
        <v>0</v>
      </c>
      <c r="P99" s="4722">
        <v>0</v>
      </c>
      <c r="Q99" s="5022">
        <v>0</v>
      </c>
      <c r="R99" s="5322">
        <v>0</v>
      </c>
      <c r="S99" s="5622">
        <v>0</v>
      </c>
      <c r="T99" s="5922">
        <v>0</v>
      </c>
      <c r="U99" s="6222">
        <v>0</v>
      </c>
      <c r="V99" s="6522">
        <v>0</v>
      </c>
      <c r="W99" s="6822">
        <v>0</v>
      </c>
      <c r="X99" s="7122">
        <v>0</v>
      </c>
      <c r="Y99" s="7422">
        <v>0</v>
      </c>
      <c r="Z99" s="7722">
        <v>0</v>
      </c>
      <c r="AA99" s="8022">
        <v>4608</v>
      </c>
      <c r="AB99" s="8322">
        <v>5222</v>
      </c>
      <c r="AC99" s="8622">
        <f>SUM(F99:AB99)</f>
      </c>
      <c r="AD99" s="8922">
        <v>0</v>
      </c>
      <c r="AE99" s="9222">
        <v>0</v>
      </c>
      <c r="AF99" s="9522">
        <v>200</v>
      </c>
      <c r="AG99" s="9822">
        <v>918</v>
      </c>
      <c r="AH99" s="10122">
        <v>10</v>
      </c>
      <c r="AI99" s="10422">
        <v>0</v>
      </c>
      <c r="AJ99" s="10722">
        <v>0</v>
      </c>
      <c r="AK99" s="11022">
        <v>32.5</v>
      </c>
      <c r="AL99" s="11322">
        <v>0</v>
      </c>
      <c r="AM99" s="11622">
        <v>0</v>
      </c>
      <c r="AN99" s="11922">
        <v>0</v>
      </c>
      <c r="AO99" s="12222">
        <v>0</v>
      </c>
      <c r="AP99" s="12522">
        <v>30</v>
      </c>
      <c r="AQ99" s="12822">
        <v>0</v>
      </c>
      <c r="AR99" s="13122">
        <v>0</v>
      </c>
      <c r="AS99" s="13422">
        <v>0</v>
      </c>
      <c r="AT99" s="13722">
        <v>0</v>
      </c>
      <c r="AU99" s="14022">
        <v>0</v>
      </c>
      <c r="AV99" s="14322">
        <v>0</v>
      </c>
      <c r="AW99" s="14622">
        <v>57308</v>
      </c>
      <c r="AX99" s="14922">
        <v>11634.5</v>
      </c>
      <c r="AY99" s="15222">
        <f>SUM(AD99:AX99)</f>
      </c>
      <c r="AZ99" s="15522">
        <v>57308</v>
      </c>
      <c r="BA99" s="15822">
        <f>AC99-AY99</f>
      </c>
    </row>
    <row r="100" ht="15" customHeight="1">
      <c r="A100" s="223" t="s">
        <v>80</v>
      </c>
      <c r="B100" s="523"/>
      <c r="C100" s="823"/>
      <c r="D100" s="1123"/>
      <c r="E100" s="1423"/>
      <c r="F100" s="1723">
        <f>SUM(F87:F99)</f>
      </c>
      <c r="G100" s="2023">
        <f>SUM(G87:G99)</f>
      </c>
      <c r="H100" s="2323">
        <f>SUM(H87:H99)</f>
      </c>
      <c r="I100" s="2623">
        <f>SUM(I87:I99)</f>
      </c>
      <c r="J100" s="2923">
        <f>SUM(J87:J99)</f>
      </c>
      <c r="K100" s="3223">
        <f>SUM(K87:K99)</f>
      </c>
      <c r="L100" s="3523">
        <f>SUM(L87:L99)</f>
      </c>
      <c r="M100" s="3823">
        <f>SUM(M87:M99)</f>
      </c>
      <c r="N100" s="4123">
        <f>SUM(N87:N99)</f>
      </c>
      <c r="O100" s="4423">
        <f>SUM(O87:O99)</f>
      </c>
      <c r="P100" s="4723">
        <f>SUM(P87:P99)</f>
      </c>
      <c r="Q100" s="5023">
        <f>SUM(Q87:Q99)</f>
      </c>
      <c r="R100" s="5323">
        <f>SUM(R87:R99)</f>
      </c>
      <c r="S100" s="5623">
        <f>SUM(S87:S99)</f>
      </c>
      <c r="T100" s="5923">
        <f>SUM(T87:T99)</f>
      </c>
      <c r="U100" s="6223">
        <f>SUM(U87:U99)</f>
      </c>
      <c r="V100" s="6523">
        <f>SUM(V87:V99)</f>
      </c>
      <c r="W100" s="6823">
        <f>SUM(W87:W99)</f>
      </c>
      <c r="X100" s="7123">
        <f>SUM(X87:X99)</f>
      </c>
      <c r="Y100" s="7423">
        <f>SUM(Y87:Y99)</f>
      </c>
      <c r="Z100" s="7723">
        <f>SUM(Z87:Z99)</f>
      </c>
      <c r="AA100" s="8023">
        <f>SUM(AA87:AA99)</f>
      </c>
      <c r="AB100" s="8323">
        <f>SUM(AB87:AB99)</f>
      </c>
      <c r="AC100" s="8623">
        <f>SUM(AC87:AC99)</f>
      </c>
      <c r="AD100" s="8923">
        <f>SUM(AD87:AD99)</f>
      </c>
      <c r="AE100" s="9223">
        <f>SUM(AE87:AE99)</f>
      </c>
      <c r="AF100" s="9523">
        <f>SUM(AF87:AF99)</f>
      </c>
      <c r="AG100" s="9823">
        <f>SUM(AG87:AG99)</f>
      </c>
      <c r="AH100" s="10123">
        <f>SUM(AH87:AH99)</f>
      </c>
      <c r="AI100" s="10423">
        <f>SUM(AI87:AI99)</f>
      </c>
      <c r="AJ100" s="10723">
        <f>SUM(AJ87:AJ99)</f>
      </c>
      <c r="AK100" s="11023">
        <f>SUM(AK87:AK99)</f>
      </c>
      <c r="AL100" s="11323">
        <f>SUM(AL87:AL99)</f>
      </c>
      <c r="AM100" s="11623">
        <f>SUM(AM87:AM99)</f>
      </c>
      <c r="AN100" s="11923">
        <f>SUM(AN87:AN99)</f>
      </c>
      <c r="AO100" s="12223">
        <f>SUM(AO87:AO99)</f>
      </c>
      <c r="AP100" s="12523">
        <f>SUM(AP87:AP99)</f>
      </c>
      <c r="AQ100" s="12823">
        <f>SUM(AQ87:AQ99)</f>
      </c>
      <c r="AR100" s="13123">
        <f>SUM(AR87:AR99)</f>
      </c>
      <c r="AS100" s="13423">
        <f>SUM(AS87:AS99)</f>
      </c>
      <c r="AT100" s="13723">
        <f>SUM(AT87:AT99)</f>
      </c>
      <c r="AU100" s="14023">
        <f>SUM(AU87:AU99)</f>
      </c>
      <c r="AV100" s="14323">
        <f>SUM(AV87:AV99)</f>
      </c>
      <c r="AW100" s="14623">
        <f>SUM(AW87:AW99)</f>
      </c>
      <c r="AX100" s="14923">
        <f>SUM(AX87:AX99)</f>
      </c>
      <c r="AY100" s="15223">
        <f>SUM(AY87:AY99)</f>
      </c>
      <c r="AZ100" s="15523">
        <f>SUM(AZ87:AZ99)</f>
      </c>
      <c r="BA100" s="15823">
        <f>SUM(BA87:BA99)</f>
      </c>
    </row>
    <row r="101">
      <c r="A101" s="224" t="s">
        <v>60</v>
      </c>
      <c r="B101" s="524" t="s">
        <v>94</v>
      </c>
      <c r="C101" s="824" t="s">
        <v>201</v>
      </c>
      <c r="D101" s="1124" t="s">
        <v>473</v>
      </c>
      <c r="E101" s="1424" t="s">
        <v>659</v>
      </c>
      <c r="F101" s="1724">
        <v>35000</v>
      </c>
      <c r="G101" s="2024">
        <v>0</v>
      </c>
      <c r="H101" s="2324">
        <v>0</v>
      </c>
      <c r="I101" s="2624">
        <v>9800</v>
      </c>
      <c r="J101" s="2924">
        <v>9450</v>
      </c>
      <c r="K101" s="3224">
        <v>0</v>
      </c>
      <c r="L101" s="3524">
        <v>0</v>
      </c>
      <c r="M101" s="3824">
        <v>0</v>
      </c>
      <c r="N101" s="4124">
        <v>2000</v>
      </c>
      <c r="O101" s="4424">
        <v>0</v>
      </c>
      <c r="P101" s="4724">
        <v>0</v>
      </c>
      <c r="Q101" s="5024">
        <v>0</v>
      </c>
      <c r="R101" s="5324">
        <v>0</v>
      </c>
      <c r="S101" s="5624">
        <v>0</v>
      </c>
      <c r="T101" s="5924">
        <v>0</v>
      </c>
      <c r="U101" s="6224">
        <v>0</v>
      </c>
      <c r="V101" s="6524">
        <v>0</v>
      </c>
      <c r="W101" s="6824">
        <v>0</v>
      </c>
      <c r="X101" s="7124">
        <v>0</v>
      </c>
      <c r="Y101" s="7424">
        <v>0</v>
      </c>
      <c r="Z101" s="7724">
        <v>0</v>
      </c>
      <c r="AA101" s="8024">
        <v>4608</v>
      </c>
      <c r="AB101" s="8324">
        <v>5376</v>
      </c>
      <c r="AC101" s="8624">
        <f>SUM(F101:AB101)</f>
      </c>
      <c r="AD101" s="8924">
        <v>0</v>
      </c>
      <c r="AE101" s="9224">
        <v>200</v>
      </c>
      <c r="AF101" s="9524">
        <v>3244</v>
      </c>
      <c r="AG101" s="9824">
        <v>0</v>
      </c>
      <c r="AH101" s="10124">
        <v>0</v>
      </c>
      <c r="AI101" s="10424">
        <v>0</v>
      </c>
      <c r="AJ101" s="10724">
        <v>0</v>
      </c>
      <c r="AK101" s="11024">
        <v>32.5</v>
      </c>
      <c r="AL101" s="11324">
        <v>0</v>
      </c>
      <c r="AM101" s="11624">
        <v>0</v>
      </c>
      <c r="AN101" s="11924">
        <v>0</v>
      </c>
      <c r="AO101" s="12224">
        <v>0</v>
      </c>
      <c r="AP101" s="12524">
        <v>30</v>
      </c>
      <c r="AQ101" s="12824">
        <v>0</v>
      </c>
      <c r="AR101" s="13124">
        <v>0</v>
      </c>
      <c r="AS101" s="13424">
        <v>0</v>
      </c>
      <c r="AT101" s="13724">
        <v>0</v>
      </c>
      <c r="AU101" s="14024">
        <v>0</v>
      </c>
      <c r="AV101" s="14324">
        <v>0</v>
      </c>
      <c r="AW101" s="14624">
        <v>60858</v>
      </c>
      <c r="AX101" s="14924">
        <v>19634.5</v>
      </c>
      <c r="AY101" s="15224">
        <f>SUM(AD101:AX101)</f>
      </c>
      <c r="AZ101" s="15524">
        <v>60858</v>
      </c>
      <c r="BA101" s="15824">
        <f>AC101-AY101</f>
      </c>
    </row>
    <row r="102">
      <c r="A102" s="225" t="s">
        <v>61</v>
      </c>
      <c r="B102" s="525" t="s">
        <v>94</v>
      </c>
      <c r="C102" s="825" t="s">
        <v>202</v>
      </c>
      <c r="D102" s="1125" t="s">
        <v>474</v>
      </c>
      <c r="E102" s="1425" t="s">
        <v>666</v>
      </c>
      <c r="F102" s="1725">
        <v>64100</v>
      </c>
      <c r="G102" s="2025">
        <v>0</v>
      </c>
      <c r="H102" s="2325">
        <v>0</v>
      </c>
      <c r="I102" s="2625">
        <v>17948</v>
      </c>
      <c r="J102" s="2925">
        <v>17307</v>
      </c>
      <c r="K102" s="3225">
        <v>0</v>
      </c>
      <c r="L102" s="3525">
        <v>0</v>
      </c>
      <c r="M102" s="3825">
        <v>0</v>
      </c>
      <c r="N102" s="4125">
        <v>2000</v>
      </c>
      <c r="O102" s="4425">
        <v>0</v>
      </c>
      <c r="P102" s="4725">
        <v>0</v>
      </c>
      <c r="Q102" s="5025">
        <v>0</v>
      </c>
      <c r="R102" s="5325">
        <v>0</v>
      </c>
      <c r="S102" s="5625">
        <v>0</v>
      </c>
      <c r="T102" s="5925">
        <v>0</v>
      </c>
      <c r="U102" s="6225">
        <v>0</v>
      </c>
      <c r="V102" s="6525">
        <v>0</v>
      </c>
      <c r="W102" s="6825">
        <v>0</v>
      </c>
      <c r="X102" s="7125">
        <v>0</v>
      </c>
      <c r="Y102" s="7425">
        <v>0</v>
      </c>
      <c r="Z102" s="7725">
        <v>0</v>
      </c>
      <c r="AA102" s="8025">
        <v>4608</v>
      </c>
      <c r="AB102" s="8325">
        <v>9846</v>
      </c>
      <c r="AC102" s="8625">
        <f>SUM(F102:AB102)</f>
      </c>
      <c r="AD102" s="8925">
        <v>7000</v>
      </c>
      <c r="AE102" s="9225">
        <v>200</v>
      </c>
      <c r="AF102" s="9525">
        <v>3206</v>
      </c>
      <c r="AG102" s="9825">
        <v>0</v>
      </c>
      <c r="AH102" s="10125">
        <v>0</v>
      </c>
      <c r="AI102" s="10425">
        <v>0</v>
      </c>
      <c r="AJ102" s="10725">
        <v>0</v>
      </c>
      <c r="AK102" s="11025">
        <v>65</v>
      </c>
      <c r="AL102" s="11325">
        <v>0</v>
      </c>
      <c r="AM102" s="11625">
        <v>0</v>
      </c>
      <c r="AN102" s="11925">
        <v>0</v>
      </c>
      <c r="AO102" s="12225">
        <v>0</v>
      </c>
      <c r="AP102" s="12525">
        <v>30</v>
      </c>
      <c r="AQ102" s="12825">
        <v>0</v>
      </c>
      <c r="AR102" s="13125">
        <v>0</v>
      </c>
      <c r="AS102" s="13425">
        <v>0</v>
      </c>
      <c r="AT102" s="13725">
        <v>0</v>
      </c>
      <c r="AU102" s="14025">
        <v>0</v>
      </c>
      <c r="AV102" s="14325">
        <v>0</v>
      </c>
      <c r="AW102" s="14625">
        <v>105963</v>
      </c>
      <c r="AX102" s="14925">
        <v>40039</v>
      </c>
      <c r="AY102" s="15225">
        <f>SUM(AD102:AX102)</f>
      </c>
      <c r="AZ102" s="15525">
        <v>105963</v>
      </c>
      <c r="BA102" s="15825">
        <f>AC102-AY102</f>
      </c>
    </row>
    <row r="103">
      <c r="A103" s="226" t="s">
        <v>62</v>
      </c>
      <c r="B103" s="526" t="s">
        <v>94</v>
      </c>
      <c r="C103" s="826" t="s">
        <v>203</v>
      </c>
      <c r="D103" s="1126" t="s">
        <v>475</v>
      </c>
      <c r="E103" s="1426" t="s">
        <v>671</v>
      </c>
      <c r="F103" s="1726">
        <v>71300</v>
      </c>
      <c r="G103" s="2026">
        <v>0</v>
      </c>
      <c r="H103" s="2326">
        <v>0</v>
      </c>
      <c r="I103" s="2626">
        <v>19964</v>
      </c>
      <c r="J103" s="2926">
        <v>19251</v>
      </c>
      <c r="K103" s="3226">
        <v>0</v>
      </c>
      <c r="L103" s="3526">
        <v>0</v>
      </c>
      <c r="M103" s="3826">
        <v>0</v>
      </c>
      <c r="N103" s="4126">
        <v>2000</v>
      </c>
      <c r="O103" s="4426">
        <v>0</v>
      </c>
      <c r="P103" s="4726">
        <v>0</v>
      </c>
      <c r="Q103" s="5026">
        <v>0</v>
      </c>
      <c r="R103" s="5326">
        <v>0</v>
      </c>
      <c r="S103" s="5626">
        <v>0</v>
      </c>
      <c r="T103" s="5926">
        <v>0</v>
      </c>
      <c r="U103" s="6226">
        <v>0</v>
      </c>
      <c r="V103" s="6526">
        <v>0</v>
      </c>
      <c r="W103" s="6826">
        <v>0</v>
      </c>
      <c r="X103" s="7126">
        <v>0</v>
      </c>
      <c r="Y103" s="7426">
        <v>0</v>
      </c>
      <c r="Z103" s="7726">
        <v>0</v>
      </c>
      <c r="AA103" s="8026">
        <v>9216</v>
      </c>
      <c r="AB103" s="8326">
        <v>10952</v>
      </c>
      <c r="AC103" s="8626">
        <f>SUM(F103:AB103)</f>
      </c>
      <c r="AD103" s="8926">
        <v>8000</v>
      </c>
      <c r="AE103" s="9226">
        <v>200</v>
      </c>
      <c r="AF103" s="9526">
        <v>200</v>
      </c>
      <c r="AG103" s="9826">
        <v>0</v>
      </c>
      <c r="AH103" s="10126">
        <v>0</v>
      </c>
      <c r="AI103" s="10426">
        <v>0</v>
      </c>
      <c r="AJ103" s="10726">
        <v>0</v>
      </c>
      <c r="AK103" s="11026">
        <v>65</v>
      </c>
      <c r="AL103" s="11326">
        <v>0</v>
      </c>
      <c r="AM103" s="11626">
        <v>0</v>
      </c>
      <c r="AN103" s="11926">
        <v>0</v>
      </c>
      <c r="AO103" s="12226">
        <v>0</v>
      </c>
      <c r="AP103" s="12526">
        <v>30</v>
      </c>
      <c r="AQ103" s="12826">
        <v>0</v>
      </c>
      <c r="AR103" s="13126">
        <v>0</v>
      </c>
      <c r="AS103" s="13426">
        <v>0</v>
      </c>
      <c r="AT103" s="13726">
        <v>0</v>
      </c>
      <c r="AU103" s="14026">
        <v>0</v>
      </c>
      <c r="AV103" s="14326">
        <v>0</v>
      </c>
      <c r="AW103" s="14626">
        <v>121731</v>
      </c>
      <c r="AX103" s="14926">
        <v>19447</v>
      </c>
      <c r="AY103" s="15226">
        <f>SUM(AD103:AX103)</f>
      </c>
      <c r="AZ103" s="15526">
        <v>121731</v>
      </c>
      <c r="BA103" s="15826">
        <f>AC103-AY103</f>
      </c>
    </row>
    <row r="104">
      <c r="A104" s="227" t="s">
        <v>63</v>
      </c>
      <c r="B104" s="527" t="s">
        <v>94</v>
      </c>
      <c r="C104" s="827" t="s">
        <v>204</v>
      </c>
      <c r="D104" s="1127" t="s">
        <v>476</v>
      </c>
      <c r="E104" s="1427" t="s">
        <v>660</v>
      </c>
      <c r="F104" s="1727">
        <v>27900</v>
      </c>
      <c r="G104" s="2027">
        <v>0</v>
      </c>
      <c r="H104" s="2327">
        <v>0</v>
      </c>
      <c r="I104" s="2627">
        <v>7812</v>
      </c>
      <c r="J104" s="2927">
        <v>7533</v>
      </c>
      <c r="K104" s="3227">
        <v>0</v>
      </c>
      <c r="L104" s="3527">
        <v>0</v>
      </c>
      <c r="M104" s="3827">
        <v>0</v>
      </c>
      <c r="N104" s="4127">
        <v>0</v>
      </c>
      <c r="O104" s="4427">
        <v>0</v>
      </c>
      <c r="P104" s="4727">
        <v>0</v>
      </c>
      <c r="Q104" s="5027">
        <v>0</v>
      </c>
      <c r="R104" s="5327">
        <v>0</v>
      </c>
      <c r="S104" s="5627">
        <v>0</v>
      </c>
      <c r="T104" s="5927">
        <v>0</v>
      </c>
      <c r="U104" s="6227">
        <v>0</v>
      </c>
      <c r="V104" s="6527">
        <v>0</v>
      </c>
      <c r="W104" s="6827">
        <v>0</v>
      </c>
      <c r="X104" s="7127">
        <v>0</v>
      </c>
      <c r="Y104" s="7427">
        <v>0</v>
      </c>
      <c r="Z104" s="7727">
        <v>0</v>
      </c>
      <c r="AA104" s="8027">
        <v>4608</v>
      </c>
      <c r="AB104" s="8327">
        <v>4285</v>
      </c>
      <c r="AC104" s="8627">
        <f>SUM(F104:AB104)</f>
      </c>
      <c r="AD104" s="8927">
        <v>0</v>
      </c>
      <c r="AE104" s="9227">
        <v>200</v>
      </c>
      <c r="AF104" s="9527">
        <v>0</v>
      </c>
      <c r="AG104" s="9827">
        <v>0</v>
      </c>
      <c r="AH104" s="10127">
        <v>0</v>
      </c>
      <c r="AI104" s="10427">
        <v>0</v>
      </c>
      <c r="AJ104" s="10727">
        <v>0</v>
      </c>
      <c r="AK104" s="11027">
        <v>0</v>
      </c>
      <c r="AL104" s="11327">
        <v>0</v>
      </c>
      <c r="AM104" s="11627">
        <v>0</v>
      </c>
      <c r="AN104" s="11927">
        <v>0</v>
      </c>
      <c r="AO104" s="12227">
        <v>0</v>
      </c>
      <c r="AP104" s="12527">
        <v>30</v>
      </c>
      <c r="AQ104" s="12827">
        <v>0</v>
      </c>
      <c r="AR104" s="13127">
        <v>0</v>
      </c>
      <c r="AS104" s="13427">
        <v>0</v>
      </c>
      <c r="AT104" s="13727">
        <v>0</v>
      </c>
      <c r="AU104" s="14027">
        <v>0</v>
      </c>
      <c r="AV104" s="14327">
        <v>0</v>
      </c>
      <c r="AW104" s="14627">
        <v>47853</v>
      </c>
      <c r="AX104" s="14927">
        <v>4515</v>
      </c>
      <c r="AY104" s="15227">
        <f>SUM(AD104:AX104)</f>
      </c>
      <c r="AZ104" s="15527">
        <v>47853</v>
      </c>
      <c r="BA104" s="15827">
        <f>AC104-AY104</f>
      </c>
    </row>
    <row r="105">
      <c r="A105" s="228" t="s">
        <v>64</v>
      </c>
      <c r="B105" s="528" t="s">
        <v>94</v>
      </c>
      <c r="C105" s="828" t="s">
        <v>205</v>
      </c>
      <c r="D105" s="1128" t="s">
        <v>477</v>
      </c>
      <c r="E105" s="1428" t="s">
        <v>661</v>
      </c>
      <c r="F105" s="1728">
        <v>21700</v>
      </c>
      <c r="G105" s="2028">
        <v>0</v>
      </c>
      <c r="H105" s="2328">
        <v>0</v>
      </c>
      <c r="I105" s="2628">
        <v>6076</v>
      </c>
      <c r="J105" s="2928">
        <v>5859</v>
      </c>
      <c r="K105" s="3228">
        <v>0</v>
      </c>
      <c r="L105" s="3528">
        <v>0</v>
      </c>
      <c r="M105" s="3828">
        <v>0</v>
      </c>
      <c r="N105" s="4128">
        <v>0</v>
      </c>
      <c r="O105" s="4428">
        <v>0</v>
      </c>
      <c r="P105" s="4728">
        <v>0</v>
      </c>
      <c r="Q105" s="5028">
        <v>0</v>
      </c>
      <c r="R105" s="5328">
        <v>0</v>
      </c>
      <c r="S105" s="5628">
        <v>0</v>
      </c>
      <c r="T105" s="5928">
        <v>0</v>
      </c>
      <c r="U105" s="6228">
        <v>0</v>
      </c>
      <c r="V105" s="6528">
        <v>0</v>
      </c>
      <c r="W105" s="6828">
        <v>0</v>
      </c>
      <c r="X105" s="7128">
        <v>0</v>
      </c>
      <c r="Y105" s="7428">
        <v>0</v>
      </c>
      <c r="Z105" s="7728">
        <v>0</v>
      </c>
      <c r="AA105" s="8028">
        <v>4608</v>
      </c>
      <c r="AB105" s="8328">
        <v>3333</v>
      </c>
      <c r="AC105" s="8628">
        <f>SUM(F105:AB105)</f>
      </c>
      <c r="AD105" s="8928">
        <v>0</v>
      </c>
      <c r="AE105" s="9228">
        <v>0</v>
      </c>
      <c r="AF105" s="9528">
        <v>0</v>
      </c>
      <c r="AG105" s="9828">
        <v>0</v>
      </c>
      <c r="AH105" s="10128">
        <v>0</v>
      </c>
      <c r="AI105" s="10428">
        <v>0</v>
      </c>
      <c r="AJ105" s="10728">
        <v>0</v>
      </c>
      <c r="AK105" s="11028">
        <v>0</v>
      </c>
      <c r="AL105" s="11328">
        <v>0</v>
      </c>
      <c r="AM105" s="11628">
        <v>0</v>
      </c>
      <c r="AN105" s="11928">
        <v>0</v>
      </c>
      <c r="AO105" s="12228">
        <v>0</v>
      </c>
      <c r="AP105" s="12528">
        <v>30</v>
      </c>
      <c r="AQ105" s="12828">
        <v>0</v>
      </c>
      <c r="AR105" s="13128">
        <v>0</v>
      </c>
      <c r="AS105" s="13428">
        <v>0</v>
      </c>
      <c r="AT105" s="13728">
        <v>0</v>
      </c>
      <c r="AU105" s="14028">
        <v>0</v>
      </c>
      <c r="AV105" s="14328">
        <v>0</v>
      </c>
      <c r="AW105" s="14628">
        <v>38243</v>
      </c>
      <c r="AX105" s="14928">
        <v>3363</v>
      </c>
      <c r="AY105" s="15228">
        <f>SUM(AD105:AX105)</f>
      </c>
      <c r="AZ105" s="15528">
        <v>38243</v>
      </c>
      <c r="BA105" s="15828">
        <f>AC105-AY105</f>
      </c>
    </row>
    <row r="106">
      <c r="A106" s="229" t="s">
        <v>65</v>
      </c>
      <c r="B106" s="529" t="s">
        <v>94</v>
      </c>
      <c r="C106" s="829" t="s">
        <v>206</v>
      </c>
      <c r="D106" s="1129" t="s">
        <v>478</v>
      </c>
      <c r="E106" s="1429" t="s">
        <v>662</v>
      </c>
      <c r="F106" s="1729">
        <v>19900</v>
      </c>
      <c r="G106" s="2029">
        <v>0</v>
      </c>
      <c r="H106" s="2329">
        <v>0</v>
      </c>
      <c r="I106" s="2629">
        <v>5572</v>
      </c>
      <c r="J106" s="2929">
        <v>5373</v>
      </c>
      <c r="K106" s="3229">
        <v>0</v>
      </c>
      <c r="L106" s="3529">
        <v>0</v>
      </c>
      <c r="M106" s="3829">
        <v>0</v>
      </c>
      <c r="N106" s="4129">
        <v>0</v>
      </c>
      <c r="O106" s="4429">
        <v>0</v>
      </c>
      <c r="P106" s="4729">
        <v>0</v>
      </c>
      <c r="Q106" s="5029">
        <v>0</v>
      </c>
      <c r="R106" s="5329">
        <v>0</v>
      </c>
      <c r="S106" s="5629">
        <v>0</v>
      </c>
      <c r="T106" s="5929">
        <v>0</v>
      </c>
      <c r="U106" s="6229">
        <v>0</v>
      </c>
      <c r="V106" s="6529">
        <v>0</v>
      </c>
      <c r="W106" s="6829">
        <v>0</v>
      </c>
      <c r="X106" s="7129">
        <v>0</v>
      </c>
      <c r="Y106" s="7429">
        <v>0</v>
      </c>
      <c r="Z106" s="7729">
        <v>0</v>
      </c>
      <c r="AA106" s="8029">
        <v>1728</v>
      </c>
      <c r="AB106" s="8329">
        <v>3057</v>
      </c>
      <c r="AC106" s="8629">
        <f>SUM(F106:AB106)</f>
      </c>
      <c r="AD106" s="8929">
        <v>0</v>
      </c>
      <c r="AE106" s="9229">
        <v>0</v>
      </c>
      <c r="AF106" s="9529">
        <v>0</v>
      </c>
      <c r="AG106" s="9829">
        <v>0</v>
      </c>
      <c r="AH106" s="10129">
        <v>0</v>
      </c>
      <c r="AI106" s="10429">
        <v>0</v>
      </c>
      <c r="AJ106" s="10729">
        <v>0</v>
      </c>
      <c r="AK106" s="11029">
        <v>0</v>
      </c>
      <c r="AL106" s="11329">
        <v>0</v>
      </c>
      <c r="AM106" s="11629">
        <v>0</v>
      </c>
      <c r="AN106" s="11929">
        <v>0</v>
      </c>
      <c r="AO106" s="12229">
        <v>0</v>
      </c>
      <c r="AP106" s="12529">
        <v>30</v>
      </c>
      <c r="AQ106" s="12829">
        <v>0</v>
      </c>
      <c r="AR106" s="13129">
        <v>0</v>
      </c>
      <c r="AS106" s="13429">
        <v>0</v>
      </c>
      <c r="AT106" s="13729">
        <v>0</v>
      </c>
      <c r="AU106" s="14029">
        <v>0</v>
      </c>
      <c r="AV106" s="14329">
        <v>0</v>
      </c>
      <c r="AW106" s="14629">
        <v>32573</v>
      </c>
      <c r="AX106" s="14929">
        <v>3087</v>
      </c>
      <c r="AY106" s="15229">
        <f>SUM(AD106:AX106)</f>
      </c>
      <c r="AZ106" s="15529">
        <v>32573</v>
      </c>
      <c r="BA106" s="15829">
        <f>AC106-AY106</f>
      </c>
    </row>
    <row r="107">
      <c r="A107" s="230" t="s">
        <v>66</v>
      </c>
      <c r="B107" s="530" t="s">
        <v>94</v>
      </c>
      <c r="C107" s="830" t="s">
        <v>207</v>
      </c>
      <c r="D107" s="1130" t="s">
        <v>479</v>
      </c>
      <c r="E107" s="1430" t="s">
        <v>663</v>
      </c>
      <c r="F107" s="1730">
        <v>47600</v>
      </c>
      <c r="G107" s="2030">
        <v>0</v>
      </c>
      <c r="H107" s="2330">
        <v>0</v>
      </c>
      <c r="I107" s="2630">
        <v>13328</v>
      </c>
      <c r="J107" s="2930">
        <v>12852</v>
      </c>
      <c r="K107" s="3230">
        <v>0</v>
      </c>
      <c r="L107" s="3530">
        <v>0</v>
      </c>
      <c r="M107" s="3830">
        <v>0</v>
      </c>
      <c r="N107" s="4130">
        <v>0</v>
      </c>
      <c r="O107" s="4430">
        <v>0</v>
      </c>
      <c r="P107" s="4730">
        <v>0</v>
      </c>
      <c r="Q107" s="5030">
        <v>0</v>
      </c>
      <c r="R107" s="5330">
        <v>0</v>
      </c>
      <c r="S107" s="5630">
        <v>0</v>
      </c>
      <c r="T107" s="5930">
        <v>0</v>
      </c>
      <c r="U107" s="6230">
        <v>0</v>
      </c>
      <c r="V107" s="6530">
        <v>0</v>
      </c>
      <c r="W107" s="6830">
        <v>0</v>
      </c>
      <c r="X107" s="7130">
        <v>0</v>
      </c>
      <c r="Y107" s="7430">
        <v>0</v>
      </c>
      <c r="Z107" s="7730">
        <v>0</v>
      </c>
      <c r="AA107" s="8030">
        <v>4608</v>
      </c>
      <c r="AB107" s="8330">
        <v>7311</v>
      </c>
      <c r="AC107" s="8630">
        <f>SUM(F107:AB107)</f>
      </c>
      <c r="AD107" s="8930">
        <v>0</v>
      </c>
      <c r="AE107" s="9230">
        <v>0</v>
      </c>
      <c r="AF107" s="9530">
        <v>0</v>
      </c>
      <c r="AG107" s="9830">
        <v>0</v>
      </c>
      <c r="AH107" s="10130">
        <v>0</v>
      </c>
      <c r="AI107" s="10430">
        <v>0</v>
      </c>
      <c r="AJ107" s="10730">
        <v>0</v>
      </c>
      <c r="AK107" s="11030">
        <v>0</v>
      </c>
      <c r="AL107" s="11330">
        <v>0</v>
      </c>
      <c r="AM107" s="11630">
        <v>0</v>
      </c>
      <c r="AN107" s="11930">
        <v>0</v>
      </c>
      <c r="AO107" s="12230">
        <v>0</v>
      </c>
      <c r="AP107" s="12530">
        <v>30</v>
      </c>
      <c r="AQ107" s="12830">
        <v>0</v>
      </c>
      <c r="AR107" s="13130">
        <v>0</v>
      </c>
      <c r="AS107" s="13430">
        <v>0</v>
      </c>
      <c r="AT107" s="13730">
        <v>0</v>
      </c>
      <c r="AU107" s="14030">
        <v>0</v>
      </c>
      <c r="AV107" s="14330">
        <v>0</v>
      </c>
      <c r="AW107" s="14630">
        <v>78388</v>
      </c>
      <c r="AX107" s="14930">
        <v>7341</v>
      </c>
      <c r="AY107" s="15230">
        <f>SUM(AD107:AX107)</f>
      </c>
      <c r="AZ107" s="15530">
        <v>78388</v>
      </c>
      <c r="BA107" s="15830">
        <f>AC107-AY107</f>
      </c>
    </row>
    <row r="108" ht="15" customHeight="1">
      <c r="A108" s="231" t="s">
        <v>80</v>
      </c>
      <c r="B108" s="531"/>
      <c r="C108" s="831"/>
      <c r="D108" s="1131"/>
      <c r="E108" s="1431"/>
      <c r="F108" s="1731">
        <f>SUM(F101:F107)</f>
      </c>
      <c r="G108" s="2031">
        <f>SUM(G101:G107)</f>
      </c>
      <c r="H108" s="2331">
        <f>SUM(H101:H107)</f>
      </c>
      <c r="I108" s="2631">
        <f>SUM(I101:I107)</f>
      </c>
      <c r="J108" s="2931">
        <f>SUM(J101:J107)</f>
      </c>
      <c r="K108" s="3231">
        <f>SUM(K101:K107)</f>
      </c>
      <c r="L108" s="3531">
        <f>SUM(L101:L107)</f>
      </c>
      <c r="M108" s="3831">
        <f>SUM(M101:M107)</f>
      </c>
      <c r="N108" s="4131">
        <f>SUM(N101:N107)</f>
      </c>
      <c r="O108" s="4431">
        <f>SUM(O101:O107)</f>
      </c>
      <c r="P108" s="4731">
        <f>SUM(P101:P107)</f>
      </c>
      <c r="Q108" s="5031">
        <f>SUM(Q101:Q107)</f>
      </c>
      <c r="R108" s="5331">
        <f>SUM(R101:R107)</f>
      </c>
      <c r="S108" s="5631">
        <f>SUM(S101:S107)</f>
      </c>
      <c r="T108" s="5931">
        <f>SUM(T101:T107)</f>
      </c>
      <c r="U108" s="6231">
        <f>SUM(U101:U107)</f>
      </c>
      <c r="V108" s="6531">
        <f>SUM(V101:V107)</f>
      </c>
      <c r="W108" s="6831">
        <f>SUM(W101:W107)</f>
      </c>
      <c r="X108" s="7131">
        <f>SUM(X101:X107)</f>
      </c>
      <c r="Y108" s="7431">
        <f>SUM(Y101:Y107)</f>
      </c>
      <c r="Z108" s="7731">
        <f>SUM(Z101:Z107)</f>
      </c>
      <c r="AA108" s="8031">
        <f>SUM(AA101:AA107)</f>
      </c>
      <c r="AB108" s="8331">
        <f>SUM(AB101:AB107)</f>
      </c>
      <c r="AC108" s="8631">
        <f>SUM(AC101:AC107)</f>
      </c>
      <c r="AD108" s="8931">
        <f>SUM(AD101:AD107)</f>
      </c>
      <c r="AE108" s="9231">
        <f>SUM(AE101:AE107)</f>
      </c>
      <c r="AF108" s="9531">
        <f>SUM(AF101:AF107)</f>
      </c>
      <c r="AG108" s="9831">
        <f>SUM(AG101:AG107)</f>
      </c>
      <c r="AH108" s="10131">
        <f>SUM(AH101:AH107)</f>
      </c>
      <c r="AI108" s="10431">
        <f>SUM(AI101:AI107)</f>
      </c>
      <c r="AJ108" s="10731">
        <f>SUM(AJ101:AJ107)</f>
      </c>
      <c r="AK108" s="11031">
        <f>SUM(AK101:AK107)</f>
      </c>
      <c r="AL108" s="11331">
        <f>SUM(AL101:AL107)</f>
      </c>
      <c r="AM108" s="11631">
        <f>SUM(AM101:AM107)</f>
      </c>
      <c r="AN108" s="11931">
        <f>SUM(AN101:AN107)</f>
      </c>
      <c r="AO108" s="12231">
        <f>SUM(AO101:AO107)</f>
      </c>
      <c r="AP108" s="12531">
        <f>SUM(AP101:AP107)</f>
      </c>
      <c r="AQ108" s="12831">
        <f>SUM(AQ101:AQ107)</f>
      </c>
      <c r="AR108" s="13131">
        <f>SUM(AR101:AR107)</f>
      </c>
      <c r="AS108" s="13431">
        <f>SUM(AS101:AS107)</f>
      </c>
      <c r="AT108" s="13731">
        <f>SUM(AT101:AT107)</f>
      </c>
      <c r="AU108" s="14031">
        <f>SUM(AU101:AU107)</f>
      </c>
      <c r="AV108" s="14331">
        <f>SUM(AV101:AV107)</f>
      </c>
      <c r="AW108" s="14631">
        <f>SUM(AW101:AW107)</f>
      </c>
      <c r="AX108" s="14931">
        <f>SUM(AX101:AX107)</f>
      </c>
      <c r="AY108" s="15231">
        <f>SUM(AY101:AY107)</f>
      </c>
      <c r="AZ108" s="15531">
        <f>SUM(AZ101:AZ107)</f>
      </c>
      <c r="BA108" s="15831">
        <f>SUM(BA101:BA107)</f>
      </c>
    </row>
    <row r="109">
      <c r="A109" s="232" t="s">
        <v>60</v>
      </c>
      <c r="B109" s="532" t="s">
        <v>95</v>
      </c>
      <c r="C109" s="832" t="s">
        <v>208</v>
      </c>
      <c r="D109" s="1132" t="s">
        <v>480</v>
      </c>
      <c r="E109" s="1432" t="s">
        <v>668</v>
      </c>
      <c r="F109" s="1732">
        <v>66000</v>
      </c>
      <c r="G109" s="2032">
        <v>0</v>
      </c>
      <c r="H109" s="2332">
        <v>0</v>
      </c>
      <c r="I109" s="2632">
        <v>18480</v>
      </c>
      <c r="J109" s="2932">
        <v>17820</v>
      </c>
      <c r="K109" s="3232">
        <v>0</v>
      </c>
      <c r="L109" s="3532">
        <v>0</v>
      </c>
      <c r="M109" s="3832">
        <v>0</v>
      </c>
      <c r="N109" s="4132">
        <v>0</v>
      </c>
      <c r="O109" s="4432">
        <v>0</v>
      </c>
      <c r="P109" s="4732">
        <v>0</v>
      </c>
      <c r="Q109" s="5032">
        <v>0</v>
      </c>
      <c r="R109" s="5332">
        <v>0</v>
      </c>
      <c r="S109" s="5632">
        <v>0</v>
      </c>
      <c r="T109" s="5932">
        <v>0</v>
      </c>
      <c r="U109" s="6232">
        <v>0</v>
      </c>
      <c r="V109" s="6532">
        <v>0</v>
      </c>
      <c r="W109" s="6832">
        <v>0</v>
      </c>
      <c r="X109" s="7132">
        <v>0</v>
      </c>
      <c r="Y109" s="7432">
        <v>0</v>
      </c>
      <c r="Z109" s="7732">
        <v>0</v>
      </c>
      <c r="AA109" s="8032">
        <v>4608</v>
      </c>
      <c r="AB109" s="8332">
        <v>10138</v>
      </c>
      <c r="AC109" s="8632">
        <f>SUM(F109:AB109)</f>
      </c>
      <c r="AD109" s="8932">
        <v>12000</v>
      </c>
      <c r="AE109" s="9232">
        <v>0</v>
      </c>
      <c r="AF109" s="9532">
        <v>200</v>
      </c>
      <c r="AG109" s="9832">
        <v>0</v>
      </c>
      <c r="AH109" s="10132">
        <v>0</v>
      </c>
      <c r="AI109" s="10432">
        <v>0</v>
      </c>
      <c r="AJ109" s="10732">
        <v>844</v>
      </c>
      <c r="AK109" s="11032">
        <v>48.75</v>
      </c>
      <c r="AL109" s="11332">
        <v>0</v>
      </c>
      <c r="AM109" s="11632">
        <v>0</v>
      </c>
      <c r="AN109" s="11932">
        <v>0</v>
      </c>
      <c r="AO109" s="12232">
        <v>0</v>
      </c>
      <c r="AP109" s="12532">
        <v>30</v>
      </c>
      <c r="AQ109" s="12832">
        <v>0</v>
      </c>
      <c r="AR109" s="13132">
        <v>0</v>
      </c>
      <c r="AS109" s="13432">
        <v>0</v>
      </c>
      <c r="AT109" s="13732">
        <v>0</v>
      </c>
      <c r="AU109" s="14032">
        <v>0</v>
      </c>
      <c r="AV109" s="14332">
        <v>0</v>
      </c>
      <c r="AW109" s="14632">
        <v>106908</v>
      </c>
      <c r="AX109" s="14932">
        <v>24260.75</v>
      </c>
      <c r="AY109" s="15232">
        <f>SUM(AD109:AX109)</f>
      </c>
      <c r="AZ109" s="15532">
        <v>106908</v>
      </c>
      <c r="BA109" s="15832">
        <f>AC109-AY109</f>
      </c>
    </row>
    <row r="110">
      <c r="A110" s="233" t="s">
        <v>61</v>
      </c>
      <c r="B110" s="533" t="s">
        <v>95</v>
      </c>
      <c r="C110" s="833" t="s">
        <v>209</v>
      </c>
      <c r="D110" s="1133" t="s">
        <v>481</v>
      </c>
      <c r="E110" s="1433" t="s">
        <v>668</v>
      </c>
      <c r="F110" s="1733">
        <v>55200</v>
      </c>
      <c r="G110" s="2033">
        <v>0</v>
      </c>
      <c r="H110" s="2333">
        <v>0</v>
      </c>
      <c r="I110" s="2633">
        <v>15456</v>
      </c>
      <c r="J110" s="2933">
        <v>14904</v>
      </c>
      <c r="K110" s="3233">
        <v>0</v>
      </c>
      <c r="L110" s="3533">
        <v>0</v>
      </c>
      <c r="M110" s="3833">
        <v>0</v>
      </c>
      <c r="N110" s="4133">
        <v>1000</v>
      </c>
      <c r="O110" s="4433">
        <v>0</v>
      </c>
      <c r="P110" s="4733">
        <v>0</v>
      </c>
      <c r="Q110" s="5033">
        <v>4000</v>
      </c>
      <c r="R110" s="5333">
        <v>0</v>
      </c>
      <c r="S110" s="5633">
        <v>0</v>
      </c>
      <c r="T110" s="5933">
        <v>0</v>
      </c>
      <c r="U110" s="6233">
        <v>0</v>
      </c>
      <c r="V110" s="6533">
        <v>0</v>
      </c>
      <c r="W110" s="6833">
        <v>0</v>
      </c>
      <c r="X110" s="7133">
        <v>0</v>
      </c>
      <c r="Y110" s="7433">
        <v>0</v>
      </c>
      <c r="Z110" s="7733">
        <v>0</v>
      </c>
      <c r="AA110" s="8033">
        <v>4608</v>
      </c>
      <c r="AB110" s="8333">
        <v>8479</v>
      </c>
      <c r="AC110" s="8633">
        <f>SUM(F110:AB110)</f>
      </c>
      <c r="AD110" s="8933">
        <v>7000</v>
      </c>
      <c r="AE110" s="9233">
        <v>0</v>
      </c>
      <c r="AF110" s="9533">
        <v>200</v>
      </c>
      <c r="AG110" s="9833">
        <v>0</v>
      </c>
      <c r="AH110" s="10133">
        <v>0</v>
      </c>
      <c r="AI110" s="10433">
        <v>0</v>
      </c>
      <c r="AJ110" s="10733">
        <v>0</v>
      </c>
      <c r="AK110" s="11033">
        <v>48.75</v>
      </c>
      <c r="AL110" s="11333">
        <v>0</v>
      </c>
      <c r="AM110" s="11633">
        <v>0</v>
      </c>
      <c r="AN110" s="11933">
        <v>0</v>
      </c>
      <c r="AO110" s="12233">
        <v>0</v>
      </c>
      <c r="AP110" s="12533">
        <v>30</v>
      </c>
      <c r="AQ110" s="12833">
        <v>0</v>
      </c>
      <c r="AR110" s="13133">
        <v>0</v>
      </c>
      <c r="AS110" s="13433">
        <v>0</v>
      </c>
      <c r="AT110" s="13733">
        <v>0</v>
      </c>
      <c r="AU110" s="14033">
        <v>0</v>
      </c>
      <c r="AV110" s="14333">
        <v>0</v>
      </c>
      <c r="AW110" s="14633">
        <v>95168</v>
      </c>
      <c r="AX110" s="14933">
        <v>24236.75</v>
      </c>
      <c r="AY110" s="15233">
        <f>SUM(AD110:AX110)</f>
      </c>
      <c r="AZ110" s="15533">
        <v>95168</v>
      </c>
      <c r="BA110" s="15833">
        <f>AC110-AY110</f>
      </c>
    </row>
    <row r="111">
      <c r="A111" s="234" t="s">
        <v>62</v>
      </c>
      <c r="B111" s="534" t="s">
        <v>95</v>
      </c>
      <c r="C111" s="834" t="s">
        <v>210</v>
      </c>
      <c r="D111" s="1134" t="s">
        <v>482</v>
      </c>
      <c r="E111" s="1434" t="s">
        <v>660</v>
      </c>
      <c r="F111" s="1734">
        <v>41000</v>
      </c>
      <c r="G111" s="2034">
        <v>0</v>
      </c>
      <c r="H111" s="2334">
        <v>0</v>
      </c>
      <c r="I111" s="2634">
        <v>11480</v>
      </c>
      <c r="J111" s="2934">
        <v>11070</v>
      </c>
      <c r="K111" s="3234">
        <v>0</v>
      </c>
      <c r="L111" s="3534">
        <v>0</v>
      </c>
      <c r="M111" s="3834">
        <v>0</v>
      </c>
      <c r="N111" s="4134">
        <v>1000</v>
      </c>
      <c r="O111" s="4434">
        <v>0</v>
      </c>
      <c r="P111" s="4734">
        <v>0</v>
      </c>
      <c r="Q111" s="5034">
        <v>0</v>
      </c>
      <c r="R111" s="5334">
        <v>0</v>
      </c>
      <c r="S111" s="5634">
        <v>0</v>
      </c>
      <c r="T111" s="5934">
        <v>0</v>
      </c>
      <c r="U111" s="6234">
        <v>0</v>
      </c>
      <c r="V111" s="6534">
        <v>0</v>
      </c>
      <c r="W111" s="6834">
        <v>0</v>
      </c>
      <c r="X111" s="7134">
        <v>0</v>
      </c>
      <c r="Y111" s="7434">
        <v>0</v>
      </c>
      <c r="Z111" s="7734">
        <v>0</v>
      </c>
      <c r="AA111" s="8034">
        <v>4608</v>
      </c>
      <c r="AB111" s="8334">
        <v>6298</v>
      </c>
      <c r="AC111" s="8634">
        <f>SUM(F111:AB111)</f>
      </c>
      <c r="AD111" s="8934">
        <v>1500</v>
      </c>
      <c r="AE111" s="9234">
        <v>0</v>
      </c>
      <c r="AF111" s="9534">
        <v>4436</v>
      </c>
      <c r="AG111" s="9834">
        <v>2209</v>
      </c>
      <c r="AH111" s="10134">
        <v>0</v>
      </c>
      <c r="AI111" s="10434">
        <v>0</v>
      </c>
      <c r="AJ111" s="10734">
        <v>0</v>
      </c>
      <c r="AK111" s="11034">
        <v>32.5</v>
      </c>
      <c r="AL111" s="11334">
        <v>0</v>
      </c>
      <c r="AM111" s="11634">
        <v>0</v>
      </c>
      <c r="AN111" s="11934">
        <v>0</v>
      </c>
      <c r="AO111" s="12234">
        <v>0</v>
      </c>
      <c r="AP111" s="12534">
        <v>30</v>
      </c>
      <c r="AQ111" s="12834">
        <v>6626</v>
      </c>
      <c r="AR111" s="13134">
        <v>0</v>
      </c>
      <c r="AS111" s="13434">
        <v>0</v>
      </c>
      <c r="AT111" s="13734">
        <v>0</v>
      </c>
      <c r="AU111" s="14034">
        <v>0</v>
      </c>
      <c r="AV111" s="14334">
        <v>0</v>
      </c>
      <c r="AW111" s="14634">
        <v>69158</v>
      </c>
      <c r="AX111" s="14934">
        <v>27429.5</v>
      </c>
      <c r="AY111" s="15234">
        <f>SUM(AD111:AX111)</f>
      </c>
      <c r="AZ111" s="15534">
        <v>69158</v>
      </c>
      <c r="BA111" s="15834">
        <f>AC111-AY111</f>
      </c>
    </row>
    <row r="112">
      <c r="A112" s="235" t="s">
        <v>63</v>
      </c>
      <c r="B112" s="535" t="s">
        <v>95</v>
      </c>
      <c r="C112" s="835" t="s">
        <v>211</v>
      </c>
      <c r="D112" s="1135" t="s">
        <v>483</v>
      </c>
      <c r="E112" s="1435" t="s">
        <v>668</v>
      </c>
      <c r="F112" s="1735">
        <v>53600</v>
      </c>
      <c r="G112" s="2035">
        <v>0</v>
      </c>
      <c r="H112" s="2335">
        <v>0</v>
      </c>
      <c r="I112" s="2635">
        <v>15008</v>
      </c>
      <c r="J112" s="2935">
        <v>14472</v>
      </c>
      <c r="K112" s="3235">
        <v>0</v>
      </c>
      <c r="L112" s="3535">
        <v>0</v>
      </c>
      <c r="M112" s="3835">
        <v>0</v>
      </c>
      <c r="N112" s="4135">
        <v>2000</v>
      </c>
      <c r="O112" s="4435">
        <v>0</v>
      </c>
      <c r="P112" s="4735">
        <v>0</v>
      </c>
      <c r="Q112" s="5035">
        <v>4000</v>
      </c>
      <c r="R112" s="5335">
        <v>0</v>
      </c>
      <c r="S112" s="5635">
        <v>0</v>
      </c>
      <c r="T112" s="5935">
        <v>0</v>
      </c>
      <c r="U112" s="6235">
        <v>0</v>
      </c>
      <c r="V112" s="6535">
        <v>0</v>
      </c>
      <c r="W112" s="6835">
        <v>0</v>
      </c>
      <c r="X112" s="7135">
        <v>0</v>
      </c>
      <c r="Y112" s="7435">
        <v>0</v>
      </c>
      <c r="Z112" s="7735">
        <v>0</v>
      </c>
      <c r="AA112" s="8035">
        <v>4608</v>
      </c>
      <c r="AB112" s="8335">
        <v>8233</v>
      </c>
      <c r="AC112" s="8635">
        <f>SUM(F112:AB112)</f>
      </c>
      <c r="AD112" s="8935">
        <v>7000</v>
      </c>
      <c r="AE112" s="9235">
        <v>0</v>
      </c>
      <c r="AF112" s="9535">
        <v>3000</v>
      </c>
      <c r="AG112" s="9835">
        <v>0</v>
      </c>
      <c r="AH112" s="10135">
        <v>10</v>
      </c>
      <c r="AI112" s="10435">
        <v>0</v>
      </c>
      <c r="AJ112" s="10735">
        <v>0</v>
      </c>
      <c r="AK112" s="11035">
        <v>32.5</v>
      </c>
      <c r="AL112" s="11335">
        <v>0</v>
      </c>
      <c r="AM112" s="11635">
        <v>0</v>
      </c>
      <c r="AN112" s="11935">
        <v>0</v>
      </c>
      <c r="AO112" s="12235">
        <v>0</v>
      </c>
      <c r="AP112" s="12535">
        <v>30</v>
      </c>
      <c r="AQ112" s="12835">
        <v>0</v>
      </c>
      <c r="AR112" s="13135">
        <v>0</v>
      </c>
      <c r="AS112" s="13435">
        <v>0</v>
      </c>
      <c r="AT112" s="13735">
        <v>0</v>
      </c>
      <c r="AU112" s="14035">
        <v>0</v>
      </c>
      <c r="AV112" s="14335">
        <v>0</v>
      </c>
      <c r="AW112" s="14635">
        <v>93688</v>
      </c>
      <c r="AX112" s="14935">
        <v>24305.5</v>
      </c>
      <c r="AY112" s="15235">
        <f>SUM(AD112:AX112)</f>
      </c>
      <c r="AZ112" s="15535">
        <v>93688</v>
      </c>
      <c r="BA112" s="15835">
        <f>AC112-AY112</f>
      </c>
    </row>
    <row r="113">
      <c r="A113" s="236" t="s">
        <v>64</v>
      </c>
      <c r="B113" s="536" t="s">
        <v>95</v>
      </c>
      <c r="C113" s="836" t="s">
        <v>212</v>
      </c>
      <c r="D113" s="1136" t="s">
        <v>484</v>
      </c>
      <c r="E113" s="1436" t="s">
        <v>659</v>
      </c>
      <c r="F113" s="1736">
        <v>30200</v>
      </c>
      <c r="G113" s="2036">
        <v>0</v>
      </c>
      <c r="H113" s="2336">
        <v>0</v>
      </c>
      <c r="I113" s="2636">
        <v>8456</v>
      </c>
      <c r="J113" s="2936">
        <v>8154</v>
      </c>
      <c r="K113" s="3236">
        <v>0</v>
      </c>
      <c r="L113" s="3536">
        <v>0</v>
      </c>
      <c r="M113" s="3836">
        <v>0</v>
      </c>
      <c r="N113" s="4136">
        <v>1000</v>
      </c>
      <c r="O113" s="4436">
        <v>0</v>
      </c>
      <c r="P113" s="4736">
        <v>0</v>
      </c>
      <c r="Q113" s="5036">
        <v>0</v>
      </c>
      <c r="R113" s="5336">
        <v>0</v>
      </c>
      <c r="S113" s="5636">
        <v>0</v>
      </c>
      <c r="T113" s="5936">
        <v>0</v>
      </c>
      <c r="U113" s="6236">
        <v>0</v>
      </c>
      <c r="V113" s="6536">
        <v>0</v>
      </c>
      <c r="W113" s="6836">
        <v>0</v>
      </c>
      <c r="X113" s="7136">
        <v>0</v>
      </c>
      <c r="Y113" s="7436">
        <v>0</v>
      </c>
      <c r="Z113" s="7736">
        <v>0</v>
      </c>
      <c r="AA113" s="8036">
        <v>4608</v>
      </c>
      <c r="AB113" s="8336">
        <v>4639</v>
      </c>
      <c r="AC113" s="8636">
        <f>SUM(F113:AB113)</f>
      </c>
      <c r="AD113" s="8936">
        <v>0</v>
      </c>
      <c r="AE113" s="9236">
        <v>0</v>
      </c>
      <c r="AF113" s="9536">
        <v>200</v>
      </c>
      <c r="AG113" s="9836">
        <v>1078</v>
      </c>
      <c r="AH113" s="10136">
        <v>10</v>
      </c>
      <c r="AI113" s="10436">
        <v>0</v>
      </c>
      <c r="AJ113" s="10736">
        <v>0</v>
      </c>
      <c r="AK113" s="11036">
        <v>32.5</v>
      </c>
      <c r="AL113" s="11336">
        <v>0</v>
      </c>
      <c r="AM113" s="11636">
        <v>0</v>
      </c>
      <c r="AN113" s="11936">
        <v>0</v>
      </c>
      <c r="AO113" s="12236">
        <v>0</v>
      </c>
      <c r="AP113" s="12536">
        <v>30</v>
      </c>
      <c r="AQ113" s="12836">
        <v>0</v>
      </c>
      <c r="AR113" s="13136">
        <v>0</v>
      </c>
      <c r="AS113" s="13436">
        <v>0</v>
      </c>
      <c r="AT113" s="13736">
        <v>0</v>
      </c>
      <c r="AU113" s="14036">
        <v>0</v>
      </c>
      <c r="AV113" s="14336">
        <v>0</v>
      </c>
      <c r="AW113" s="14636">
        <v>52418</v>
      </c>
      <c r="AX113" s="14936">
        <v>15266.5</v>
      </c>
      <c r="AY113" s="15236">
        <f>SUM(AD113:AX113)</f>
      </c>
      <c r="AZ113" s="15536">
        <v>52418</v>
      </c>
      <c r="BA113" s="15836">
        <f>AC113-AY113</f>
      </c>
    </row>
    <row r="114">
      <c r="A114" s="237" t="s">
        <v>65</v>
      </c>
      <c r="B114" s="537" t="s">
        <v>95</v>
      </c>
      <c r="C114" s="837" t="s">
        <v>213</v>
      </c>
      <c r="D114" s="1137" t="s">
        <v>485</v>
      </c>
      <c r="E114" s="1437" t="s">
        <v>665</v>
      </c>
      <c r="F114" s="1737">
        <v>91100</v>
      </c>
      <c r="G114" s="2037">
        <v>0</v>
      </c>
      <c r="H114" s="2337">
        <v>0</v>
      </c>
      <c r="I114" s="2637">
        <v>25508</v>
      </c>
      <c r="J114" s="2937">
        <v>24597</v>
      </c>
      <c r="K114" s="3237">
        <v>0</v>
      </c>
      <c r="L114" s="3537">
        <v>0</v>
      </c>
      <c r="M114" s="3837">
        <v>0</v>
      </c>
      <c r="N114" s="4137">
        <v>2000</v>
      </c>
      <c r="O114" s="4437">
        <v>0</v>
      </c>
      <c r="P114" s="4737">
        <v>0</v>
      </c>
      <c r="Q114" s="5037">
        <v>0</v>
      </c>
      <c r="R114" s="5337">
        <v>0</v>
      </c>
      <c r="S114" s="5637">
        <v>0</v>
      </c>
      <c r="T114" s="5937">
        <v>0</v>
      </c>
      <c r="U114" s="6237">
        <v>0</v>
      </c>
      <c r="V114" s="6537">
        <v>0</v>
      </c>
      <c r="W114" s="6837">
        <v>0</v>
      </c>
      <c r="X114" s="7137">
        <v>0</v>
      </c>
      <c r="Y114" s="7437">
        <v>0</v>
      </c>
      <c r="Z114" s="7737">
        <v>0</v>
      </c>
      <c r="AA114" s="8037">
        <v>9216</v>
      </c>
      <c r="AB114" s="8337">
        <v>13993</v>
      </c>
      <c r="AC114" s="8637">
        <f>SUM(F114:AB114)</f>
      </c>
      <c r="AD114" s="8937">
        <v>23000</v>
      </c>
      <c r="AE114" s="9237">
        <v>0</v>
      </c>
      <c r="AF114" s="9537">
        <v>200</v>
      </c>
      <c r="AG114" s="9837">
        <v>0</v>
      </c>
      <c r="AH114" s="10137">
        <v>0</v>
      </c>
      <c r="AI114" s="10437">
        <v>0</v>
      </c>
      <c r="AJ114" s="10737">
        <v>0</v>
      </c>
      <c r="AK114" s="11037">
        <v>65</v>
      </c>
      <c r="AL114" s="11337">
        <v>0</v>
      </c>
      <c r="AM114" s="11637">
        <v>0</v>
      </c>
      <c r="AN114" s="11937">
        <v>0</v>
      </c>
      <c r="AO114" s="12237">
        <v>0</v>
      </c>
      <c r="AP114" s="12537">
        <v>30</v>
      </c>
      <c r="AQ114" s="12837">
        <v>0</v>
      </c>
      <c r="AR114" s="13137">
        <v>0</v>
      </c>
      <c r="AS114" s="13437">
        <v>0</v>
      </c>
      <c r="AT114" s="13737">
        <v>0</v>
      </c>
      <c r="AU114" s="14037">
        <v>40935</v>
      </c>
      <c r="AV114" s="14337">
        <v>0</v>
      </c>
      <c r="AW114" s="14637">
        <v>152421</v>
      </c>
      <c r="AX114" s="14937">
        <v>78223</v>
      </c>
      <c r="AY114" s="15237">
        <f>SUM(AD114:AX114)</f>
      </c>
      <c r="AZ114" s="15537">
        <v>152421</v>
      </c>
      <c r="BA114" s="15837">
        <f>AC114-AY114</f>
      </c>
    </row>
    <row r="115">
      <c r="A115" s="238" t="s">
        <v>66</v>
      </c>
      <c r="B115" s="538" t="s">
        <v>95</v>
      </c>
      <c r="C115" s="838" t="s">
        <v>214</v>
      </c>
      <c r="D115" s="1138" t="s">
        <v>486</v>
      </c>
      <c r="E115" s="1438" t="s">
        <v>659</v>
      </c>
      <c r="F115" s="1738">
        <v>27600</v>
      </c>
      <c r="G115" s="2038">
        <v>0</v>
      </c>
      <c r="H115" s="2338">
        <v>0</v>
      </c>
      <c r="I115" s="2638">
        <v>7728</v>
      </c>
      <c r="J115" s="2938">
        <v>7452</v>
      </c>
      <c r="K115" s="3238">
        <v>0</v>
      </c>
      <c r="L115" s="3538">
        <v>0</v>
      </c>
      <c r="M115" s="3838">
        <v>0</v>
      </c>
      <c r="N115" s="4138">
        <v>2000</v>
      </c>
      <c r="O115" s="4438">
        <v>0</v>
      </c>
      <c r="P115" s="4738">
        <v>0</v>
      </c>
      <c r="Q115" s="5038">
        <v>0</v>
      </c>
      <c r="R115" s="5338">
        <v>0</v>
      </c>
      <c r="S115" s="5638">
        <v>0</v>
      </c>
      <c r="T115" s="5938">
        <v>0</v>
      </c>
      <c r="U115" s="6238">
        <v>0</v>
      </c>
      <c r="V115" s="6538">
        <v>0</v>
      </c>
      <c r="W115" s="6838">
        <v>0</v>
      </c>
      <c r="X115" s="7138">
        <v>0</v>
      </c>
      <c r="Y115" s="7438">
        <v>0</v>
      </c>
      <c r="Z115" s="7738">
        <v>0</v>
      </c>
      <c r="AA115" s="8038">
        <v>4608</v>
      </c>
      <c r="AB115" s="8338">
        <v>4239</v>
      </c>
      <c r="AC115" s="8638">
        <f>SUM(F115:AB115)</f>
      </c>
      <c r="AD115" s="8938">
        <v>0</v>
      </c>
      <c r="AE115" s="9238">
        <v>0</v>
      </c>
      <c r="AF115" s="9538">
        <v>200</v>
      </c>
      <c r="AG115" s="9838">
        <v>0</v>
      </c>
      <c r="AH115" s="10138">
        <v>10</v>
      </c>
      <c r="AI115" s="10438">
        <v>0</v>
      </c>
      <c r="AJ115" s="10738">
        <v>0</v>
      </c>
      <c r="AK115" s="11038">
        <v>32.5</v>
      </c>
      <c r="AL115" s="11338">
        <v>0</v>
      </c>
      <c r="AM115" s="11638">
        <v>0</v>
      </c>
      <c r="AN115" s="11938">
        <v>0</v>
      </c>
      <c r="AO115" s="12238">
        <v>0</v>
      </c>
      <c r="AP115" s="12538">
        <v>30</v>
      </c>
      <c r="AQ115" s="12838">
        <v>0</v>
      </c>
      <c r="AR115" s="13138">
        <v>0</v>
      </c>
      <c r="AS115" s="13438">
        <v>0</v>
      </c>
      <c r="AT115" s="13738">
        <v>0</v>
      </c>
      <c r="AU115" s="14038">
        <v>0</v>
      </c>
      <c r="AV115" s="14338">
        <v>0</v>
      </c>
      <c r="AW115" s="14638">
        <v>49388</v>
      </c>
      <c r="AX115" s="14938">
        <v>4511.5</v>
      </c>
      <c r="AY115" s="15238">
        <f>SUM(AD115:AX115)</f>
      </c>
      <c r="AZ115" s="15538">
        <v>49388</v>
      </c>
      <c r="BA115" s="15838">
        <f>AC115-AY115</f>
      </c>
    </row>
    <row r="116">
      <c r="A116" s="239" t="s">
        <v>67</v>
      </c>
      <c r="B116" s="539" t="s">
        <v>95</v>
      </c>
      <c r="C116" s="839" t="s">
        <v>215</v>
      </c>
      <c r="D116" s="1139" t="s">
        <v>487</v>
      </c>
      <c r="E116" s="1439" t="s">
        <v>661</v>
      </c>
      <c r="F116" s="1739">
        <v>23800</v>
      </c>
      <c r="G116" s="2039">
        <v>0</v>
      </c>
      <c r="H116" s="2339">
        <v>0</v>
      </c>
      <c r="I116" s="2639">
        <v>6664</v>
      </c>
      <c r="J116" s="2939">
        <v>6426</v>
      </c>
      <c r="K116" s="3239">
        <v>0</v>
      </c>
      <c r="L116" s="3539">
        <v>0</v>
      </c>
      <c r="M116" s="3839">
        <v>0</v>
      </c>
      <c r="N116" s="4139">
        <v>0</v>
      </c>
      <c r="O116" s="4439">
        <v>0</v>
      </c>
      <c r="P116" s="4739">
        <v>0</v>
      </c>
      <c r="Q116" s="5039">
        <v>0</v>
      </c>
      <c r="R116" s="5339">
        <v>0</v>
      </c>
      <c r="S116" s="5639">
        <v>0</v>
      </c>
      <c r="T116" s="5939">
        <v>0</v>
      </c>
      <c r="U116" s="6239">
        <v>0</v>
      </c>
      <c r="V116" s="6539">
        <v>0</v>
      </c>
      <c r="W116" s="6839">
        <v>0</v>
      </c>
      <c r="X116" s="7139">
        <v>0</v>
      </c>
      <c r="Y116" s="7439">
        <v>0</v>
      </c>
      <c r="Z116" s="7739">
        <v>0</v>
      </c>
      <c r="AA116" s="8039">
        <v>4608</v>
      </c>
      <c r="AB116" s="8339">
        <v>3656</v>
      </c>
      <c r="AC116" s="8639">
        <f>SUM(F116:AB116)</f>
      </c>
      <c r="AD116" s="8939">
        <v>0</v>
      </c>
      <c r="AE116" s="9239">
        <v>0</v>
      </c>
      <c r="AF116" s="9539">
        <v>0</v>
      </c>
      <c r="AG116" s="9839">
        <v>0</v>
      </c>
      <c r="AH116" s="10139">
        <v>0</v>
      </c>
      <c r="AI116" s="10439">
        <v>0</v>
      </c>
      <c r="AJ116" s="10739">
        <v>0</v>
      </c>
      <c r="AK116" s="11039">
        <v>0</v>
      </c>
      <c r="AL116" s="11339">
        <v>0</v>
      </c>
      <c r="AM116" s="11639">
        <v>0</v>
      </c>
      <c r="AN116" s="11939">
        <v>0</v>
      </c>
      <c r="AO116" s="12239">
        <v>0</v>
      </c>
      <c r="AP116" s="12539">
        <v>30</v>
      </c>
      <c r="AQ116" s="12839">
        <v>0</v>
      </c>
      <c r="AR116" s="13139">
        <v>0</v>
      </c>
      <c r="AS116" s="13439">
        <v>0</v>
      </c>
      <c r="AT116" s="13739">
        <v>0</v>
      </c>
      <c r="AU116" s="14039">
        <v>0</v>
      </c>
      <c r="AV116" s="14339">
        <v>0</v>
      </c>
      <c r="AW116" s="14639">
        <v>41498</v>
      </c>
      <c r="AX116" s="14939">
        <v>3686</v>
      </c>
      <c r="AY116" s="15239">
        <f>SUM(AD116:AX116)</f>
      </c>
      <c r="AZ116" s="15539">
        <v>41498</v>
      </c>
      <c r="BA116" s="15839">
        <f>AC116-AY116</f>
      </c>
    </row>
    <row r="117">
      <c r="A117" s="240" t="s">
        <v>68</v>
      </c>
      <c r="B117" s="540" t="s">
        <v>95</v>
      </c>
      <c r="C117" s="840" t="s">
        <v>216</v>
      </c>
      <c r="D117" s="1140" t="s">
        <v>488</v>
      </c>
      <c r="E117" s="1440" t="s">
        <v>661</v>
      </c>
      <c r="F117" s="1740">
        <v>23800</v>
      </c>
      <c r="G117" s="2040">
        <v>0</v>
      </c>
      <c r="H117" s="2340">
        <v>0</v>
      </c>
      <c r="I117" s="2640">
        <v>6664</v>
      </c>
      <c r="J117" s="2940">
        <v>6426</v>
      </c>
      <c r="K117" s="3240">
        <v>0</v>
      </c>
      <c r="L117" s="3540">
        <v>0</v>
      </c>
      <c r="M117" s="3840">
        <v>0</v>
      </c>
      <c r="N117" s="4140">
        <v>0</v>
      </c>
      <c r="O117" s="4440">
        <v>0</v>
      </c>
      <c r="P117" s="4740">
        <v>0</v>
      </c>
      <c r="Q117" s="5040">
        <v>0</v>
      </c>
      <c r="R117" s="5340">
        <v>0</v>
      </c>
      <c r="S117" s="5640">
        <v>0</v>
      </c>
      <c r="T117" s="5940">
        <v>0</v>
      </c>
      <c r="U117" s="6240">
        <v>0</v>
      </c>
      <c r="V117" s="6540">
        <v>0</v>
      </c>
      <c r="W117" s="6840">
        <v>0</v>
      </c>
      <c r="X117" s="7140">
        <v>0</v>
      </c>
      <c r="Y117" s="7440">
        <v>0</v>
      </c>
      <c r="Z117" s="7740">
        <v>0</v>
      </c>
      <c r="AA117" s="8040">
        <v>4608</v>
      </c>
      <c r="AB117" s="8340">
        <v>3656</v>
      </c>
      <c r="AC117" s="8640">
        <f>SUM(F117:AB117)</f>
      </c>
      <c r="AD117" s="8940">
        <v>0</v>
      </c>
      <c r="AE117" s="9240">
        <v>0</v>
      </c>
      <c r="AF117" s="9540">
        <v>0</v>
      </c>
      <c r="AG117" s="9840">
        <v>0</v>
      </c>
      <c r="AH117" s="10140">
        <v>0</v>
      </c>
      <c r="AI117" s="10440">
        <v>0</v>
      </c>
      <c r="AJ117" s="10740">
        <v>0</v>
      </c>
      <c r="AK117" s="11040">
        <v>0</v>
      </c>
      <c r="AL117" s="11340">
        <v>0</v>
      </c>
      <c r="AM117" s="11640">
        <v>0</v>
      </c>
      <c r="AN117" s="11940">
        <v>0</v>
      </c>
      <c r="AO117" s="12240">
        <v>0</v>
      </c>
      <c r="AP117" s="12540">
        <v>30</v>
      </c>
      <c r="AQ117" s="12840">
        <v>0</v>
      </c>
      <c r="AR117" s="13140">
        <v>0</v>
      </c>
      <c r="AS117" s="13440">
        <v>0</v>
      </c>
      <c r="AT117" s="13740">
        <v>0</v>
      </c>
      <c r="AU117" s="14040">
        <v>0</v>
      </c>
      <c r="AV117" s="14340">
        <v>0</v>
      </c>
      <c r="AW117" s="14640">
        <v>41498</v>
      </c>
      <c r="AX117" s="14940">
        <v>3686</v>
      </c>
      <c r="AY117" s="15240">
        <f>SUM(AD117:AX117)</f>
      </c>
      <c r="AZ117" s="15540">
        <v>41498</v>
      </c>
      <c r="BA117" s="15840">
        <f>AC117-AY117</f>
      </c>
    </row>
    <row r="118">
      <c r="A118" s="241" t="s">
        <v>69</v>
      </c>
      <c r="B118" s="541" t="s">
        <v>95</v>
      </c>
      <c r="C118" s="841" t="s">
        <v>217</v>
      </c>
      <c r="D118" s="1141" t="s">
        <v>489</v>
      </c>
      <c r="E118" s="1441" t="s">
        <v>661</v>
      </c>
      <c r="F118" s="1741">
        <v>21700</v>
      </c>
      <c r="G118" s="2041">
        <v>0</v>
      </c>
      <c r="H118" s="2341">
        <v>0</v>
      </c>
      <c r="I118" s="2641">
        <v>6076</v>
      </c>
      <c r="J118" s="2941">
        <v>5859</v>
      </c>
      <c r="K118" s="3241">
        <v>0</v>
      </c>
      <c r="L118" s="3541">
        <v>0</v>
      </c>
      <c r="M118" s="3841">
        <v>0</v>
      </c>
      <c r="N118" s="4141">
        <v>0</v>
      </c>
      <c r="O118" s="4441">
        <v>0</v>
      </c>
      <c r="P118" s="4741">
        <v>0</v>
      </c>
      <c r="Q118" s="5041">
        <v>0</v>
      </c>
      <c r="R118" s="5341">
        <v>0</v>
      </c>
      <c r="S118" s="5641">
        <v>0</v>
      </c>
      <c r="T118" s="5941">
        <v>0</v>
      </c>
      <c r="U118" s="6241">
        <v>0</v>
      </c>
      <c r="V118" s="6541">
        <v>0</v>
      </c>
      <c r="W118" s="6841">
        <v>0</v>
      </c>
      <c r="X118" s="7141">
        <v>0</v>
      </c>
      <c r="Y118" s="7441">
        <v>0</v>
      </c>
      <c r="Z118" s="7741">
        <v>0</v>
      </c>
      <c r="AA118" s="8041">
        <v>4608</v>
      </c>
      <c r="AB118" s="8341">
        <v>3333</v>
      </c>
      <c r="AC118" s="8641">
        <f>SUM(F118:AB118)</f>
      </c>
      <c r="AD118" s="8941">
        <v>0</v>
      </c>
      <c r="AE118" s="9241">
        <v>0</v>
      </c>
      <c r="AF118" s="9541">
        <v>0</v>
      </c>
      <c r="AG118" s="9841">
        <v>0</v>
      </c>
      <c r="AH118" s="10141">
        <v>0</v>
      </c>
      <c r="AI118" s="10441">
        <v>0</v>
      </c>
      <c r="AJ118" s="10741">
        <v>0</v>
      </c>
      <c r="AK118" s="11041">
        <v>0</v>
      </c>
      <c r="AL118" s="11341">
        <v>0</v>
      </c>
      <c r="AM118" s="11641">
        <v>0</v>
      </c>
      <c r="AN118" s="11941">
        <v>0</v>
      </c>
      <c r="AO118" s="12241">
        <v>0</v>
      </c>
      <c r="AP118" s="12541">
        <v>30</v>
      </c>
      <c r="AQ118" s="12841">
        <v>0</v>
      </c>
      <c r="AR118" s="13141">
        <v>0</v>
      </c>
      <c r="AS118" s="13441">
        <v>0</v>
      </c>
      <c r="AT118" s="13741">
        <v>0</v>
      </c>
      <c r="AU118" s="14041">
        <v>0</v>
      </c>
      <c r="AV118" s="14341">
        <v>0</v>
      </c>
      <c r="AW118" s="14641">
        <v>38243</v>
      </c>
      <c r="AX118" s="14941">
        <v>3363</v>
      </c>
      <c r="AY118" s="15241">
        <f>SUM(AD118:AX118)</f>
      </c>
      <c r="AZ118" s="15541">
        <v>38243</v>
      </c>
      <c r="BA118" s="15841">
        <f>AC118-AY118</f>
      </c>
    </row>
    <row r="119">
      <c r="A119" s="242" t="s">
        <v>70</v>
      </c>
      <c r="B119" s="542" t="s">
        <v>95</v>
      </c>
      <c r="C119" s="842" t="s">
        <v>218</v>
      </c>
      <c r="D119" s="1142" t="s">
        <v>490</v>
      </c>
      <c r="E119" s="1442" t="s">
        <v>662</v>
      </c>
      <c r="F119" s="1742">
        <v>19900</v>
      </c>
      <c r="G119" s="2042">
        <v>0</v>
      </c>
      <c r="H119" s="2342">
        <v>0</v>
      </c>
      <c r="I119" s="2642">
        <v>5572</v>
      </c>
      <c r="J119" s="2942">
        <v>5373</v>
      </c>
      <c r="K119" s="3242">
        <v>0</v>
      </c>
      <c r="L119" s="3542">
        <v>0</v>
      </c>
      <c r="M119" s="3842">
        <v>0</v>
      </c>
      <c r="N119" s="4142">
        <v>0</v>
      </c>
      <c r="O119" s="4442">
        <v>0</v>
      </c>
      <c r="P119" s="4742">
        <v>0</v>
      </c>
      <c r="Q119" s="5042">
        <v>0</v>
      </c>
      <c r="R119" s="5342">
        <v>0</v>
      </c>
      <c r="S119" s="5642">
        <v>0</v>
      </c>
      <c r="T119" s="5942">
        <v>0</v>
      </c>
      <c r="U119" s="6242">
        <v>0</v>
      </c>
      <c r="V119" s="6542">
        <v>0</v>
      </c>
      <c r="W119" s="6842">
        <v>0</v>
      </c>
      <c r="X119" s="7142">
        <v>0</v>
      </c>
      <c r="Y119" s="7442">
        <v>0</v>
      </c>
      <c r="Z119" s="7742">
        <v>0</v>
      </c>
      <c r="AA119" s="8042">
        <v>1728</v>
      </c>
      <c r="AB119" s="8342">
        <v>3057</v>
      </c>
      <c r="AC119" s="8642">
        <f>SUM(F119:AB119)</f>
      </c>
      <c r="AD119" s="8942">
        <v>0</v>
      </c>
      <c r="AE119" s="9242">
        <v>0</v>
      </c>
      <c r="AF119" s="9542">
        <v>0</v>
      </c>
      <c r="AG119" s="9842">
        <v>0</v>
      </c>
      <c r="AH119" s="10142">
        <v>0</v>
      </c>
      <c r="AI119" s="10442">
        <v>0</v>
      </c>
      <c r="AJ119" s="10742">
        <v>0</v>
      </c>
      <c r="AK119" s="11042">
        <v>0</v>
      </c>
      <c r="AL119" s="11342">
        <v>0</v>
      </c>
      <c r="AM119" s="11642">
        <v>0</v>
      </c>
      <c r="AN119" s="11942">
        <v>0</v>
      </c>
      <c r="AO119" s="12242">
        <v>0</v>
      </c>
      <c r="AP119" s="12542">
        <v>30</v>
      </c>
      <c r="AQ119" s="12842">
        <v>0</v>
      </c>
      <c r="AR119" s="13142">
        <v>0</v>
      </c>
      <c r="AS119" s="13442">
        <v>0</v>
      </c>
      <c r="AT119" s="13742">
        <v>0</v>
      </c>
      <c r="AU119" s="14042">
        <v>0</v>
      </c>
      <c r="AV119" s="14342">
        <v>0</v>
      </c>
      <c r="AW119" s="14642">
        <v>32573</v>
      </c>
      <c r="AX119" s="14942">
        <v>3087</v>
      </c>
      <c r="AY119" s="15242">
        <f>SUM(AD119:AX119)</f>
      </c>
      <c r="AZ119" s="15542">
        <v>32573</v>
      </c>
      <c r="BA119" s="15842">
        <f>AC119-AY119</f>
      </c>
    </row>
    <row r="120">
      <c r="A120" s="243" t="s">
        <v>71</v>
      </c>
      <c r="B120" s="543" t="s">
        <v>95</v>
      </c>
      <c r="C120" s="843" t="s">
        <v>219</v>
      </c>
      <c r="D120" s="1143" t="s">
        <v>491</v>
      </c>
      <c r="E120" s="1443" t="s">
        <v>662</v>
      </c>
      <c r="F120" s="1743">
        <v>19900</v>
      </c>
      <c r="G120" s="2043">
        <v>0</v>
      </c>
      <c r="H120" s="2343">
        <v>0</v>
      </c>
      <c r="I120" s="2643">
        <v>5572</v>
      </c>
      <c r="J120" s="2943">
        <v>5373</v>
      </c>
      <c r="K120" s="3243">
        <v>0</v>
      </c>
      <c r="L120" s="3543">
        <v>0</v>
      </c>
      <c r="M120" s="3843">
        <v>0</v>
      </c>
      <c r="N120" s="4143">
        <v>0</v>
      </c>
      <c r="O120" s="4443">
        <v>0</v>
      </c>
      <c r="P120" s="4743">
        <v>0</v>
      </c>
      <c r="Q120" s="5043">
        <v>0</v>
      </c>
      <c r="R120" s="5343">
        <v>0</v>
      </c>
      <c r="S120" s="5643">
        <v>0</v>
      </c>
      <c r="T120" s="5943">
        <v>0</v>
      </c>
      <c r="U120" s="6243">
        <v>0</v>
      </c>
      <c r="V120" s="6543">
        <v>0</v>
      </c>
      <c r="W120" s="6843">
        <v>0</v>
      </c>
      <c r="X120" s="7143">
        <v>0</v>
      </c>
      <c r="Y120" s="7443">
        <v>0</v>
      </c>
      <c r="Z120" s="7743">
        <v>0</v>
      </c>
      <c r="AA120" s="8043">
        <v>1728</v>
      </c>
      <c r="AB120" s="8343">
        <v>3057</v>
      </c>
      <c r="AC120" s="8643">
        <f>SUM(F120:AB120)</f>
      </c>
      <c r="AD120" s="8943">
        <v>0</v>
      </c>
      <c r="AE120" s="9243">
        <v>0</v>
      </c>
      <c r="AF120" s="9543">
        <v>0</v>
      </c>
      <c r="AG120" s="9843">
        <v>0</v>
      </c>
      <c r="AH120" s="10143">
        <v>0</v>
      </c>
      <c r="AI120" s="10443">
        <v>0</v>
      </c>
      <c r="AJ120" s="10743">
        <v>0</v>
      </c>
      <c r="AK120" s="11043">
        <v>0</v>
      </c>
      <c r="AL120" s="11343">
        <v>0</v>
      </c>
      <c r="AM120" s="11643">
        <v>0</v>
      </c>
      <c r="AN120" s="11943">
        <v>0</v>
      </c>
      <c r="AO120" s="12243">
        <v>0</v>
      </c>
      <c r="AP120" s="12543">
        <v>30</v>
      </c>
      <c r="AQ120" s="12843">
        <v>0</v>
      </c>
      <c r="AR120" s="13143">
        <v>0</v>
      </c>
      <c r="AS120" s="13443">
        <v>0</v>
      </c>
      <c r="AT120" s="13743">
        <v>0</v>
      </c>
      <c r="AU120" s="14043">
        <v>0</v>
      </c>
      <c r="AV120" s="14343">
        <v>0</v>
      </c>
      <c r="AW120" s="14643">
        <v>32573</v>
      </c>
      <c r="AX120" s="14943">
        <v>3087</v>
      </c>
      <c r="AY120" s="15243">
        <f>SUM(AD120:AX120)</f>
      </c>
      <c r="AZ120" s="15543">
        <v>32573</v>
      </c>
      <c r="BA120" s="15843">
        <f>AC120-AY120</f>
      </c>
    </row>
    <row r="121">
      <c r="A121" s="244" t="s">
        <v>72</v>
      </c>
      <c r="B121" s="544" t="s">
        <v>95</v>
      </c>
      <c r="C121" s="844" t="s">
        <v>220</v>
      </c>
      <c r="D121" s="1144" t="s">
        <v>492</v>
      </c>
      <c r="E121" s="1444" t="s">
        <v>663</v>
      </c>
      <c r="F121" s="1744">
        <v>47600</v>
      </c>
      <c r="G121" s="2044">
        <v>0</v>
      </c>
      <c r="H121" s="2344">
        <v>0</v>
      </c>
      <c r="I121" s="2644">
        <v>13328</v>
      </c>
      <c r="J121" s="2944">
        <v>12852</v>
      </c>
      <c r="K121" s="3244">
        <v>0</v>
      </c>
      <c r="L121" s="3544">
        <v>0</v>
      </c>
      <c r="M121" s="3844">
        <v>0</v>
      </c>
      <c r="N121" s="4144">
        <v>0</v>
      </c>
      <c r="O121" s="4444">
        <v>0</v>
      </c>
      <c r="P121" s="4744">
        <v>0</v>
      </c>
      <c r="Q121" s="5044">
        <v>0</v>
      </c>
      <c r="R121" s="5344">
        <v>0</v>
      </c>
      <c r="S121" s="5644">
        <v>0</v>
      </c>
      <c r="T121" s="5944">
        <v>0</v>
      </c>
      <c r="U121" s="6244">
        <v>0</v>
      </c>
      <c r="V121" s="6544">
        <v>0</v>
      </c>
      <c r="W121" s="6844">
        <v>0</v>
      </c>
      <c r="X121" s="7144">
        <v>0</v>
      </c>
      <c r="Y121" s="7444">
        <v>0</v>
      </c>
      <c r="Z121" s="7744">
        <v>0</v>
      </c>
      <c r="AA121" s="8044">
        <v>4608</v>
      </c>
      <c r="AB121" s="8344">
        <v>7311</v>
      </c>
      <c r="AC121" s="8644">
        <f>SUM(F121:AB121)</f>
      </c>
      <c r="AD121" s="8944">
        <v>2500</v>
      </c>
      <c r="AE121" s="9244">
        <v>0</v>
      </c>
      <c r="AF121" s="9544">
        <v>0</v>
      </c>
      <c r="AG121" s="9844">
        <v>0</v>
      </c>
      <c r="AH121" s="10144">
        <v>0</v>
      </c>
      <c r="AI121" s="10444">
        <v>0</v>
      </c>
      <c r="AJ121" s="10744">
        <v>0</v>
      </c>
      <c r="AK121" s="11044">
        <v>0</v>
      </c>
      <c r="AL121" s="11344">
        <v>0</v>
      </c>
      <c r="AM121" s="11644">
        <v>0</v>
      </c>
      <c r="AN121" s="11944">
        <v>0</v>
      </c>
      <c r="AO121" s="12244">
        <v>0</v>
      </c>
      <c r="AP121" s="12544">
        <v>30</v>
      </c>
      <c r="AQ121" s="12844">
        <v>0</v>
      </c>
      <c r="AR121" s="13144">
        <v>0</v>
      </c>
      <c r="AS121" s="13444">
        <v>0</v>
      </c>
      <c r="AT121" s="13744">
        <v>0</v>
      </c>
      <c r="AU121" s="14044">
        <v>0</v>
      </c>
      <c r="AV121" s="14344">
        <v>0</v>
      </c>
      <c r="AW121" s="14644">
        <v>78388</v>
      </c>
      <c r="AX121" s="14944">
        <v>9841</v>
      </c>
      <c r="AY121" s="15244">
        <f>SUM(AD121:AX121)</f>
      </c>
      <c r="AZ121" s="15544">
        <v>78388</v>
      </c>
      <c r="BA121" s="15844">
        <f>AC121-AY121</f>
      </c>
    </row>
    <row r="122">
      <c r="A122" s="245" t="s">
        <v>73</v>
      </c>
      <c r="B122" s="545" t="s">
        <v>95</v>
      </c>
      <c r="C122" s="845" t="s">
        <v>221</v>
      </c>
      <c r="D122" s="1145" t="s">
        <v>493</v>
      </c>
      <c r="E122" s="1445" t="s">
        <v>663</v>
      </c>
      <c r="F122" s="1745">
        <v>68000</v>
      </c>
      <c r="G122" s="2045">
        <v>0</v>
      </c>
      <c r="H122" s="2345">
        <v>0</v>
      </c>
      <c r="I122" s="2645">
        <v>19040</v>
      </c>
      <c r="J122" s="2945">
        <v>18360</v>
      </c>
      <c r="K122" s="3245">
        <v>0</v>
      </c>
      <c r="L122" s="3545">
        <v>0</v>
      </c>
      <c r="M122" s="3845">
        <v>0</v>
      </c>
      <c r="N122" s="4145">
        <v>0</v>
      </c>
      <c r="O122" s="4445">
        <v>0</v>
      </c>
      <c r="P122" s="4745">
        <v>0</v>
      </c>
      <c r="Q122" s="5045">
        <v>0</v>
      </c>
      <c r="R122" s="5345">
        <v>0</v>
      </c>
      <c r="S122" s="5645">
        <v>0</v>
      </c>
      <c r="T122" s="5945">
        <v>0</v>
      </c>
      <c r="U122" s="6245">
        <v>0</v>
      </c>
      <c r="V122" s="6545">
        <v>0</v>
      </c>
      <c r="W122" s="6845">
        <v>0</v>
      </c>
      <c r="X122" s="7145">
        <v>0</v>
      </c>
      <c r="Y122" s="7445">
        <v>0</v>
      </c>
      <c r="Z122" s="7745">
        <v>0</v>
      </c>
      <c r="AA122" s="8045">
        <v>4608</v>
      </c>
      <c r="AB122" s="8345">
        <v>10445</v>
      </c>
      <c r="AC122" s="8645">
        <f>SUM(F122:AB122)</f>
      </c>
      <c r="AD122" s="8945">
        <v>8000</v>
      </c>
      <c r="AE122" s="9245">
        <v>0</v>
      </c>
      <c r="AF122" s="9545">
        <v>200</v>
      </c>
      <c r="AG122" s="9845">
        <v>0</v>
      </c>
      <c r="AH122" s="10145">
        <v>10</v>
      </c>
      <c r="AI122" s="10445">
        <v>0</v>
      </c>
      <c r="AJ122" s="10745">
        <v>0</v>
      </c>
      <c r="AK122" s="11045">
        <v>65</v>
      </c>
      <c r="AL122" s="11345">
        <v>0</v>
      </c>
      <c r="AM122" s="11645">
        <v>0</v>
      </c>
      <c r="AN122" s="11945">
        <v>0</v>
      </c>
      <c r="AO122" s="12245">
        <v>0</v>
      </c>
      <c r="AP122" s="12545">
        <v>30</v>
      </c>
      <c r="AQ122" s="12845">
        <v>0</v>
      </c>
      <c r="AR122" s="13145">
        <v>0</v>
      </c>
      <c r="AS122" s="13445">
        <v>0</v>
      </c>
      <c r="AT122" s="13745">
        <v>0</v>
      </c>
      <c r="AU122" s="14045">
        <v>0</v>
      </c>
      <c r="AV122" s="14345">
        <v>0</v>
      </c>
      <c r="AW122" s="14645">
        <v>110008</v>
      </c>
      <c r="AX122" s="14945">
        <v>39640</v>
      </c>
      <c r="AY122" s="15245">
        <f>SUM(AD122:AX122)</f>
      </c>
      <c r="AZ122" s="15545">
        <v>110008</v>
      </c>
      <c r="BA122" s="15845">
        <f>AC122-AY122</f>
      </c>
    </row>
    <row r="123">
      <c r="A123" s="246" t="s">
        <v>74</v>
      </c>
      <c r="B123" s="546" t="s">
        <v>95</v>
      </c>
      <c r="C123" s="846" t="s">
        <v>222</v>
      </c>
      <c r="D123" s="1146" t="s">
        <v>494</v>
      </c>
      <c r="E123" s="1446" t="s">
        <v>659</v>
      </c>
      <c r="F123" s="1746">
        <v>36100</v>
      </c>
      <c r="G123" s="2046">
        <v>0</v>
      </c>
      <c r="H123" s="2346">
        <v>0</v>
      </c>
      <c r="I123" s="2646">
        <v>10108</v>
      </c>
      <c r="J123" s="2946">
        <v>9747</v>
      </c>
      <c r="K123" s="3246">
        <v>0</v>
      </c>
      <c r="L123" s="3546">
        <v>0</v>
      </c>
      <c r="M123" s="3846">
        <v>0</v>
      </c>
      <c r="N123" s="4146">
        <v>0</v>
      </c>
      <c r="O123" s="4446">
        <v>0</v>
      </c>
      <c r="P123" s="4746">
        <v>0</v>
      </c>
      <c r="Q123" s="5046">
        <v>0</v>
      </c>
      <c r="R123" s="5346">
        <v>0</v>
      </c>
      <c r="S123" s="5646">
        <v>0</v>
      </c>
      <c r="T123" s="5946">
        <v>0</v>
      </c>
      <c r="U123" s="6246">
        <v>0</v>
      </c>
      <c r="V123" s="6546">
        <v>0</v>
      </c>
      <c r="W123" s="6846">
        <v>0</v>
      </c>
      <c r="X123" s="7146">
        <v>0</v>
      </c>
      <c r="Y123" s="7446">
        <v>0</v>
      </c>
      <c r="Z123" s="7746">
        <v>0</v>
      </c>
      <c r="AA123" s="8046">
        <v>4608</v>
      </c>
      <c r="AB123" s="8346">
        <v>5545</v>
      </c>
      <c r="AC123" s="8646">
        <f>SUM(F123:AB123)</f>
      </c>
      <c r="AD123" s="8946">
        <v>600</v>
      </c>
      <c r="AE123" s="9246">
        <v>0</v>
      </c>
      <c r="AF123" s="9546">
        <v>2906</v>
      </c>
      <c r="AG123" s="9846">
        <v>0</v>
      </c>
      <c r="AH123" s="10146">
        <v>0</v>
      </c>
      <c r="AI123" s="10446">
        <v>0</v>
      </c>
      <c r="AJ123" s="10746">
        <v>0</v>
      </c>
      <c r="AK123" s="11046">
        <v>32.5</v>
      </c>
      <c r="AL123" s="11346">
        <v>0</v>
      </c>
      <c r="AM123" s="11646">
        <v>0</v>
      </c>
      <c r="AN123" s="11946">
        <v>0</v>
      </c>
      <c r="AO123" s="12246">
        <v>0</v>
      </c>
      <c r="AP123" s="12546">
        <v>30</v>
      </c>
      <c r="AQ123" s="12846">
        <v>0</v>
      </c>
      <c r="AR123" s="13146">
        <v>0</v>
      </c>
      <c r="AS123" s="13446">
        <v>0</v>
      </c>
      <c r="AT123" s="13746">
        <v>0</v>
      </c>
      <c r="AU123" s="14046">
        <v>0</v>
      </c>
      <c r="AV123" s="14346">
        <v>0</v>
      </c>
      <c r="AW123" s="14646">
        <v>60563</v>
      </c>
      <c r="AX123" s="14946">
        <v>14658.5</v>
      </c>
      <c r="AY123" s="15246">
        <f>SUM(AD123:AX123)</f>
      </c>
      <c r="AZ123" s="15546">
        <v>60563</v>
      </c>
      <c r="BA123" s="15846">
        <f>AC123-AY123</f>
      </c>
    </row>
    <row r="124">
      <c r="A124" s="247" t="s">
        <v>75</v>
      </c>
      <c r="B124" s="547" t="s">
        <v>95</v>
      </c>
      <c r="C124" s="847" t="s">
        <v>223</v>
      </c>
      <c r="D124" s="1147" t="s">
        <v>495</v>
      </c>
      <c r="E124" s="1447" t="s">
        <v>669</v>
      </c>
      <c r="F124" s="1747">
        <v>48200</v>
      </c>
      <c r="G124" s="2047">
        <v>0</v>
      </c>
      <c r="H124" s="2347">
        <v>0</v>
      </c>
      <c r="I124" s="2647">
        <v>13496</v>
      </c>
      <c r="J124" s="2947">
        <v>13014</v>
      </c>
      <c r="K124" s="3247">
        <v>0</v>
      </c>
      <c r="L124" s="3547">
        <v>0</v>
      </c>
      <c r="M124" s="3847">
        <v>0</v>
      </c>
      <c r="N124" s="4147">
        <v>0</v>
      </c>
      <c r="O124" s="4447">
        <v>0</v>
      </c>
      <c r="P124" s="4747">
        <v>0</v>
      </c>
      <c r="Q124" s="5047">
        <v>0</v>
      </c>
      <c r="R124" s="5347">
        <v>0</v>
      </c>
      <c r="S124" s="5647">
        <v>0</v>
      </c>
      <c r="T124" s="5947">
        <v>0</v>
      </c>
      <c r="U124" s="6247">
        <v>0</v>
      </c>
      <c r="V124" s="6547">
        <v>0</v>
      </c>
      <c r="W124" s="6847">
        <v>0</v>
      </c>
      <c r="X124" s="7147">
        <v>0</v>
      </c>
      <c r="Y124" s="7447">
        <v>0</v>
      </c>
      <c r="Z124" s="7747">
        <v>0</v>
      </c>
      <c r="AA124" s="8047">
        <v>4608</v>
      </c>
      <c r="AB124" s="8347">
        <v>7404</v>
      </c>
      <c r="AC124" s="8647">
        <f>SUM(F124:AB124)</f>
      </c>
      <c r="AD124" s="8947">
        <v>1500</v>
      </c>
      <c r="AE124" s="9247">
        <v>0</v>
      </c>
      <c r="AF124" s="9547">
        <v>200</v>
      </c>
      <c r="AG124" s="9847">
        <v>605</v>
      </c>
      <c r="AH124" s="10147">
        <v>10</v>
      </c>
      <c r="AI124" s="10447">
        <v>0</v>
      </c>
      <c r="AJ124" s="10747">
        <v>0</v>
      </c>
      <c r="AK124" s="11047">
        <v>32.5</v>
      </c>
      <c r="AL124" s="11347">
        <v>0</v>
      </c>
      <c r="AM124" s="11647">
        <v>0</v>
      </c>
      <c r="AN124" s="11947">
        <v>0</v>
      </c>
      <c r="AO124" s="12247">
        <v>0</v>
      </c>
      <c r="AP124" s="12547">
        <v>30</v>
      </c>
      <c r="AQ124" s="12847">
        <v>0</v>
      </c>
      <c r="AR124" s="13147">
        <v>0</v>
      </c>
      <c r="AS124" s="13447">
        <v>0</v>
      </c>
      <c r="AT124" s="13747">
        <v>0</v>
      </c>
      <c r="AU124" s="14047">
        <v>0</v>
      </c>
      <c r="AV124" s="14347">
        <v>0</v>
      </c>
      <c r="AW124" s="14647">
        <v>79318</v>
      </c>
      <c r="AX124" s="14947">
        <v>17185.5</v>
      </c>
      <c r="AY124" s="15247">
        <f>SUM(AD124:AX124)</f>
      </c>
      <c r="AZ124" s="15547">
        <v>79318</v>
      </c>
      <c r="BA124" s="15847">
        <f>AC124-AY124</f>
      </c>
    </row>
    <row r="125">
      <c r="A125" s="248" t="s">
        <v>76</v>
      </c>
      <c r="B125" s="548" t="s">
        <v>95</v>
      </c>
      <c r="C125" s="848" t="s">
        <v>224</v>
      </c>
      <c r="D125" s="1148" t="s">
        <v>496</v>
      </c>
      <c r="E125" s="1448" t="s">
        <v>660</v>
      </c>
      <c r="F125" s="1748">
        <v>41000</v>
      </c>
      <c r="G125" s="2048">
        <v>0</v>
      </c>
      <c r="H125" s="2348">
        <v>0</v>
      </c>
      <c r="I125" s="2648">
        <v>11480</v>
      </c>
      <c r="J125" s="2948">
        <v>11070</v>
      </c>
      <c r="K125" s="3248">
        <v>0</v>
      </c>
      <c r="L125" s="3548">
        <v>0</v>
      </c>
      <c r="M125" s="3848">
        <v>0</v>
      </c>
      <c r="N125" s="4148">
        <v>0</v>
      </c>
      <c r="O125" s="4448">
        <v>0</v>
      </c>
      <c r="P125" s="4748">
        <v>0</v>
      </c>
      <c r="Q125" s="5048">
        <v>0</v>
      </c>
      <c r="R125" s="5348">
        <v>0</v>
      </c>
      <c r="S125" s="5648">
        <v>0</v>
      </c>
      <c r="T125" s="5948">
        <v>0</v>
      </c>
      <c r="U125" s="6248">
        <v>0</v>
      </c>
      <c r="V125" s="6548">
        <v>0</v>
      </c>
      <c r="W125" s="6848">
        <v>0</v>
      </c>
      <c r="X125" s="7148">
        <v>0</v>
      </c>
      <c r="Y125" s="7448">
        <v>0</v>
      </c>
      <c r="Z125" s="7748">
        <v>0</v>
      </c>
      <c r="AA125" s="8048">
        <v>4608</v>
      </c>
      <c r="AB125" s="8348">
        <v>6298</v>
      </c>
      <c r="AC125" s="8648">
        <f>SUM(F125:AB125)</f>
      </c>
      <c r="AD125" s="8948">
        <v>3000</v>
      </c>
      <c r="AE125" s="9248">
        <v>0</v>
      </c>
      <c r="AF125" s="9548">
        <v>200</v>
      </c>
      <c r="AG125" s="9848">
        <v>0</v>
      </c>
      <c r="AH125" s="10148">
        <v>0</v>
      </c>
      <c r="AI125" s="10448">
        <v>0</v>
      </c>
      <c r="AJ125" s="10748">
        <v>0</v>
      </c>
      <c r="AK125" s="11048">
        <v>32.5</v>
      </c>
      <c r="AL125" s="11348">
        <v>0</v>
      </c>
      <c r="AM125" s="11648">
        <v>0</v>
      </c>
      <c r="AN125" s="11948">
        <v>0</v>
      </c>
      <c r="AO125" s="12248">
        <v>0</v>
      </c>
      <c r="AP125" s="12548">
        <v>30</v>
      </c>
      <c r="AQ125" s="12848">
        <v>0</v>
      </c>
      <c r="AR125" s="13148">
        <v>0</v>
      </c>
      <c r="AS125" s="13448">
        <v>0</v>
      </c>
      <c r="AT125" s="13748">
        <v>0</v>
      </c>
      <c r="AU125" s="14048">
        <v>0</v>
      </c>
      <c r="AV125" s="14348">
        <v>0</v>
      </c>
      <c r="AW125" s="14648">
        <v>68158</v>
      </c>
      <c r="AX125" s="14948">
        <v>22155.5</v>
      </c>
      <c r="AY125" s="15248">
        <f>SUM(AD125:AX125)</f>
      </c>
      <c r="AZ125" s="15548">
        <v>68158</v>
      </c>
      <c r="BA125" s="15848">
        <f>AC125-AY125</f>
      </c>
    </row>
    <row r="126">
      <c r="A126" s="249" t="s">
        <v>77</v>
      </c>
      <c r="B126" s="549" t="s">
        <v>95</v>
      </c>
      <c r="C126" s="849" t="s">
        <v>225</v>
      </c>
      <c r="D126" s="1149" t="s">
        <v>497</v>
      </c>
      <c r="E126" s="1449" t="s">
        <v>660</v>
      </c>
      <c r="F126" s="1749">
        <v>38600</v>
      </c>
      <c r="G126" s="2049">
        <v>0</v>
      </c>
      <c r="H126" s="2349">
        <v>0</v>
      </c>
      <c r="I126" s="2649">
        <v>10808</v>
      </c>
      <c r="J126" s="2949">
        <v>10422</v>
      </c>
      <c r="K126" s="3249">
        <v>0</v>
      </c>
      <c r="L126" s="3549">
        <v>0</v>
      </c>
      <c r="M126" s="3849">
        <v>0</v>
      </c>
      <c r="N126" s="4149">
        <v>0</v>
      </c>
      <c r="O126" s="4449">
        <v>0</v>
      </c>
      <c r="P126" s="4749">
        <v>0</v>
      </c>
      <c r="Q126" s="5049">
        <v>0</v>
      </c>
      <c r="R126" s="5349">
        <v>0</v>
      </c>
      <c r="S126" s="5649">
        <v>0</v>
      </c>
      <c r="T126" s="5949">
        <v>0</v>
      </c>
      <c r="U126" s="6249">
        <v>0</v>
      </c>
      <c r="V126" s="6549">
        <v>0</v>
      </c>
      <c r="W126" s="6849">
        <v>0</v>
      </c>
      <c r="X126" s="7149">
        <v>0</v>
      </c>
      <c r="Y126" s="7449">
        <v>0</v>
      </c>
      <c r="Z126" s="7749">
        <v>0</v>
      </c>
      <c r="AA126" s="8049">
        <v>4608</v>
      </c>
      <c r="AB126" s="8349">
        <v>5929</v>
      </c>
      <c r="AC126" s="8649">
        <f>SUM(F126:AB126)</f>
      </c>
      <c r="AD126" s="8949">
        <v>1500</v>
      </c>
      <c r="AE126" s="9249">
        <v>0</v>
      </c>
      <c r="AF126" s="9549">
        <v>4364</v>
      </c>
      <c r="AG126" s="9849">
        <v>0</v>
      </c>
      <c r="AH126" s="10149">
        <v>10</v>
      </c>
      <c r="AI126" s="10449">
        <v>0</v>
      </c>
      <c r="AJ126" s="10749">
        <v>0</v>
      </c>
      <c r="AK126" s="11049">
        <v>32.5</v>
      </c>
      <c r="AL126" s="11349">
        <v>0</v>
      </c>
      <c r="AM126" s="11649">
        <v>0</v>
      </c>
      <c r="AN126" s="11949">
        <v>0</v>
      </c>
      <c r="AO126" s="12249">
        <v>0</v>
      </c>
      <c r="AP126" s="12549">
        <v>30</v>
      </c>
      <c r="AQ126" s="12849">
        <v>0</v>
      </c>
      <c r="AR126" s="13149">
        <v>0</v>
      </c>
      <c r="AS126" s="13449">
        <v>0</v>
      </c>
      <c r="AT126" s="13749">
        <v>0</v>
      </c>
      <c r="AU126" s="14049">
        <v>0</v>
      </c>
      <c r="AV126" s="14349">
        <v>0</v>
      </c>
      <c r="AW126" s="14649">
        <v>64438</v>
      </c>
      <c r="AX126" s="14949">
        <v>17794.5</v>
      </c>
      <c r="AY126" s="15249">
        <f>SUM(AD126:AX126)</f>
      </c>
      <c r="AZ126" s="15549">
        <v>64438</v>
      </c>
      <c r="BA126" s="15849">
        <f>AC126-AY126</f>
      </c>
    </row>
    <row r="127">
      <c r="A127" s="250" t="s">
        <v>78</v>
      </c>
      <c r="B127" s="550" t="s">
        <v>95</v>
      </c>
      <c r="C127" s="850" t="s">
        <v>226</v>
      </c>
      <c r="D127" s="1150" t="s">
        <v>498</v>
      </c>
      <c r="E127" s="1450" t="s">
        <v>666</v>
      </c>
      <c r="F127" s="1750">
        <v>50500</v>
      </c>
      <c r="G127" s="2050">
        <v>0</v>
      </c>
      <c r="H127" s="2350">
        <v>0</v>
      </c>
      <c r="I127" s="2650">
        <v>14140</v>
      </c>
      <c r="J127" s="2950">
        <v>13635</v>
      </c>
      <c r="K127" s="3250">
        <v>0</v>
      </c>
      <c r="L127" s="3550">
        <v>0</v>
      </c>
      <c r="M127" s="3850">
        <v>0</v>
      </c>
      <c r="N127" s="4150">
        <v>1000</v>
      </c>
      <c r="O127" s="4450">
        <v>0</v>
      </c>
      <c r="P127" s="4750">
        <v>0</v>
      </c>
      <c r="Q127" s="5050">
        <v>0</v>
      </c>
      <c r="R127" s="5350">
        <v>0</v>
      </c>
      <c r="S127" s="5650">
        <v>0</v>
      </c>
      <c r="T127" s="5950">
        <v>0</v>
      </c>
      <c r="U127" s="6250">
        <v>0</v>
      </c>
      <c r="V127" s="6550">
        <v>0</v>
      </c>
      <c r="W127" s="6850">
        <v>0</v>
      </c>
      <c r="X127" s="7150">
        <v>0</v>
      </c>
      <c r="Y127" s="7450">
        <v>0</v>
      </c>
      <c r="Z127" s="7750">
        <v>0</v>
      </c>
      <c r="AA127" s="8050">
        <v>4608</v>
      </c>
      <c r="AB127" s="8350">
        <v>7757</v>
      </c>
      <c r="AC127" s="8650">
        <f>SUM(F127:AB127)</f>
      </c>
      <c r="AD127" s="8950">
        <v>2500</v>
      </c>
      <c r="AE127" s="9250">
        <v>0</v>
      </c>
      <c r="AF127" s="9550">
        <v>0</v>
      </c>
      <c r="AG127" s="9850">
        <v>0</v>
      </c>
      <c r="AH127" s="10150">
        <v>0</v>
      </c>
      <c r="AI127" s="10450">
        <v>0</v>
      </c>
      <c r="AJ127" s="10750">
        <v>0</v>
      </c>
      <c r="AK127" s="11050">
        <v>0</v>
      </c>
      <c r="AL127" s="11350">
        <v>0</v>
      </c>
      <c r="AM127" s="11650">
        <v>0</v>
      </c>
      <c r="AN127" s="11950">
        <v>0</v>
      </c>
      <c r="AO127" s="12250">
        <v>0</v>
      </c>
      <c r="AP127" s="12550">
        <v>30</v>
      </c>
      <c r="AQ127" s="12850">
        <v>0</v>
      </c>
      <c r="AR127" s="13150">
        <v>0</v>
      </c>
      <c r="AS127" s="13450">
        <v>0</v>
      </c>
      <c r="AT127" s="13750">
        <v>0</v>
      </c>
      <c r="AU127" s="14050">
        <v>0</v>
      </c>
      <c r="AV127" s="14350">
        <v>0</v>
      </c>
      <c r="AW127" s="14650">
        <v>83883</v>
      </c>
      <c r="AX127" s="14950">
        <v>10287</v>
      </c>
      <c r="AY127" s="15250">
        <f>SUM(AD127:AX127)</f>
      </c>
      <c r="AZ127" s="15550">
        <v>83883</v>
      </c>
      <c r="BA127" s="15850">
        <f>AC127-AY127</f>
      </c>
    </row>
    <row r="128" ht="15" customHeight="1">
      <c r="A128" s="251" t="s">
        <v>80</v>
      </c>
      <c r="B128" s="551"/>
      <c r="C128" s="851"/>
      <c r="D128" s="1151"/>
      <c r="E128" s="1451"/>
      <c r="F128" s="1751">
        <f>SUM(F109:F127)</f>
      </c>
      <c r="G128" s="2051">
        <f>SUM(G109:G127)</f>
      </c>
      <c r="H128" s="2351">
        <f>SUM(H109:H127)</f>
      </c>
      <c r="I128" s="2651">
        <f>SUM(I109:I127)</f>
      </c>
      <c r="J128" s="2951">
        <f>SUM(J109:J127)</f>
      </c>
      <c r="K128" s="3251">
        <f>SUM(K109:K127)</f>
      </c>
      <c r="L128" s="3551">
        <f>SUM(L109:L127)</f>
      </c>
      <c r="M128" s="3851">
        <f>SUM(M109:M127)</f>
      </c>
      <c r="N128" s="4151">
        <f>SUM(N109:N127)</f>
      </c>
      <c r="O128" s="4451">
        <f>SUM(O109:O127)</f>
      </c>
      <c r="P128" s="4751">
        <f>SUM(P109:P127)</f>
      </c>
      <c r="Q128" s="5051">
        <f>SUM(Q109:Q127)</f>
      </c>
      <c r="R128" s="5351">
        <f>SUM(R109:R127)</f>
      </c>
      <c r="S128" s="5651">
        <f>SUM(S109:S127)</f>
      </c>
      <c r="T128" s="5951">
        <f>SUM(T109:T127)</f>
      </c>
      <c r="U128" s="6251">
        <f>SUM(U109:U127)</f>
      </c>
      <c r="V128" s="6551">
        <f>SUM(V109:V127)</f>
      </c>
      <c r="W128" s="6851">
        <f>SUM(W109:W127)</f>
      </c>
      <c r="X128" s="7151">
        <f>SUM(X109:X127)</f>
      </c>
      <c r="Y128" s="7451">
        <f>SUM(Y109:Y127)</f>
      </c>
      <c r="Z128" s="7751">
        <f>SUM(Z109:Z127)</f>
      </c>
      <c r="AA128" s="8051">
        <f>SUM(AA109:AA127)</f>
      </c>
      <c r="AB128" s="8351">
        <f>SUM(AB109:AB127)</f>
      </c>
      <c r="AC128" s="8651">
        <f>SUM(AC109:AC127)</f>
      </c>
      <c r="AD128" s="8951">
        <f>SUM(AD109:AD127)</f>
      </c>
      <c r="AE128" s="9251">
        <f>SUM(AE109:AE127)</f>
      </c>
      <c r="AF128" s="9551">
        <f>SUM(AF109:AF127)</f>
      </c>
      <c r="AG128" s="9851">
        <f>SUM(AG109:AG127)</f>
      </c>
      <c r="AH128" s="10151">
        <f>SUM(AH109:AH127)</f>
      </c>
      <c r="AI128" s="10451">
        <f>SUM(AI109:AI127)</f>
      </c>
      <c r="AJ128" s="10751">
        <f>SUM(AJ109:AJ127)</f>
      </c>
      <c r="AK128" s="11051">
        <f>SUM(AK109:AK127)</f>
      </c>
      <c r="AL128" s="11351">
        <f>SUM(AL109:AL127)</f>
      </c>
      <c r="AM128" s="11651">
        <f>SUM(AM109:AM127)</f>
      </c>
      <c r="AN128" s="11951">
        <f>SUM(AN109:AN127)</f>
      </c>
      <c r="AO128" s="12251">
        <f>SUM(AO109:AO127)</f>
      </c>
      <c r="AP128" s="12551">
        <f>SUM(AP109:AP127)</f>
      </c>
      <c r="AQ128" s="12851">
        <f>SUM(AQ109:AQ127)</f>
      </c>
      <c r="AR128" s="13151">
        <f>SUM(AR109:AR127)</f>
      </c>
      <c r="AS128" s="13451">
        <f>SUM(AS109:AS127)</f>
      </c>
      <c r="AT128" s="13751">
        <f>SUM(AT109:AT127)</f>
      </c>
      <c r="AU128" s="14051">
        <f>SUM(AU109:AU127)</f>
      </c>
      <c r="AV128" s="14351">
        <f>SUM(AV109:AV127)</f>
      </c>
      <c r="AW128" s="14651">
        <f>SUM(AW109:AW127)</f>
      </c>
      <c r="AX128" s="14951">
        <f>SUM(AX109:AX127)</f>
      </c>
      <c r="AY128" s="15251">
        <f>SUM(AY109:AY127)</f>
      </c>
      <c r="AZ128" s="15551">
        <f>SUM(AZ109:AZ127)</f>
      </c>
      <c r="BA128" s="15851">
        <f>SUM(BA109:BA127)</f>
      </c>
    </row>
    <row r="129">
      <c r="A129" s="252" t="s">
        <v>60</v>
      </c>
      <c r="B129" s="552" t="s">
        <v>96</v>
      </c>
      <c r="C129" s="852" t="s">
        <v>227</v>
      </c>
      <c r="D129" s="1152" t="s">
        <v>499</v>
      </c>
      <c r="E129" s="1452" t="s">
        <v>658</v>
      </c>
      <c r="F129" s="1752">
        <v>108800</v>
      </c>
      <c r="G129" s="2052">
        <v>0</v>
      </c>
      <c r="H129" s="2352">
        <v>0</v>
      </c>
      <c r="I129" s="2652">
        <v>30464</v>
      </c>
      <c r="J129" s="2952">
        <v>29376</v>
      </c>
      <c r="K129" s="3252">
        <v>0</v>
      </c>
      <c r="L129" s="3552">
        <v>0</v>
      </c>
      <c r="M129" s="3852">
        <v>0</v>
      </c>
      <c r="N129" s="4152">
        <v>0</v>
      </c>
      <c r="O129" s="4452">
        <v>0</v>
      </c>
      <c r="P129" s="4752">
        <v>0</v>
      </c>
      <c r="Q129" s="5052">
        <v>0</v>
      </c>
      <c r="R129" s="5352">
        <v>0</v>
      </c>
      <c r="S129" s="5652">
        <v>0</v>
      </c>
      <c r="T129" s="5952">
        <v>0</v>
      </c>
      <c r="U129" s="6252">
        <v>0</v>
      </c>
      <c r="V129" s="6552">
        <v>0</v>
      </c>
      <c r="W129" s="6852">
        <v>0</v>
      </c>
      <c r="X129" s="7152">
        <v>0</v>
      </c>
      <c r="Y129" s="7452">
        <v>0</v>
      </c>
      <c r="Z129" s="7752">
        <v>0</v>
      </c>
      <c r="AA129" s="8052">
        <v>9216</v>
      </c>
      <c r="AB129" s="8352">
        <v>16712</v>
      </c>
      <c r="AC129" s="8652">
        <f>SUM(F129:AB129)</f>
      </c>
      <c r="AD129" s="8952">
        <v>30000</v>
      </c>
      <c r="AE129" s="9252">
        <v>200</v>
      </c>
      <c r="AF129" s="9552">
        <v>200</v>
      </c>
      <c r="AG129" s="9852">
        <v>0</v>
      </c>
      <c r="AH129" s="10152">
        <v>0</v>
      </c>
      <c r="AI129" s="10452">
        <v>0</v>
      </c>
      <c r="AJ129" s="10752">
        <v>0</v>
      </c>
      <c r="AK129" s="11052">
        <v>65</v>
      </c>
      <c r="AL129" s="11352">
        <v>0</v>
      </c>
      <c r="AM129" s="11652">
        <v>0</v>
      </c>
      <c r="AN129" s="11952">
        <v>0</v>
      </c>
      <c r="AO129" s="12252">
        <v>0</v>
      </c>
      <c r="AP129" s="12552">
        <v>30</v>
      </c>
      <c r="AQ129" s="12852">
        <v>17124</v>
      </c>
      <c r="AR129" s="13152">
        <v>0</v>
      </c>
      <c r="AS129" s="13452">
        <v>0</v>
      </c>
      <c r="AT129" s="13752">
        <v>0</v>
      </c>
      <c r="AU129" s="14052">
        <v>0</v>
      </c>
      <c r="AV129" s="14352">
        <v>0</v>
      </c>
      <c r="AW129" s="14652">
        <v>177856</v>
      </c>
      <c r="AX129" s="14952">
        <v>64331</v>
      </c>
      <c r="AY129" s="15252">
        <f>SUM(AD129:AX129)</f>
      </c>
      <c r="AZ129" s="15552">
        <v>177856</v>
      </c>
      <c r="BA129" s="15852">
        <f>AC129-AY129</f>
      </c>
    </row>
    <row r="130">
      <c r="A130" s="253" t="s">
        <v>61</v>
      </c>
      <c r="B130" s="553" t="s">
        <v>96</v>
      </c>
      <c r="C130" s="853" t="s">
        <v>228</v>
      </c>
      <c r="D130" s="1153" t="s">
        <v>500</v>
      </c>
      <c r="E130" s="1453" t="s">
        <v>660</v>
      </c>
      <c r="F130" s="1753">
        <v>38600</v>
      </c>
      <c r="G130" s="2053">
        <v>0</v>
      </c>
      <c r="H130" s="2353">
        <v>0</v>
      </c>
      <c r="I130" s="2653">
        <v>10808</v>
      </c>
      <c r="J130" s="2953">
        <v>10422</v>
      </c>
      <c r="K130" s="3253">
        <v>0</v>
      </c>
      <c r="L130" s="3553">
        <v>0</v>
      </c>
      <c r="M130" s="3853">
        <v>0</v>
      </c>
      <c r="N130" s="4153">
        <v>1000</v>
      </c>
      <c r="O130" s="4453">
        <v>0</v>
      </c>
      <c r="P130" s="4753">
        <v>0</v>
      </c>
      <c r="Q130" s="5053">
        <v>0</v>
      </c>
      <c r="R130" s="5353">
        <v>0</v>
      </c>
      <c r="S130" s="5653">
        <v>0</v>
      </c>
      <c r="T130" s="5953">
        <v>0</v>
      </c>
      <c r="U130" s="6253">
        <v>0</v>
      </c>
      <c r="V130" s="6553">
        <v>0</v>
      </c>
      <c r="W130" s="6853">
        <v>0</v>
      </c>
      <c r="X130" s="7153">
        <v>0</v>
      </c>
      <c r="Y130" s="7453">
        <v>0</v>
      </c>
      <c r="Z130" s="7753">
        <v>0</v>
      </c>
      <c r="AA130" s="8053">
        <v>4608</v>
      </c>
      <c r="AB130" s="8353">
        <v>5929</v>
      </c>
      <c r="AC130" s="8653">
        <f>SUM(F130:AB130)</f>
      </c>
      <c r="AD130" s="8953">
        <v>0</v>
      </c>
      <c r="AE130" s="9253">
        <v>200</v>
      </c>
      <c r="AF130" s="9553">
        <v>200</v>
      </c>
      <c r="AG130" s="9853">
        <v>0</v>
      </c>
      <c r="AH130" s="10153">
        <v>0</v>
      </c>
      <c r="AI130" s="10453">
        <v>0</v>
      </c>
      <c r="AJ130" s="10753">
        <v>0</v>
      </c>
      <c r="AK130" s="11053">
        <v>32.5</v>
      </c>
      <c r="AL130" s="11353">
        <v>0</v>
      </c>
      <c r="AM130" s="11653">
        <v>0</v>
      </c>
      <c r="AN130" s="11953">
        <v>0</v>
      </c>
      <c r="AO130" s="12253">
        <v>0</v>
      </c>
      <c r="AP130" s="12553">
        <v>30</v>
      </c>
      <c r="AQ130" s="12853">
        <v>0</v>
      </c>
      <c r="AR130" s="13153">
        <v>0</v>
      </c>
      <c r="AS130" s="13453">
        <v>0</v>
      </c>
      <c r="AT130" s="13753">
        <v>0</v>
      </c>
      <c r="AU130" s="14053">
        <v>0</v>
      </c>
      <c r="AV130" s="14353">
        <v>0</v>
      </c>
      <c r="AW130" s="14653">
        <v>65438</v>
      </c>
      <c r="AX130" s="14953">
        <v>12320.5</v>
      </c>
      <c r="AY130" s="15253">
        <f>SUM(AD130:AX130)</f>
      </c>
      <c r="AZ130" s="15553">
        <v>65438</v>
      </c>
      <c r="BA130" s="15853">
        <f>AC130-AY130</f>
      </c>
    </row>
    <row r="131">
      <c r="A131" s="254" t="s">
        <v>62</v>
      </c>
      <c r="B131" s="554" t="s">
        <v>96</v>
      </c>
      <c r="C131" s="854" t="s">
        <v>229</v>
      </c>
      <c r="D131" s="1154" t="s">
        <v>501</v>
      </c>
      <c r="E131" s="1454" t="s">
        <v>659</v>
      </c>
      <c r="F131" s="1754">
        <v>25200</v>
      </c>
      <c r="G131" s="2054">
        <v>0</v>
      </c>
      <c r="H131" s="2354">
        <v>0</v>
      </c>
      <c r="I131" s="2654">
        <v>7056</v>
      </c>
      <c r="J131" s="2954">
        <v>6804</v>
      </c>
      <c r="K131" s="3254">
        <v>0</v>
      </c>
      <c r="L131" s="3554">
        <v>0</v>
      </c>
      <c r="M131" s="3854">
        <v>0</v>
      </c>
      <c r="N131" s="4154">
        <v>1000</v>
      </c>
      <c r="O131" s="4454">
        <v>0</v>
      </c>
      <c r="P131" s="4754">
        <v>0</v>
      </c>
      <c r="Q131" s="5054">
        <v>0</v>
      </c>
      <c r="R131" s="5354">
        <v>0</v>
      </c>
      <c r="S131" s="5654">
        <v>0</v>
      </c>
      <c r="T131" s="5954">
        <v>0</v>
      </c>
      <c r="U131" s="6254">
        <v>0</v>
      </c>
      <c r="V131" s="6554">
        <v>0</v>
      </c>
      <c r="W131" s="6854">
        <v>0</v>
      </c>
      <c r="X131" s="7154">
        <v>0</v>
      </c>
      <c r="Y131" s="7454">
        <v>0</v>
      </c>
      <c r="Z131" s="7754">
        <v>0</v>
      </c>
      <c r="AA131" s="8054">
        <v>4608</v>
      </c>
      <c r="AB131" s="8354">
        <v>3871</v>
      </c>
      <c r="AC131" s="8654">
        <f>SUM(F131:AB131)</f>
      </c>
      <c r="AD131" s="8954">
        <v>0</v>
      </c>
      <c r="AE131" s="9254">
        <v>200</v>
      </c>
      <c r="AF131" s="9554">
        <v>200</v>
      </c>
      <c r="AG131" s="9854">
        <v>0</v>
      </c>
      <c r="AH131" s="10154">
        <v>0</v>
      </c>
      <c r="AI131" s="10454">
        <v>0</v>
      </c>
      <c r="AJ131" s="10754">
        <v>0</v>
      </c>
      <c r="AK131" s="11054">
        <v>32.5</v>
      </c>
      <c r="AL131" s="11354">
        <v>0</v>
      </c>
      <c r="AM131" s="11654">
        <v>0</v>
      </c>
      <c r="AN131" s="11954">
        <v>0</v>
      </c>
      <c r="AO131" s="12254">
        <v>0</v>
      </c>
      <c r="AP131" s="12554">
        <v>30</v>
      </c>
      <c r="AQ131" s="12854">
        <v>0</v>
      </c>
      <c r="AR131" s="13154">
        <v>0</v>
      </c>
      <c r="AS131" s="13454">
        <v>0</v>
      </c>
      <c r="AT131" s="13754">
        <v>0</v>
      </c>
      <c r="AU131" s="14054">
        <v>0</v>
      </c>
      <c r="AV131" s="14354">
        <v>0</v>
      </c>
      <c r="AW131" s="14654">
        <v>44668</v>
      </c>
      <c r="AX131" s="14954">
        <v>8204.5</v>
      </c>
      <c r="AY131" s="15254">
        <f>SUM(AD131:AX131)</f>
      </c>
      <c r="AZ131" s="15554">
        <v>44668</v>
      </c>
      <c r="BA131" s="15854">
        <f>AC131-AY131</f>
      </c>
    </row>
    <row r="132">
      <c r="A132" s="255" t="s">
        <v>63</v>
      </c>
      <c r="B132" s="555" t="s">
        <v>96</v>
      </c>
      <c r="C132" s="855" t="s">
        <v>230</v>
      </c>
      <c r="D132" s="1155" t="s">
        <v>502</v>
      </c>
      <c r="E132" s="1455" t="s">
        <v>659</v>
      </c>
      <c r="F132" s="1755">
        <v>25200</v>
      </c>
      <c r="G132" s="2055">
        <v>0</v>
      </c>
      <c r="H132" s="2355">
        <v>0</v>
      </c>
      <c r="I132" s="2655">
        <v>7056</v>
      </c>
      <c r="J132" s="2955">
        <v>6804</v>
      </c>
      <c r="K132" s="3255">
        <v>0</v>
      </c>
      <c r="L132" s="3555">
        <v>0</v>
      </c>
      <c r="M132" s="3855">
        <v>0</v>
      </c>
      <c r="N132" s="4155">
        <v>2000</v>
      </c>
      <c r="O132" s="4455">
        <v>0</v>
      </c>
      <c r="P132" s="4755">
        <v>0</v>
      </c>
      <c r="Q132" s="5055">
        <v>0</v>
      </c>
      <c r="R132" s="5355">
        <v>0</v>
      </c>
      <c r="S132" s="5655">
        <v>0</v>
      </c>
      <c r="T132" s="5955">
        <v>0</v>
      </c>
      <c r="U132" s="6255">
        <v>0</v>
      </c>
      <c r="V132" s="6555">
        <v>0</v>
      </c>
      <c r="W132" s="6855">
        <v>0</v>
      </c>
      <c r="X132" s="7155">
        <v>0</v>
      </c>
      <c r="Y132" s="7455">
        <v>0</v>
      </c>
      <c r="Z132" s="7755">
        <v>0</v>
      </c>
      <c r="AA132" s="8055">
        <v>4608</v>
      </c>
      <c r="AB132" s="8355">
        <v>3871</v>
      </c>
      <c r="AC132" s="8655">
        <f>SUM(F132:AB132)</f>
      </c>
      <c r="AD132" s="8955">
        <v>0</v>
      </c>
      <c r="AE132" s="9255">
        <v>200</v>
      </c>
      <c r="AF132" s="9555">
        <v>3356</v>
      </c>
      <c r="AG132" s="9855">
        <v>0</v>
      </c>
      <c r="AH132" s="10155">
        <v>0</v>
      </c>
      <c r="AI132" s="10455">
        <v>0</v>
      </c>
      <c r="AJ132" s="10755">
        <v>0</v>
      </c>
      <c r="AK132" s="11055">
        <v>32.5</v>
      </c>
      <c r="AL132" s="11355">
        <v>0</v>
      </c>
      <c r="AM132" s="11655">
        <v>0</v>
      </c>
      <c r="AN132" s="11955">
        <v>0</v>
      </c>
      <c r="AO132" s="12255">
        <v>0</v>
      </c>
      <c r="AP132" s="12555">
        <v>30</v>
      </c>
      <c r="AQ132" s="12855">
        <v>0</v>
      </c>
      <c r="AR132" s="13155">
        <v>0</v>
      </c>
      <c r="AS132" s="13455">
        <v>0</v>
      </c>
      <c r="AT132" s="13755">
        <v>0</v>
      </c>
      <c r="AU132" s="14055">
        <v>0</v>
      </c>
      <c r="AV132" s="14355">
        <v>0</v>
      </c>
      <c r="AW132" s="14655">
        <v>45668</v>
      </c>
      <c r="AX132" s="14955">
        <v>11360.5</v>
      </c>
      <c r="AY132" s="15255">
        <f>SUM(AD132:AX132)</f>
      </c>
      <c r="AZ132" s="15555">
        <v>45668</v>
      </c>
      <c r="BA132" s="15855">
        <f>AC132-AY132</f>
      </c>
    </row>
    <row r="133">
      <c r="A133" s="256" t="s">
        <v>64</v>
      </c>
      <c r="B133" s="556" t="s">
        <v>96</v>
      </c>
      <c r="C133" s="856" t="s">
        <v>231</v>
      </c>
      <c r="D133" s="1156" t="s">
        <v>503</v>
      </c>
      <c r="E133" s="1456" t="s">
        <v>661</v>
      </c>
      <c r="F133" s="1756">
        <v>23100</v>
      </c>
      <c r="G133" s="2056">
        <v>0</v>
      </c>
      <c r="H133" s="2356">
        <v>0</v>
      </c>
      <c r="I133" s="2656">
        <v>6468</v>
      </c>
      <c r="J133" s="2956">
        <v>6237</v>
      </c>
      <c r="K133" s="3256">
        <v>0</v>
      </c>
      <c r="L133" s="3556">
        <v>0</v>
      </c>
      <c r="M133" s="3856">
        <v>0</v>
      </c>
      <c r="N133" s="4156">
        <v>0</v>
      </c>
      <c r="O133" s="4456">
        <v>0</v>
      </c>
      <c r="P133" s="4756">
        <v>0</v>
      </c>
      <c r="Q133" s="5056">
        <v>0</v>
      </c>
      <c r="R133" s="5356">
        <v>0</v>
      </c>
      <c r="S133" s="5656">
        <v>0</v>
      </c>
      <c r="T133" s="5956">
        <v>0</v>
      </c>
      <c r="U133" s="6256">
        <v>0</v>
      </c>
      <c r="V133" s="6556">
        <v>0</v>
      </c>
      <c r="W133" s="6856">
        <v>0</v>
      </c>
      <c r="X133" s="7156">
        <v>0</v>
      </c>
      <c r="Y133" s="7456">
        <v>0</v>
      </c>
      <c r="Z133" s="7756">
        <v>0</v>
      </c>
      <c r="AA133" s="8056">
        <v>4608</v>
      </c>
      <c r="AB133" s="8356">
        <v>3548</v>
      </c>
      <c r="AC133" s="8656">
        <f>SUM(F133:AB133)</f>
      </c>
      <c r="AD133" s="8956">
        <v>0</v>
      </c>
      <c r="AE133" s="9256">
        <v>200</v>
      </c>
      <c r="AF133" s="9556">
        <v>0</v>
      </c>
      <c r="AG133" s="9856">
        <v>0</v>
      </c>
      <c r="AH133" s="10156">
        <v>0</v>
      </c>
      <c r="AI133" s="10456">
        <v>0</v>
      </c>
      <c r="AJ133" s="10756">
        <v>0</v>
      </c>
      <c r="AK133" s="11056">
        <v>0</v>
      </c>
      <c r="AL133" s="11356">
        <v>0</v>
      </c>
      <c r="AM133" s="11656">
        <v>0</v>
      </c>
      <c r="AN133" s="11956">
        <v>0</v>
      </c>
      <c r="AO133" s="12256">
        <v>0</v>
      </c>
      <c r="AP133" s="12556">
        <v>30</v>
      </c>
      <c r="AQ133" s="12856">
        <v>0</v>
      </c>
      <c r="AR133" s="13156">
        <v>0</v>
      </c>
      <c r="AS133" s="13456">
        <v>0</v>
      </c>
      <c r="AT133" s="13756">
        <v>0</v>
      </c>
      <c r="AU133" s="14056">
        <v>0</v>
      </c>
      <c r="AV133" s="14356">
        <v>0</v>
      </c>
      <c r="AW133" s="14656">
        <v>40413</v>
      </c>
      <c r="AX133" s="14956">
        <v>3778</v>
      </c>
      <c r="AY133" s="15256">
        <f>SUM(AD133:AX133)</f>
      </c>
      <c r="AZ133" s="15556">
        <v>40413</v>
      </c>
      <c r="BA133" s="15856">
        <f>AC133-AY133</f>
      </c>
    </row>
    <row r="134">
      <c r="A134" s="257" t="s">
        <v>65</v>
      </c>
      <c r="B134" s="557" t="s">
        <v>96</v>
      </c>
      <c r="C134" s="857" t="s">
        <v>232</v>
      </c>
      <c r="D134" s="1157" t="s">
        <v>504</v>
      </c>
      <c r="E134" s="1457" t="s">
        <v>662</v>
      </c>
      <c r="F134" s="1757">
        <v>21100</v>
      </c>
      <c r="G134" s="2057">
        <v>0</v>
      </c>
      <c r="H134" s="2357">
        <v>0</v>
      </c>
      <c r="I134" s="2657">
        <v>5908</v>
      </c>
      <c r="J134" s="2957">
        <v>5697</v>
      </c>
      <c r="K134" s="3257">
        <v>0</v>
      </c>
      <c r="L134" s="3557">
        <v>0</v>
      </c>
      <c r="M134" s="3857">
        <v>0</v>
      </c>
      <c r="N134" s="4157">
        <v>0</v>
      </c>
      <c r="O134" s="4457">
        <v>0</v>
      </c>
      <c r="P134" s="4757">
        <v>0</v>
      </c>
      <c r="Q134" s="5057">
        <v>0</v>
      </c>
      <c r="R134" s="5357">
        <v>0</v>
      </c>
      <c r="S134" s="5657">
        <v>0</v>
      </c>
      <c r="T134" s="5957">
        <v>0</v>
      </c>
      <c r="U134" s="6257">
        <v>0</v>
      </c>
      <c r="V134" s="6557">
        <v>0</v>
      </c>
      <c r="W134" s="6857">
        <v>0</v>
      </c>
      <c r="X134" s="7157">
        <v>0</v>
      </c>
      <c r="Y134" s="7457">
        <v>0</v>
      </c>
      <c r="Z134" s="7757">
        <v>0</v>
      </c>
      <c r="AA134" s="8057">
        <v>1728</v>
      </c>
      <c r="AB134" s="8357">
        <v>3241</v>
      </c>
      <c r="AC134" s="8657">
        <f>SUM(F134:AB134)</f>
      </c>
      <c r="AD134" s="8957">
        <v>0</v>
      </c>
      <c r="AE134" s="9257">
        <v>200</v>
      </c>
      <c r="AF134" s="9557">
        <v>0</v>
      </c>
      <c r="AG134" s="9857">
        <v>0</v>
      </c>
      <c r="AH134" s="10157">
        <v>0</v>
      </c>
      <c r="AI134" s="10457">
        <v>0</v>
      </c>
      <c r="AJ134" s="10757">
        <v>0</v>
      </c>
      <c r="AK134" s="11057">
        <v>0</v>
      </c>
      <c r="AL134" s="11357">
        <v>0</v>
      </c>
      <c r="AM134" s="11657">
        <v>0</v>
      </c>
      <c r="AN134" s="11957">
        <v>0</v>
      </c>
      <c r="AO134" s="12257">
        <v>0</v>
      </c>
      <c r="AP134" s="12557">
        <v>30</v>
      </c>
      <c r="AQ134" s="12857">
        <v>0</v>
      </c>
      <c r="AR134" s="13157">
        <v>0</v>
      </c>
      <c r="AS134" s="13457">
        <v>0</v>
      </c>
      <c r="AT134" s="13757">
        <v>0</v>
      </c>
      <c r="AU134" s="14057">
        <v>0</v>
      </c>
      <c r="AV134" s="14357">
        <v>0</v>
      </c>
      <c r="AW134" s="14657">
        <v>34433</v>
      </c>
      <c r="AX134" s="14957">
        <v>3471</v>
      </c>
      <c r="AY134" s="15257">
        <f>SUM(AD134:AX134)</f>
      </c>
      <c r="AZ134" s="15557">
        <v>34433</v>
      </c>
      <c r="BA134" s="15857">
        <f>AC134-AY134</f>
      </c>
    </row>
    <row r="135">
      <c r="A135" s="258" t="s">
        <v>66</v>
      </c>
      <c r="B135" s="558" t="s">
        <v>96</v>
      </c>
      <c r="C135" s="858" t="s">
        <v>233</v>
      </c>
      <c r="D135" s="1158" t="s">
        <v>505</v>
      </c>
      <c r="E135" s="1458" t="s">
        <v>671</v>
      </c>
      <c r="F135" s="1758">
        <v>65200</v>
      </c>
      <c r="G135" s="2058">
        <v>0</v>
      </c>
      <c r="H135" s="2358">
        <v>0</v>
      </c>
      <c r="I135" s="2658">
        <v>18256</v>
      </c>
      <c r="J135" s="2958">
        <v>17604</v>
      </c>
      <c r="K135" s="3258">
        <v>0</v>
      </c>
      <c r="L135" s="3558">
        <v>0</v>
      </c>
      <c r="M135" s="3858">
        <v>0</v>
      </c>
      <c r="N135" s="4158">
        <v>1000</v>
      </c>
      <c r="O135" s="4458">
        <v>0</v>
      </c>
      <c r="P135" s="4758">
        <v>0</v>
      </c>
      <c r="Q135" s="5058">
        <v>0</v>
      </c>
      <c r="R135" s="5358">
        <v>0</v>
      </c>
      <c r="S135" s="5658">
        <v>0</v>
      </c>
      <c r="T135" s="5958">
        <v>0</v>
      </c>
      <c r="U135" s="6258">
        <v>0</v>
      </c>
      <c r="V135" s="6558">
        <v>0</v>
      </c>
      <c r="W135" s="6858">
        <v>0</v>
      </c>
      <c r="X135" s="7158">
        <v>0</v>
      </c>
      <c r="Y135" s="7458">
        <v>0</v>
      </c>
      <c r="Z135" s="7758">
        <v>0</v>
      </c>
      <c r="AA135" s="8058">
        <v>9216</v>
      </c>
      <c r="AB135" s="8358">
        <v>10015</v>
      </c>
      <c r="AC135" s="8658">
        <f>SUM(F135:AB135)</f>
      </c>
      <c r="AD135" s="8958">
        <v>15000</v>
      </c>
      <c r="AE135" s="9258">
        <v>200</v>
      </c>
      <c r="AF135" s="9558">
        <v>200</v>
      </c>
      <c r="AG135" s="9858">
        <v>0</v>
      </c>
      <c r="AH135" s="10158">
        <v>0</v>
      </c>
      <c r="AI135" s="10458">
        <v>0</v>
      </c>
      <c r="AJ135" s="10758">
        <v>0</v>
      </c>
      <c r="AK135" s="11058">
        <v>65</v>
      </c>
      <c r="AL135" s="11358">
        <v>0</v>
      </c>
      <c r="AM135" s="11658">
        <v>0</v>
      </c>
      <c r="AN135" s="11958">
        <v>0</v>
      </c>
      <c r="AO135" s="12258">
        <v>0</v>
      </c>
      <c r="AP135" s="12558">
        <v>30</v>
      </c>
      <c r="AQ135" s="12858">
        <v>0</v>
      </c>
      <c r="AR135" s="13158">
        <v>0</v>
      </c>
      <c r="AS135" s="13458">
        <v>0</v>
      </c>
      <c r="AT135" s="13758">
        <v>0</v>
      </c>
      <c r="AU135" s="14058">
        <v>0</v>
      </c>
      <c r="AV135" s="14358">
        <v>0</v>
      </c>
      <c r="AW135" s="14658">
        <v>111276</v>
      </c>
      <c r="AX135" s="14958">
        <v>25510</v>
      </c>
      <c r="AY135" s="15258">
        <f>SUM(AD135:AX135)</f>
      </c>
      <c r="AZ135" s="15558">
        <v>111276</v>
      </c>
      <c r="BA135" s="15858">
        <f>AC135-AY135</f>
      </c>
    </row>
    <row r="136">
      <c r="A136" s="259" t="s">
        <v>67</v>
      </c>
      <c r="B136" s="559" t="s">
        <v>96</v>
      </c>
      <c r="C136" s="859" t="s">
        <v>234</v>
      </c>
      <c r="D136" s="1159" t="s">
        <v>506</v>
      </c>
      <c r="E136" s="1459" t="s">
        <v>663</v>
      </c>
      <c r="F136" s="1759">
        <v>41458.1</v>
      </c>
      <c r="G136" s="2059">
        <v>0</v>
      </c>
      <c r="H136" s="2359">
        <v>0</v>
      </c>
      <c r="I136" s="2659">
        <v>11608.3</v>
      </c>
      <c r="J136" s="2959">
        <v>11193.7</v>
      </c>
      <c r="K136" s="3259">
        <v>0</v>
      </c>
      <c r="L136" s="3559">
        <v>0</v>
      </c>
      <c r="M136" s="3859">
        <v>0</v>
      </c>
      <c r="N136" s="4159">
        <v>0</v>
      </c>
      <c r="O136" s="4459">
        <v>0</v>
      </c>
      <c r="P136" s="4759">
        <v>0</v>
      </c>
      <c r="Q136" s="5059">
        <v>0</v>
      </c>
      <c r="R136" s="5359">
        <v>0</v>
      </c>
      <c r="S136" s="5659">
        <v>0</v>
      </c>
      <c r="T136" s="5959">
        <v>0</v>
      </c>
      <c r="U136" s="6259">
        <v>0</v>
      </c>
      <c r="V136" s="6559">
        <v>0</v>
      </c>
      <c r="W136" s="6859">
        <v>0</v>
      </c>
      <c r="X136" s="7159">
        <v>0</v>
      </c>
      <c r="Y136" s="7459">
        <v>0</v>
      </c>
      <c r="Z136" s="7759">
        <v>0</v>
      </c>
      <c r="AA136" s="8059">
        <v>4013</v>
      </c>
      <c r="AB136" s="8359">
        <v>6368</v>
      </c>
      <c r="AC136" s="8659">
        <f>SUM(F136:AB136)</f>
      </c>
      <c r="AD136" s="8959">
        <v>0</v>
      </c>
      <c r="AE136" s="9259">
        <v>0</v>
      </c>
      <c r="AF136" s="9559">
        <v>0</v>
      </c>
      <c r="AG136" s="9859">
        <v>0</v>
      </c>
      <c r="AH136" s="10159">
        <v>0</v>
      </c>
      <c r="AI136" s="10459">
        <v>0</v>
      </c>
      <c r="AJ136" s="10759">
        <v>0</v>
      </c>
      <c r="AK136" s="11059">
        <v>0</v>
      </c>
      <c r="AL136" s="11359">
        <v>0</v>
      </c>
      <c r="AM136" s="11659">
        <v>0</v>
      </c>
      <c r="AN136" s="11959">
        <v>0</v>
      </c>
      <c r="AO136" s="12259">
        <v>0</v>
      </c>
      <c r="AP136" s="12559">
        <v>30</v>
      </c>
      <c r="AQ136" s="12859">
        <v>0</v>
      </c>
      <c r="AR136" s="13159">
        <v>0</v>
      </c>
      <c r="AS136" s="13459">
        <v>0</v>
      </c>
      <c r="AT136" s="13759">
        <v>0</v>
      </c>
      <c r="AU136" s="14059">
        <v>0</v>
      </c>
      <c r="AV136" s="14359">
        <v>0</v>
      </c>
      <c r="AW136" s="14659">
        <v>68273.1</v>
      </c>
      <c r="AX136" s="14959">
        <v>6398</v>
      </c>
      <c r="AY136" s="15259">
        <f>SUM(AD136:AX136)</f>
      </c>
      <c r="AZ136" s="15559">
        <v>68273.1</v>
      </c>
      <c r="BA136" s="15859">
        <f>AC136-AY136</f>
      </c>
    </row>
    <row r="137" ht="15" customHeight="1">
      <c r="A137" s="260" t="s">
        <v>80</v>
      </c>
      <c r="B137" s="560"/>
      <c r="C137" s="860"/>
      <c r="D137" s="1160"/>
      <c r="E137" s="1460"/>
      <c r="F137" s="1760">
        <f>SUM(F129:F136)</f>
      </c>
      <c r="G137" s="2060">
        <f>SUM(G129:G136)</f>
      </c>
      <c r="H137" s="2360">
        <f>SUM(H129:H136)</f>
      </c>
      <c r="I137" s="2660">
        <f>SUM(I129:I136)</f>
      </c>
      <c r="J137" s="2960">
        <f>SUM(J129:J136)</f>
      </c>
      <c r="K137" s="3260">
        <f>SUM(K129:K136)</f>
      </c>
      <c r="L137" s="3560">
        <f>SUM(L129:L136)</f>
      </c>
      <c r="M137" s="3860">
        <f>SUM(M129:M136)</f>
      </c>
      <c r="N137" s="4160">
        <f>SUM(N129:N136)</f>
      </c>
      <c r="O137" s="4460">
        <f>SUM(O129:O136)</f>
      </c>
      <c r="P137" s="4760">
        <f>SUM(P129:P136)</f>
      </c>
      <c r="Q137" s="5060">
        <f>SUM(Q129:Q136)</f>
      </c>
      <c r="R137" s="5360">
        <f>SUM(R129:R136)</f>
      </c>
      <c r="S137" s="5660">
        <f>SUM(S129:S136)</f>
      </c>
      <c r="T137" s="5960">
        <f>SUM(T129:T136)</f>
      </c>
      <c r="U137" s="6260">
        <f>SUM(U129:U136)</f>
      </c>
      <c r="V137" s="6560">
        <f>SUM(V129:V136)</f>
      </c>
      <c r="W137" s="6860">
        <f>SUM(W129:W136)</f>
      </c>
      <c r="X137" s="7160">
        <f>SUM(X129:X136)</f>
      </c>
      <c r="Y137" s="7460">
        <f>SUM(Y129:Y136)</f>
      </c>
      <c r="Z137" s="7760">
        <f>SUM(Z129:Z136)</f>
      </c>
      <c r="AA137" s="8060">
        <f>SUM(AA129:AA136)</f>
      </c>
      <c r="AB137" s="8360">
        <f>SUM(AB129:AB136)</f>
      </c>
      <c r="AC137" s="8660">
        <f>SUM(AC129:AC136)</f>
      </c>
      <c r="AD137" s="8960">
        <f>SUM(AD129:AD136)</f>
      </c>
      <c r="AE137" s="9260">
        <f>SUM(AE129:AE136)</f>
      </c>
      <c r="AF137" s="9560">
        <f>SUM(AF129:AF136)</f>
      </c>
      <c r="AG137" s="9860">
        <f>SUM(AG129:AG136)</f>
      </c>
      <c r="AH137" s="10160">
        <f>SUM(AH129:AH136)</f>
      </c>
      <c r="AI137" s="10460">
        <f>SUM(AI129:AI136)</f>
      </c>
      <c r="AJ137" s="10760">
        <f>SUM(AJ129:AJ136)</f>
      </c>
      <c r="AK137" s="11060">
        <f>SUM(AK129:AK136)</f>
      </c>
      <c r="AL137" s="11360">
        <f>SUM(AL129:AL136)</f>
      </c>
      <c r="AM137" s="11660">
        <f>SUM(AM129:AM136)</f>
      </c>
      <c r="AN137" s="11960">
        <f>SUM(AN129:AN136)</f>
      </c>
      <c r="AO137" s="12260">
        <f>SUM(AO129:AO136)</f>
      </c>
      <c r="AP137" s="12560">
        <f>SUM(AP129:AP136)</f>
      </c>
      <c r="AQ137" s="12860">
        <f>SUM(AQ129:AQ136)</f>
      </c>
      <c r="AR137" s="13160">
        <f>SUM(AR129:AR136)</f>
      </c>
      <c r="AS137" s="13460">
        <f>SUM(AS129:AS136)</f>
      </c>
      <c r="AT137" s="13760">
        <f>SUM(AT129:AT136)</f>
      </c>
      <c r="AU137" s="14060">
        <f>SUM(AU129:AU136)</f>
      </c>
      <c r="AV137" s="14360">
        <f>SUM(AV129:AV136)</f>
      </c>
      <c r="AW137" s="14660">
        <f>SUM(AW129:AW136)</f>
      </c>
      <c r="AX137" s="14960">
        <f>SUM(AX129:AX136)</f>
      </c>
      <c r="AY137" s="15260">
        <f>SUM(AY129:AY136)</f>
      </c>
      <c r="AZ137" s="15560">
        <f>SUM(AZ129:AZ136)</f>
      </c>
      <c r="BA137" s="15860">
        <f>SUM(BA129:BA136)</f>
      </c>
    </row>
    <row r="138">
      <c r="A138" s="261" t="s">
        <v>60</v>
      </c>
      <c r="B138" s="561" t="s">
        <v>97</v>
      </c>
      <c r="C138" s="861" t="s">
        <v>235</v>
      </c>
      <c r="D138" s="1161" t="s">
        <v>507</v>
      </c>
      <c r="E138" s="1461" t="s">
        <v>664</v>
      </c>
      <c r="F138" s="1761">
        <v>33000</v>
      </c>
      <c r="G138" s="2061">
        <v>0</v>
      </c>
      <c r="H138" s="2361">
        <v>0</v>
      </c>
      <c r="I138" s="2661">
        <v>9240</v>
      </c>
      <c r="J138" s="2961">
        <v>8910</v>
      </c>
      <c r="K138" s="3261">
        <v>0</v>
      </c>
      <c r="L138" s="3561">
        <v>0</v>
      </c>
      <c r="M138" s="3861">
        <v>0</v>
      </c>
      <c r="N138" s="4161">
        <v>2000</v>
      </c>
      <c r="O138" s="4461">
        <v>0</v>
      </c>
      <c r="P138" s="4761">
        <v>0</v>
      </c>
      <c r="Q138" s="5061">
        <v>0</v>
      </c>
      <c r="R138" s="5361">
        <v>0</v>
      </c>
      <c r="S138" s="5661">
        <v>0</v>
      </c>
      <c r="T138" s="5961">
        <v>0</v>
      </c>
      <c r="U138" s="6261">
        <v>0</v>
      </c>
      <c r="V138" s="6561">
        <v>0</v>
      </c>
      <c r="W138" s="6861">
        <v>0</v>
      </c>
      <c r="X138" s="7161">
        <v>0</v>
      </c>
      <c r="Y138" s="7461">
        <v>0</v>
      </c>
      <c r="Z138" s="7761">
        <v>0</v>
      </c>
      <c r="AA138" s="8061">
        <v>4608</v>
      </c>
      <c r="AB138" s="8361">
        <v>5069</v>
      </c>
      <c r="AC138" s="8661">
        <f>SUM(F138:AB138)</f>
      </c>
      <c r="AD138" s="8961">
        <v>600</v>
      </c>
      <c r="AE138" s="9261">
        <v>0</v>
      </c>
      <c r="AF138" s="9561">
        <v>3338</v>
      </c>
      <c r="AG138" s="9861">
        <v>0</v>
      </c>
      <c r="AH138" s="10161">
        <v>0</v>
      </c>
      <c r="AI138" s="10461">
        <v>0</v>
      </c>
      <c r="AJ138" s="10761">
        <v>0</v>
      </c>
      <c r="AK138" s="11061">
        <v>16.25</v>
      </c>
      <c r="AL138" s="11361">
        <v>0</v>
      </c>
      <c r="AM138" s="11661">
        <v>0</v>
      </c>
      <c r="AN138" s="11961">
        <v>0</v>
      </c>
      <c r="AO138" s="12261">
        <v>0</v>
      </c>
      <c r="AP138" s="12561">
        <v>30</v>
      </c>
      <c r="AQ138" s="12861">
        <v>0</v>
      </c>
      <c r="AR138" s="13161">
        <v>0</v>
      </c>
      <c r="AS138" s="13461">
        <v>0</v>
      </c>
      <c r="AT138" s="13761">
        <v>0</v>
      </c>
      <c r="AU138" s="14061">
        <v>0</v>
      </c>
      <c r="AV138" s="14361">
        <v>0</v>
      </c>
      <c r="AW138" s="14661">
        <v>57758</v>
      </c>
      <c r="AX138" s="14961">
        <v>9053.25</v>
      </c>
      <c r="AY138" s="15261">
        <f>SUM(AD138:AX138)</f>
      </c>
      <c r="AZ138" s="15561">
        <v>57758</v>
      </c>
      <c r="BA138" s="15861">
        <f>AC138-AY138</f>
      </c>
    </row>
    <row r="139">
      <c r="A139" s="262" t="s">
        <v>61</v>
      </c>
      <c r="B139" s="562" t="s">
        <v>97</v>
      </c>
      <c r="C139" s="862" t="s">
        <v>236</v>
      </c>
      <c r="D139" s="1162" t="s">
        <v>508</v>
      </c>
      <c r="E139" s="1462" t="s">
        <v>670</v>
      </c>
      <c r="F139" s="1762">
        <v>55200</v>
      </c>
      <c r="G139" s="2062">
        <v>0</v>
      </c>
      <c r="H139" s="2362">
        <v>0</v>
      </c>
      <c r="I139" s="2662">
        <v>15456</v>
      </c>
      <c r="J139" s="2962">
        <v>14904</v>
      </c>
      <c r="K139" s="3262">
        <v>0</v>
      </c>
      <c r="L139" s="3562">
        <v>0</v>
      </c>
      <c r="M139" s="3862">
        <v>0</v>
      </c>
      <c r="N139" s="4162">
        <v>1000</v>
      </c>
      <c r="O139" s="4462">
        <v>0</v>
      </c>
      <c r="P139" s="4762">
        <v>0</v>
      </c>
      <c r="Q139" s="5062">
        <v>0</v>
      </c>
      <c r="R139" s="5362">
        <v>0</v>
      </c>
      <c r="S139" s="5662">
        <v>0</v>
      </c>
      <c r="T139" s="5962">
        <v>0</v>
      </c>
      <c r="U139" s="6262">
        <v>0</v>
      </c>
      <c r="V139" s="6562">
        <v>0</v>
      </c>
      <c r="W139" s="6862">
        <v>0</v>
      </c>
      <c r="X139" s="7162">
        <v>0</v>
      </c>
      <c r="Y139" s="7462">
        <v>0</v>
      </c>
      <c r="Z139" s="7762">
        <v>0</v>
      </c>
      <c r="AA139" s="8062">
        <v>4608</v>
      </c>
      <c r="AB139" s="8362">
        <v>8479</v>
      </c>
      <c r="AC139" s="8662">
        <f>SUM(F139:AB139)</f>
      </c>
      <c r="AD139" s="8962">
        <v>6000</v>
      </c>
      <c r="AE139" s="9262">
        <v>0</v>
      </c>
      <c r="AF139" s="9562">
        <v>200</v>
      </c>
      <c r="AG139" s="9862">
        <v>0</v>
      </c>
      <c r="AH139" s="10162">
        <v>0</v>
      </c>
      <c r="AI139" s="10462">
        <v>0</v>
      </c>
      <c r="AJ139" s="10762">
        <v>0</v>
      </c>
      <c r="AK139" s="11062">
        <v>48.75</v>
      </c>
      <c r="AL139" s="11362">
        <v>0</v>
      </c>
      <c r="AM139" s="11662">
        <v>0</v>
      </c>
      <c r="AN139" s="11962">
        <v>0</v>
      </c>
      <c r="AO139" s="12262">
        <v>0</v>
      </c>
      <c r="AP139" s="12562">
        <v>30</v>
      </c>
      <c r="AQ139" s="12862">
        <v>0</v>
      </c>
      <c r="AR139" s="13162">
        <v>0</v>
      </c>
      <c r="AS139" s="13462">
        <v>0</v>
      </c>
      <c r="AT139" s="13762">
        <v>0</v>
      </c>
      <c r="AU139" s="14062">
        <v>0</v>
      </c>
      <c r="AV139" s="14362">
        <v>0</v>
      </c>
      <c r="AW139" s="14662">
        <v>91168</v>
      </c>
      <c r="AX139" s="14962">
        <v>14757.75</v>
      </c>
      <c r="AY139" s="15262">
        <f>SUM(AD139:AX139)</f>
      </c>
      <c r="AZ139" s="15562">
        <v>91168</v>
      </c>
      <c r="BA139" s="15862">
        <f>AC139-AY139</f>
      </c>
    </row>
    <row r="140">
      <c r="A140" s="263" t="s">
        <v>62</v>
      </c>
      <c r="B140" s="563" t="s">
        <v>97</v>
      </c>
      <c r="C140" s="863" t="s">
        <v>237</v>
      </c>
      <c r="D140" s="1163" t="s">
        <v>509</v>
      </c>
      <c r="E140" s="1463" t="s">
        <v>659</v>
      </c>
      <c r="F140" s="1763">
        <v>34000</v>
      </c>
      <c r="G140" s="2063">
        <v>0</v>
      </c>
      <c r="H140" s="2363">
        <v>0</v>
      </c>
      <c r="I140" s="2663">
        <v>9520</v>
      </c>
      <c r="J140" s="2963">
        <v>9180</v>
      </c>
      <c r="K140" s="3263">
        <v>0</v>
      </c>
      <c r="L140" s="3563">
        <v>0</v>
      </c>
      <c r="M140" s="3863">
        <v>0</v>
      </c>
      <c r="N140" s="4163">
        <v>0</v>
      </c>
      <c r="O140" s="4463">
        <v>0</v>
      </c>
      <c r="P140" s="4763">
        <v>0</v>
      </c>
      <c r="Q140" s="5063">
        <v>0</v>
      </c>
      <c r="R140" s="5363">
        <v>0</v>
      </c>
      <c r="S140" s="5663">
        <v>0</v>
      </c>
      <c r="T140" s="5963">
        <v>0</v>
      </c>
      <c r="U140" s="6263">
        <v>0</v>
      </c>
      <c r="V140" s="6563">
        <v>0</v>
      </c>
      <c r="W140" s="6863">
        <v>0</v>
      </c>
      <c r="X140" s="7163">
        <v>0</v>
      </c>
      <c r="Y140" s="7463">
        <v>0</v>
      </c>
      <c r="Z140" s="7763">
        <v>0</v>
      </c>
      <c r="AA140" s="8063">
        <v>4608</v>
      </c>
      <c r="AB140" s="8363">
        <v>5222</v>
      </c>
      <c r="AC140" s="8663">
        <f>SUM(F140:AB140)</f>
      </c>
      <c r="AD140" s="8963">
        <v>1500</v>
      </c>
      <c r="AE140" s="9263">
        <v>0</v>
      </c>
      <c r="AF140" s="9563">
        <v>3188</v>
      </c>
      <c r="AG140" s="9863">
        <v>0</v>
      </c>
      <c r="AH140" s="10163">
        <v>0</v>
      </c>
      <c r="AI140" s="10463">
        <v>0</v>
      </c>
      <c r="AJ140" s="10763">
        <v>0</v>
      </c>
      <c r="AK140" s="11063">
        <v>32.5</v>
      </c>
      <c r="AL140" s="11363">
        <v>0</v>
      </c>
      <c r="AM140" s="11663">
        <v>0</v>
      </c>
      <c r="AN140" s="11963">
        <v>0</v>
      </c>
      <c r="AO140" s="12263">
        <v>0</v>
      </c>
      <c r="AP140" s="12563">
        <v>30</v>
      </c>
      <c r="AQ140" s="12863">
        <v>4633</v>
      </c>
      <c r="AR140" s="13163">
        <v>0</v>
      </c>
      <c r="AS140" s="13463">
        <v>0</v>
      </c>
      <c r="AT140" s="13763">
        <v>0</v>
      </c>
      <c r="AU140" s="14063">
        <v>0</v>
      </c>
      <c r="AV140" s="14363">
        <v>0</v>
      </c>
      <c r="AW140" s="14663">
        <v>57308</v>
      </c>
      <c r="AX140" s="14963">
        <v>14605.5</v>
      </c>
      <c r="AY140" s="15263">
        <f>SUM(AD140:AX140)</f>
      </c>
      <c r="AZ140" s="15563">
        <v>57308</v>
      </c>
      <c r="BA140" s="15863">
        <f>AC140-AY140</f>
      </c>
    </row>
    <row r="141" ht="15" customHeight="1">
      <c r="A141" s="264" t="s">
        <v>80</v>
      </c>
      <c r="B141" s="564"/>
      <c r="C141" s="864"/>
      <c r="D141" s="1164"/>
      <c r="E141" s="1464"/>
      <c r="F141" s="1764">
        <f>SUM(F138:F140)</f>
      </c>
      <c r="G141" s="2064">
        <f>SUM(G138:G140)</f>
      </c>
      <c r="H141" s="2364">
        <f>SUM(H138:H140)</f>
      </c>
      <c r="I141" s="2664">
        <f>SUM(I138:I140)</f>
      </c>
      <c r="J141" s="2964">
        <f>SUM(J138:J140)</f>
      </c>
      <c r="K141" s="3264">
        <f>SUM(K138:K140)</f>
      </c>
      <c r="L141" s="3564">
        <f>SUM(L138:L140)</f>
      </c>
      <c r="M141" s="3864">
        <f>SUM(M138:M140)</f>
      </c>
      <c r="N141" s="4164">
        <f>SUM(N138:N140)</f>
      </c>
      <c r="O141" s="4464">
        <f>SUM(O138:O140)</f>
      </c>
      <c r="P141" s="4764">
        <f>SUM(P138:P140)</f>
      </c>
      <c r="Q141" s="5064">
        <f>SUM(Q138:Q140)</f>
      </c>
      <c r="R141" s="5364">
        <f>SUM(R138:R140)</f>
      </c>
      <c r="S141" s="5664">
        <f>SUM(S138:S140)</f>
      </c>
      <c r="T141" s="5964">
        <f>SUM(T138:T140)</f>
      </c>
      <c r="U141" s="6264">
        <f>SUM(U138:U140)</f>
      </c>
      <c r="V141" s="6564">
        <f>SUM(V138:V140)</f>
      </c>
      <c r="W141" s="6864">
        <f>SUM(W138:W140)</f>
      </c>
      <c r="X141" s="7164">
        <f>SUM(X138:X140)</f>
      </c>
      <c r="Y141" s="7464">
        <f>SUM(Y138:Y140)</f>
      </c>
      <c r="Z141" s="7764">
        <f>SUM(Z138:Z140)</f>
      </c>
      <c r="AA141" s="8064">
        <f>SUM(AA138:AA140)</f>
      </c>
      <c r="AB141" s="8364">
        <f>SUM(AB138:AB140)</f>
      </c>
      <c r="AC141" s="8664">
        <f>SUM(AC138:AC140)</f>
      </c>
      <c r="AD141" s="8964">
        <f>SUM(AD138:AD140)</f>
      </c>
      <c r="AE141" s="9264">
        <f>SUM(AE138:AE140)</f>
      </c>
      <c r="AF141" s="9564">
        <f>SUM(AF138:AF140)</f>
      </c>
      <c r="AG141" s="9864">
        <f>SUM(AG138:AG140)</f>
      </c>
      <c r="AH141" s="10164">
        <f>SUM(AH138:AH140)</f>
      </c>
      <c r="AI141" s="10464">
        <f>SUM(AI138:AI140)</f>
      </c>
      <c r="AJ141" s="10764">
        <f>SUM(AJ138:AJ140)</f>
      </c>
      <c r="AK141" s="11064">
        <f>SUM(AK138:AK140)</f>
      </c>
      <c r="AL141" s="11364">
        <f>SUM(AL138:AL140)</f>
      </c>
      <c r="AM141" s="11664">
        <f>SUM(AM138:AM140)</f>
      </c>
      <c r="AN141" s="11964">
        <f>SUM(AN138:AN140)</f>
      </c>
      <c r="AO141" s="12264">
        <f>SUM(AO138:AO140)</f>
      </c>
      <c r="AP141" s="12564">
        <f>SUM(AP138:AP140)</f>
      </c>
      <c r="AQ141" s="12864">
        <f>SUM(AQ138:AQ140)</f>
      </c>
      <c r="AR141" s="13164">
        <f>SUM(AR138:AR140)</f>
      </c>
      <c r="AS141" s="13464">
        <f>SUM(AS138:AS140)</f>
      </c>
      <c r="AT141" s="13764">
        <f>SUM(AT138:AT140)</f>
      </c>
      <c r="AU141" s="14064">
        <f>SUM(AU138:AU140)</f>
      </c>
      <c r="AV141" s="14364">
        <f>SUM(AV138:AV140)</f>
      </c>
      <c r="AW141" s="14664">
        <f>SUM(AW138:AW140)</f>
      </c>
      <c r="AX141" s="14964">
        <f>SUM(AX138:AX140)</f>
      </c>
      <c r="AY141" s="15264">
        <f>SUM(AY138:AY140)</f>
      </c>
      <c r="AZ141" s="15564">
        <f>SUM(AZ138:AZ140)</f>
      </c>
      <c r="BA141" s="15864">
        <f>SUM(BA138:BA140)</f>
      </c>
    </row>
    <row r="142">
      <c r="A142" s="265" t="s">
        <v>60</v>
      </c>
      <c r="B142" s="565" t="s">
        <v>98</v>
      </c>
      <c r="C142" s="865" t="s">
        <v>238</v>
      </c>
      <c r="D142" s="1165" t="s">
        <v>510</v>
      </c>
      <c r="E142" s="1465" t="s">
        <v>672</v>
      </c>
      <c r="F142" s="1765">
        <v>39200</v>
      </c>
      <c r="G142" s="2065">
        <v>0</v>
      </c>
      <c r="H142" s="2365">
        <v>0</v>
      </c>
      <c r="I142" s="2665">
        <v>10976</v>
      </c>
      <c r="J142" s="2965">
        <v>10584</v>
      </c>
      <c r="K142" s="3265">
        <v>0</v>
      </c>
      <c r="L142" s="3565">
        <v>0</v>
      </c>
      <c r="M142" s="3865">
        <v>0</v>
      </c>
      <c r="N142" s="4165">
        <v>2000</v>
      </c>
      <c r="O142" s="4465">
        <v>0</v>
      </c>
      <c r="P142" s="4765">
        <v>0</v>
      </c>
      <c r="Q142" s="5065">
        <v>0</v>
      </c>
      <c r="R142" s="5365">
        <v>0</v>
      </c>
      <c r="S142" s="5665">
        <v>0</v>
      </c>
      <c r="T142" s="5965">
        <v>0</v>
      </c>
      <c r="U142" s="6265">
        <v>0</v>
      </c>
      <c r="V142" s="6565">
        <v>0</v>
      </c>
      <c r="W142" s="6865">
        <v>0</v>
      </c>
      <c r="X142" s="7165">
        <v>0</v>
      </c>
      <c r="Y142" s="7465">
        <v>0</v>
      </c>
      <c r="Z142" s="7765">
        <v>0</v>
      </c>
      <c r="AA142" s="8065">
        <v>4608</v>
      </c>
      <c r="AB142" s="8365">
        <v>6021</v>
      </c>
      <c r="AC142" s="8665">
        <f>SUM(F142:AB142)</f>
      </c>
      <c r="AD142" s="8965">
        <v>1500</v>
      </c>
      <c r="AE142" s="9265">
        <v>0</v>
      </c>
      <c r="AF142" s="9565">
        <v>3356</v>
      </c>
      <c r="AG142" s="9865">
        <v>0</v>
      </c>
      <c r="AH142" s="10165">
        <v>0</v>
      </c>
      <c r="AI142" s="10465">
        <v>0</v>
      </c>
      <c r="AJ142" s="10765">
        <v>0</v>
      </c>
      <c r="AK142" s="11065">
        <v>32.5</v>
      </c>
      <c r="AL142" s="11365">
        <v>0</v>
      </c>
      <c r="AM142" s="11665">
        <v>0</v>
      </c>
      <c r="AN142" s="11965">
        <v>0</v>
      </c>
      <c r="AO142" s="12265">
        <v>0</v>
      </c>
      <c r="AP142" s="12565">
        <v>30</v>
      </c>
      <c r="AQ142" s="12865">
        <v>0</v>
      </c>
      <c r="AR142" s="13165">
        <v>0</v>
      </c>
      <c r="AS142" s="13465">
        <v>0</v>
      </c>
      <c r="AT142" s="13765">
        <v>0</v>
      </c>
      <c r="AU142" s="14065">
        <v>0</v>
      </c>
      <c r="AV142" s="14365">
        <v>0</v>
      </c>
      <c r="AW142" s="14665">
        <v>67368</v>
      </c>
      <c r="AX142" s="14965">
        <v>10939.5</v>
      </c>
      <c r="AY142" s="15265">
        <f>SUM(AD142:AX142)</f>
      </c>
      <c r="AZ142" s="15565">
        <v>67368</v>
      </c>
      <c r="BA142" s="15865">
        <f>AC142-AY142</f>
      </c>
    </row>
    <row r="143" ht="15" customHeight="1">
      <c r="A143" s="266" t="s">
        <v>80</v>
      </c>
      <c r="B143" s="566"/>
      <c r="C143" s="866"/>
      <c r="D143" s="1166"/>
      <c r="E143" s="1466"/>
      <c r="F143" s="1766">
        <f>SUM(F142:F142)</f>
      </c>
      <c r="G143" s="2066">
        <f>SUM(G142:G142)</f>
      </c>
      <c r="H143" s="2366">
        <f>SUM(H142:H142)</f>
      </c>
      <c r="I143" s="2666">
        <f>SUM(I142:I142)</f>
      </c>
      <c r="J143" s="2966">
        <f>SUM(J142:J142)</f>
      </c>
      <c r="K143" s="3266">
        <f>SUM(K142:K142)</f>
      </c>
      <c r="L143" s="3566">
        <f>SUM(L142:L142)</f>
      </c>
      <c r="M143" s="3866">
        <f>SUM(M142:M142)</f>
      </c>
      <c r="N143" s="4166">
        <f>SUM(N142:N142)</f>
      </c>
      <c r="O143" s="4466">
        <f>SUM(O142:O142)</f>
      </c>
      <c r="P143" s="4766">
        <f>SUM(P142:P142)</f>
      </c>
      <c r="Q143" s="5066">
        <f>SUM(Q142:Q142)</f>
      </c>
      <c r="R143" s="5366">
        <f>SUM(R142:R142)</f>
      </c>
      <c r="S143" s="5666">
        <f>SUM(S142:S142)</f>
      </c>
      <c r="T143" s="5966">
        <f>SUM(T142:T142)</f>
      </c>
      <c r="U143" s="6266">
        <f>SUM(U142:U142)</f>
      </c>
      <c r="V143" s="6566">
        <f>SUM(V142:V142)</f>
      </c>
      <c r="W143" s="6866">
        <f>SUM(W142:W142)</f>
      </c>
      <c r="X143" s="7166">
        <f>SUM(X142:X142)</f>
      </c>
      <c r="Y143" s="7466">
        <f>SUM(Y142:Y142)</f>
      </c>
      <c r="Z143" s="7766">
        <f>SUM(Z142:Z142)</f>
      </c>
      <c r="AA143" s="8066">
        <f>SUM(AA142:AA142)</f>
      </c>
      <c r="AB143" s="8366">
        <f>SUM(AB142:AB142)</f>
      </c>
      <c r="AC143" s="8666">
        <f>SUM(AC142:AC142)</f>
      </c>
      <c r="AD143" s="8966">
        <f>SUM(AD142:AD142)</f>
      </c>
      <c r="AE143" s="9266">
        <f>SUM(AE142:AE142)</f>
      </c>
      <c r="AF143" s="9566">
        <f>SUM(AF142:AF142)</f>
      </c>
      <c r="AG143" s="9866">
        <f>SUM(AG142:AG142)</f>
      </c>
      <c r="AH143" s="10166">
        <f>SUM(AH142:AH142)</f>
      </c>
      <c r="AI143" s="10466">
        <f>SUM(AI142:AI142)</f>
      </c>
      <c r="AJ143" s="10766">
        <f>SUM(AJ142:AJ142)</f>
      </c>
      <c r="AK143" s="11066">
        <f>SUM(AK142:AK142)</f>
      </c>
      <c r="AL143" s="11366">
        <f>SUM(AL142:AL142)</f>
      </c>
      <c r="AM143" s="11666">
        <f>SUM(AM142:AM142)</f>
      </c>
      <c r="AN143" s="11966">
        <f>SUM(AN142:AN142)</f>
      </c>
      <c r="AO143" s="12266">
        <f>SUM(AO142:AO142)</f>
      </c>
      <c r="AP143" s="12566">
        <f>SUM(AP142:AP142)</f>
      </c>
      <c r="AQ143" s="12866">
        <f>SUM(AQ142:AQ142)</f>
      </c>
      <c r="AR143" s="13166">
        <f>SUM(AR142:AR142)</f>
      </c>
      <c r="AS143" s="13466">
        <f>SUM(AS142:AS142)</f>
      </c>
      <c r="AT143" s="13766">
        <f>SUM(AT142:AT142)</f>
      </c>
      <c r="AU143" s="14066">
        <f>SUM(AU142:AU142)</f>
      </c>
      <c r="AV143" s="14366">
        <f>SUM(AV142:AV142)</f>
      </c>
      <c r="AW143" s="14666">
        <f>SUM(AW142:AW142)</f>
      </c>
      <c r="AX143" s="14966">
        <f>SUM(AX142:AX142)</f>
      </c>
      <c r="AY143" s="15266">
        <f>SUM(AY142:AY142)</f>
      </c>
      <c r="AZ143" s="15566">
        <f>SUM(AZ142:AZ142)</f>
      </c>
      <c r="BA143" s="15866">
        <f>SUM(BA142:BA142)</f>
      </c>
    </row>
    <row r="144">
      <c r="A144" s="267" t="s">
        <v>60</v>
      </c>
      <c r="B144" s="567" t="s">
        <v>99</v>
      </c>
      <c r="C144" s="867" t="s">
        <v>239</v>
      </c>
      <c r="D144" s="1167" t="s">
        <v>511</v>
      </c>
      <c r="E144" s="1467" t="s">
        <v>664</v>
      </c>
      <c r="F144" s="1767">
        <v>33000</v>
      </c>
      <c r="G144" s="2067">
        <v>0</v>
      </c>
      <c r="H144" s="2367">
        <v>0</v>
      </c>
      <c r="I144" s="2667">
        <v>9240</v>
      </c>
      <c r="J144" s="2967">
        <v>8910</v>
      </c>
      <c r="K144" s="3267">
        <v>0</v>
      </c>
      <c r="L144" s="3567">
        <v>0</v>
      </c>
      <c r="M144" s="3867">
        <v>0</v>
      </c>
      <c r="N144" s="4167">
        <v>1000</v>
      </c>
      <c r="O144" s="4467">
        <v>100</v>
      </c>
      <c r="P144" s="4767">
        <v>0</v>
      </c>
      <c r="Q144" s="5067">
        <v>0</v>
      </c>
      <c r="R144" s="5367">
        <v>0</v>
      </c>
      <c r="S144" s="5667">
        <v>0</v>
      </c>
      <c r="T144" s="5967">
        <v>0</v>
      </c>
      <c r="U144" s="6267">
        <v>0</v>
      </c>
      <c r="V144" s="6567">
        <v>0</v>
      </c>
      <c r="W144" s="6867">
        <v>0</v>
      </c>
      <c r="X144" s="7167">
        <v>0</v>
      </c>
      <c r="Y144" s="7467">
        <v>0</v>
      </c>
      <c r="Z144" s="7767">
        <v>0</v>
      </c>
      <c r="AA144" s="8067">
        <v>4608</v>
      </c>
      <c r="AB144" s="8367">
        <v>5069</v>
      </c>
      <c r="AC144" s="8667">
        <f>SUM(F144:AB144)</f>
      </c>
      <c r="AD144" s="8967">
        <v>0</v>
      </c>
      <c r="AE144" s="9267">
        <v>150</v>
      </c>
      <c r="AF144" s="9567">
        <v>3300</v>
      </c>
      <c r="AG144" s="9867">
        <v>0</v>
      </c>
      <c r="AH144" s="10167">
        <v>0</v>
      </c>
      <c r="AI144" s="10467">
        <v>0</v>
      </c>
      <c r="AJ144" s="10767">
        <v>0</v>
      </c>
      <c r="AK144" s="11067">
        <v>16.25</v>
      </c>
      <c r="AL144" s="11367">
        <v>0</v>
      </c>
      <c r="AM144" s="11667">
        <v>0</v>
      </c>
      <c r="AN144" s="11967">
        <v>0</v>
      </c>
      <c r="AO144" s="12267">
        <v>0</v>
      </c>
      <c r="AP144" s="12567">
        <v>30</v>
      </c>
      <c r="AQ144" s="12867">
        <v>4615</v>
      </c>
      <c r="AR144" s="13167">
        <v>0</v>
      </c>
      <c r="AS144" s="13467">
        <v>0</v>
      </c>
      <c r="AT144" s="13767">
        <v>0</v>
      </c>
      <c r="AU144" s="14067">
        <v>0</v>
      </c>
      <c r="AV144" s="14367">
        <v>0</v>
      </c>
      <c r="AW144" s="14667">
        <v>56858</v>
      </c>
      <c r="AX144" s="14967">
        <v>18249.25</v>
      </c>
      <c r="AY144" s="15267">
        <f>SUM(AD144:AX144)</f>
      </c>
      <c r="AZ144" s="15567">
        <v>56858</v>
      </c>
      <c r="BA144" s="15867">
        <f>AC144-AY144</f>
      </c>
    </row>
    <row r="145">
      <c r="A145" s="268" t="s">
        <v>61</v>
      </c>
      <c r="B145" s="568" t="s">
        <v>99</v>
      </c>
      <c r="C145" s="868" t="s">
        <v>240</v>
      </c>
      <c r="D145" s="1168" t="s">
        <v>512</v>
      </c>
      <c r="E145" s="1468" t="s">
        <v>676</v>
      </c>
      <c r="F145" s="1768">
        <v>31400</v>
      </c>
      <c r="G145" s="2068">
        <v>0</v>
      </c>
      <c r="H145" s="2368">
        <v>0</v>
      </c>
      <c r="I145" s="2668">
        <v>8792</v>
      </c>
      <c r="J145" s="2968">
        <v>8478</v>
      </c>
      <c r="K145" s="3268">
        <v>0</v>
      </c>
      <c r="L145" s="3568">
        <v>0</v>
      </c>
      <c r="M145" s="3868">
        <v>0</v>
      </c>
      <c r="N145" s="4168">
        <v>1000</v>
      </c>
      <c r="O145" s="4468">
        <v>0</v>
      </c>
      <c r="P145" s="4768">
        <v>0</v>
      </c>
      <c r="Q145" s="5068">
        <v>0</v>
      </c>
      <c r="R145" s="5368">
        <v>0</v>
      </c>
      <c r="S145" s="5668">
        <v>0</v>
      </c>
      <c r="T145" s="5968">
        <v>0</v>
      </c>
      <c r="U145" s="6268">
        <v>0</v>
      </c>
      <c r="V145" s="6568">
        <v>0</v>
      </c>
      <c r="W145" s="6868">
        <v>0</v>
      </c>
      <c r="X145" s="7168">
        <v>0</v>
      </c>
      <c r="Y145" s="7468">
        <v>0</v>
      </c>
      <c r="Z145" s="7768">
        <v>0</v>
      </c>
      <c r="AA145" s="8068">
        <v>4608</v>
      </c>
      <c r="AB145" s="8368">
        <v>4823</v>
      </c>
      <c r="AC145" s="8668">
        <f>SUM(F145:AB145)</f>
      </c>
      <c r="AD145" s="8968">
        <v>0</v>
      </c>
      <c r="AE145" s="9268">
        <v>150</v>
      </c>
      <c r="AF145" s="9568">
        <v>3431</v>
      </c>
      <c r="AG145" s="9868">
        <v>0</v>
      </c>
      <c r="AH145" s="10168">
        <v>0</v>
      </c>
      <c r="AI145" s="10468">
        <v>0</v>
      </c>
      <c r="AJ145" s="10768">
        <v>0</v>
      </c>
      <c r="AK145" s="11068">
        <v>32.5</v>
      </c>
      <c r="AL145" s="11368">
        <v>0</v>
      </c>
      <c r="AM145" s="11668">
        <v>0</v>
      </c>
      <c r="AN145" s="11968">
        <v>0</v>
      </c>
      <c r="AO145" s="12268">
        <v>0</v>
      </c>
      <c r="AP145" s="12568">
        <v>30</v>
      </c>
      <c r="AQ145" s="12868">
        <v>0</v>
      </c>
      <c r="AR145" s="13168">
        <v>0</v>
      </c>
      <c r="AS145" s="13468">
        <v>0</v>
      </c>
      <c r="AT145" s="13768">
        <v>0</v>
      </c>
      <c r="AU145" s="14068">
        <v>0</v>
      </c>
      <c r="AV145" s="14368">
        <v>0</v>
      </c>
      <c r="AW145" s="14668">
        <v>54278</v>
      </c>
      <c r="AX145" s="14968">
        <v>13289.5</v>
      </c>
      <c r="AY145" s="15268">
        <f>SUM(AD145:AX145)</f>
      </c>
      <c r="AZ145" s="15568">
        <v>54278</v>
      </c>
      <c r="BA145" s="15868">
        <f>AC145-AY145</f>
      </c>
    </row>
    <row r="146">
      <c r="A146" s="269" t="s">
        <v>62</v>
      </c>
      <c r="B146" s="569" t="s">
        <v>99</v>
      </c>
      <c r="C146" s="869" t="s">
        <v>241</v>
      </c>
      <c r="D146" s="1169" t="s">
        <v>513</v>
      </c>
      <c r="E146" s="1469" t="s">
        <v>676</v>
      </c>
      <c r="F146" s="1769">
        <v>31400</v>
      </c>
      <c r="G146" s="2069">
        <v>0</v>
      </c>
      <c r="H146" s="2369">
        <v>0</v>
      </c>
      <c r="I146" s="2669">
        <v>8792</v>
      </c>
      <c r="J146" s="2969">
        <v>8478</v>
      </c>
      <c r="K146" s="3269">
        <v>0</v>
      </c>
      <c r="L146" s="3569">
        <v>0</v>
      </c>
      <c r="M146" s="3869">
        <v>0</v>
      </c>
      <c r="N146" s="4169">
        <v>1000</v>
      </c>
      <c r="O146" s="4469">
        <v>0</v>
      </c>
      <c r="P146" s="4769">
        <v>0</v>
      </c>
      <c r="Q146" s="5069">
        <v>0</v>
      </c>
      <c r="R146" s="5369">
        <v>0</v>
      </c>
      <c r="S146" s="5669">
        <v>0</v>
      </c>
      <c r="T146" s="5969">
        <v>0</v>
      </c>
      <c r="U146" s="6269">
        <v>0</v>
      </c>
      <c r="V146" s="6569">
        <v>0</v>
      </c>
      <c r="W146" s="6869">
        <v>0</v>
      </c>
      <c r="X146" s="7169">
        <v>0</v>
      </c>
      <c r="Y146" s="7469">
        <v>0</v>
      </c>
      <c r="Z146" s="7769">
        <v>0</v>
      </c>
      <c r="AA146" s="8069">
        <v>4608</v>
      </c>
      <c r="AB146" s="8369">
        <v>4823</v>
      </c>
      <c r="AC146" s="8669">
        <f>SUM(F146:AB146)</f>
      </c>
      <c r="AD146" s="8969">
        <v>0</v>
      </c>
      <c r="AE146" s="9269">
        <v>150</v>
      </c>
      <c r="AF146" s="9569">
        <v>200</v>
      </c>
      <c r="AG146" s="9869">
        <v>0</v>
      </c>
      <c r="AH146" s="10169">
        <v>0</v>
      </c>
      <c r="AI146" s="10469">
        <v>0</v>
      </c>
      <c r="AJ146" s="10769">
        <v>0</v>
      </c>
      <c r="AK146" s="11069">
        <v>32.5</v>
      </c>
      <c r="AL146" s="11369">
        <v>0</v>
      </c>
      <c r="AM146" s="11669">
        <v>0</v>
      </c>
      <c r="AN146" s="11969">
        <v>0</v>
      </c>
      <c r="AO146" s="12269">
        <v>0</v>
      </c>
      <c r="AP146" s="12569">
        <v>30</v>
      </c>
      <c r="AQ146" s="12869">
        <v>0</v>
      </c>
      <c r="AR146" s="13169">
        <v>0</v>
      </c>
      <c r="AS146" s="13469">
        <v>0</v>
      </c>
      <c r="AT146" s="13769">
        <v>0</v>
      </c>
      <c r="AU146" s="14069">
        <v>0</v>
      </c>
      <c r="AV146" s="14369">
        <v>0</v>
      </c>
      <c r="AW146" s="14669">
        <v>54278</v>
      </c>
      <c r="AX146" s="14969">
        <v>10058.5</v>
      </c>
      <c r="AY146" s="15269">
        <f>SUM(AD146:AX146)</f>
      </c>
      <c r="AZ146" s="15569">
        <v>54278</v>
      </c>
      <c r="BA146" s="15869">
        <f>AC146-AY146</f>
      </c>
    </row>
    <row r="147">
      <c r="A147" s="270" t="s">
        <v>63</v>
      </c>
      <c r="B147" s="570" t="s">
        <v>99</v>
      </c>
      <c r="C147" s="870" t="s">
        <v>242</v>
      </c>
      <c r="D147" s="1170" t="s">
        <v>514</v>
      </c>
      <c r="E147" s="1470" t="s">
        <v>674</v>
      </c>
      <c r="F147" s="1770">
        <v>21500</v>
      </c>
      <c r="G147" s="2070">
        <v>0</v>
      </c>
      <c r="H147" s="2370">
        <v>0</v>
      </c>
      <c r="I147" s="2670">
        <v>6020</v>
      </c>
      <c r="J147" s="2970">
        <v>5805</v>
      </c>
      <c r="K147" s="3270">
        <v>0</v>
      </c>
      <c r="L147" s="3570">
        <v>0</v>
      </c>
      <c r="M147" s="3870">
        <v>0</v>
      </c>
      <c r="N147" s="4170">
        <v>2000</v>
      </c>
      <c r="O147" s="4470">
        <v>100</v>
      </c>
      <c r="P147" s="4770">
        <v>0</v>
      </c>
      <c r="Q147" s="5070">
        <v>0</v>
      </c>
      <c r="R147" s="5370">
        <v>0</v>
      </c>
      <c r="S147" s="5670">
        <v>0</v>
      </c>
      <c r="T147" s="5970">
        <v>0</v>
      </c>
      <c r="U147" s="6270">
        <v>0</v>
      </c>
      <c r="V147" s="6570">
        <v>0</v>
      </c>
      <c r="W147" s="6870">
        <v>0</v>
      </c>
      <c r="X147" s="7170">
        <v>0</v>
      </c>
      <c r="Y147" s="7470">
        <v>0</v>
      </c>
      <c r="Z147" s="7770">
        <v>0</v>
      </c>
      <c r="AA147" s="8070">
        <v>1728</v>
      </c>
      <c r="AB147" s="8370">
        <v>3302</v>
      </c>
      <c r="AC147" s="8670">
        <f>SUM(F147:AB147)</f>
      </c>
      <c r="AD147" s="8970">
        <v>0</v>
      </c>
      <c r="AE147" s="9270">
        <v>130</v>
      </c>
      <c r="AF147" s="9570">
        <v>200</v>
      </c>
      <c r="AG147" s="9870">
        <v>0</v>
      </c>
      <c r="AH147" s="10170">
        <v>0</v>
      </c>
      <c r="AI147" s="10470">
        <v>0</v>
      </c>
      <c r="AJ147" s="10770">
        <v>0</v>
      </c>
      <c r="AK147" s="11070">
        <v>16.25</v>
      </c>
      <c r="AL147" s="11370">
        <v>0</v>
      </c>
      <c r="AM147" s="11670">
        <v>0</v>
      </c>
      <c r="AN147" s="11970">
        <v>0</v>
      </c>
      <c r="AO147" s="12270">
        <v>0</v>
      </c>
      <c r="AP147" s="12570">
        <v>30</v>
      </c>
      <c r="AQ147" s="12870">
        <v>0</v>
      </c>
      <c r="AR147" s="13170">
        <v>0</v>
      </c>
      <c r="AS147" s="13470">
        <v>0</v>
      </c>
      <c r="AT147" s="13770">
        <v>0</v>
      </c>
      <c r="AU147" s="14070">
        <v>0</v>
      </c>
      <c r="AV147" s="14370">
        <v>0</v>
      </c>
      <c r="AW147" s="14670">
        <v>37153</v>
      </c>
      <c r="AX147" s="14970">
        <v>10283.25</v>
      </c>
      <c r="AY147" s="15270">
        <f>SUM(AD147:AX147)</f>
      </c>
      <c r="AZ147" s="15570">
        <v>37153</v>
      </c>
      <c r="BA147" s="15870">
        <f>AC147-AY147</f>
      </c>
    </row>
    <row r="148">
      <c r="A148" s="271" t="s">
        <v>64</v>
      </c>
      <c r="B148" s="571" t="s">
        <v>99</v>
      </c>
      <c r="C148" s="871" t="s">
        <v>243</v>
      </c>
      <c r="D148" s="1171" t="s">
        <v>515</v>
      </c>
      <c r="E148" s="1471" t="s">
        <v>663</v>
      </c>
      <c r="F148" s="1771">
        <v>52000</v>
      </c>
      <c r="G148" s="2071">
        <v>0</v>
      </c>
      <c r="H148" s="2371">
        <v>0</v>
      </c>
      <c r="I148" s="2671">
        <v>14560</v>
      </c>
      <c r="J148" s="2971">
        <v>14040</v>
      </c>
      <c r="K148" s="3271">
        <v>0</v>
      </c>
      <c r="L148" s="3571">
        <v>0</v>
      </c>
      <c r="M148" s="3871">
        <v>0</v>
      </c>
      <c r="N148" s="4171">
        <v>0</v>
      </c>
      <c r="O148" s="4471">
        <v>0</v>
      </c>
      <c r="P148" s="4771">
        <v>0</v>
      </c>
      <c r="Q148" s="5071">
        <v>0</v>
      </c>
      <c r="R148" s="5371">
        <v>0</v>
      </c>
      <c r="S148" s="5671">
        <v>0</v>
      </c>
      <c r="T148" s="5971">
        <v>0</v>
      </c>
      <c r="U148" s="6271">
        <v>0</v>
      </c>
      <c r="V148" s="6571">
        <v>0</v>
      </c>
      <c r="W148" s="6871">
        <v>0</v>
      </c>
      <c r="X148" s="7171">
        <v>0</v>
      </c>
      <c r="Y148" s="7471">
        <v>0</v>
      </c>
      <c r="Z148" s="7771">
        <v>0</v>
      </c>
      <c r="AA148" s="8071">
        <v>4608</v>
      </c>
      <c r="AB148" s="8371">
        <v>7987</v>
      </c>
      <c r="AC148" s="8671">
        <f>SUM(F148:AB148)</f>
      </c>
      <c r="AD148" s="8971">
        <v>3000</v>
      </c>
      <c r="AE148" s="9271">
        <v>208</v>
      </c>
      <c r="AF148" s="9571">
        <v>0</v>
      </c>
      <c r="AG148" s="9871">
        <v>0</v>
      </c>
      <c r="AH148" s="10171">
        <v>0</v>
      </c>
      <c r="AI148" s="10471">
        <v>0</v>
      </c>
      <c r="AJ148" s="10771">
        <v>0</v>
      </c>
      <c r="AK148" s="11071">
        <v>0</v>
      </c>
      <c r="AL148" s="11371">
        <v>0</v>
      </c>
      <c r="AM148" s="11671">
        <v>0</v>
      </c>
      <c r="AN148" s="11971">
        <v>0</v>
      </c>
      <c r="AO148" s="12271">
        <v>0</v>
      </c>
      <c r="AP148" s="12571">
        <v>30</v>
      </c>
      <c r="AQ148" s="12871">
        <v>0</v>
      </c>
      <c r="AR148" s="13171">
        <v>0</v>
      </c>
      <c r="AS148" s="13471">
        <v>0</v>
      </c>
      <c r="AT148" s="13771">
        <v>0</v>
      </c>
      <c r="AU148" s="14071">
        <v>0</v>
      </c>
      <c r="AV148" s="14371">
        <v>0</v>
      </c>
      <c r="AW148" s="14671">
        <v>85208</v>
      </c>
      <c r="AX148" s="14971">
        <v>27199</v>
      </c>
      <c r="AY148" s="15271">
        <f>SUM(AD148:AX148)</f>
      </c>
      <c r="AZ148" s="15571">
        <v>85208</v>
      </c>
      <c r="BA148" s="15871">
        <f>AC148-AY148</f>
      </c>
    </row>
    <row r="149">
      <c r="A149" s="272" t="s">
        <v>65</v>
      </c>
      <c r="B149" s="572" t="s">
        <v>99</v>
      </c>
      <c r="C149" s="872" t="s">
        <v>244</v>
      </c>
      <c r="D149" s="1172" t="s">
        <v>516</v>
      </c>
      <c r="E149" s="1472" t="s">
        <v>662</v>
      </c>
      <c r="F149" s="1772">
        <v>21100</v>
      </c>
      <c r="G149" s="2072">
        <v>0</v>
      </c>
      <c r="H149" s="2372">
        <v>0</v>
      </c>
      <c r="I149" s="2672">
        <v>5908</v>
      </c>
      <c r="J149" s="2972">
        <v>5697</v>
      </c>
      <c r="K149" s="3272">
        <v>0</v>
      </c>
      <c r="L149" s="3572">
        <v>0</v>
      </c>
      <c r="M149" s="3872">
        <v>0</v>
      </c>
      <c r="N149" s="4172">
        <v>0</v>
      </c>
      <c r="O149" s="4472">
        <v>0</v>
      </c>
      <c r="P149" s="4772">
        <v>0</v>
      </c>
      <c r="Q149" s="5072">
        <v>0</v>
      </c>
      <c r="R149" s="5372">
        <v>0</v>
      </c>
      <c r="S149" s="5672">
        <v>0</v>
      </c>
      <c r="T149" s="5972">
        <v>0</v>
      </c>
      <c r="U149" s="6272">
        <v>0</v>
      </c>
      <c r="V149" s="6572">
        <v>0</v>
      </c>
      <c r="W149" s="6872">
        <v>0</v>
      </c>
      <c r="X149" s="7172">
        <v>0</v>
      </c>
      <c r="Y149" s="7472">
        <v>0</v>
      </c>
      <c r="Z149" s="7772">
        <v>0</v>
      </c>
      <c r="AA149" s="8072">
        <v>1728</v>
      </c>
      <c r="AB149" s="8372">
        <v>3241</v>
      </c>
      <c r="AC149" s="8672">
        <f>SUM(F149:AB149)</f>
      </c>
      <c r="AD149" s="8972">
        <v>0</v>
      </c>
      <c r="AE149" s="9272">
        <v>150</v>
      </c>
      <c r="AF149" s="9572">
        <v>0</v>
      </c>
      <c r="AG149" s="9872">
        <v>0</v>
      </c>
      <c r="AH149" s="10172">
        <v>0</v>
      </c>
      <c r="AI149" s="10472">
        <v>0</v>
      </c>
      <c r="AJ149" s="10772">
        <v>0</v>
      </c>
      <c r="AK149" s="11072">
        <v>0</v>
      </c>
      <c r="AL149" s="11372">
        <v>0</v>
      </c>
      <c r="AM149" s="11672">
        <v>0</v>
      </c>
      <c r="AN149" s="11972">
        <v>0</v>
      </c>
      <c r="AO149" s="12272">
        <v>0</v>
      </c>
      <c r="AP149" s="12572">
        <v>30</v>
      </c>
      <c r="AQ149" s="12872">
        <v>0</v>
      </c>
      <c r="AR149" s="13172">
        <v>0</v>
      </c>
      <c r="AS149" s="13472">
        <v>0</v>
      </c>
      <c r="AT149" s="13772">
        <v>0</v>
      </c>
      <c r="AU149" s="14072">
        <v>0</v>
      </c>
      <c r="AV149" s="14372">
        <v>0</v>
      </c>
      <c r="AW149" s="14672">
        <v>34433</v>
      </c>
      <c r="AX149" s="14972">
        <v>3421</v>
      </c>
      <c r="AY149" s="15272">
        <f>SUM(AD149:AX149)</f>
      </c>
      <c r="AZ149" s="15572">
        <v>34433</v>
      </c>
      <c r="BA149" s="15872">
        <f>AC149-AY149</f>
      </c>
    </row>
    <row r="150">
      <c r="A150" s="273" t="s">
        <v>66</v>
      </c>
      <c r="B150" s="573" t="s">
        <v>99</v>
      </c>
      <c r="C150" s="873" t="s">
        <v>245</v>
      </c>
      <c r="D150" s="1173" t="s">
        <v>517</v>
      </c>
      <c r="E150" s="1473" t="s">
        <v>662</v>
      </c>
      <c r="F150" s="1773">
        <v>19900</v>
      </c>
      <c r="G150" s="2073">
        <v>0</v>
      </c>
      <c r="H150" s="2373">
        <v>0</v>
      </c>
      <c r="I150" s="2673">
        <v>5572</v>
      </c>
      <c r="J150" s="2973">
        <v>5373</v>
      </c>
      <c r="K150" s="3273">
        <v>0</v>
      </c>
      <c r="L150" s="3573">
        <v>0</v>
      </c>
      <c r="M150" s="3873">
        <v>0</v>
      </c>
      <c r="N150" s="4173">
        <v>0</v>
      </c>
      <c r="O150" s="4473">
        <v>0</v>
      </c>
      <c r="P150" s="4773">
        <v>0</v>
      </c>
      <c r="Q150" s="5073">
        <v>0</v>
      </c>
      <c r="R150" s="5373">
        <v>0</v>
      </c>
      <c r="S150" s="5673">
        <v>0</v>
      </c>
      <c r="T150" s="5973">
        <v>0</v>
      </c>
      <c r="U150" s="6273">
        <v>0</v>
      </c>
      <c r="V150" s="6573">
        <v>0</v>
      </c>
      <c r="W150" s="6873">
        <v>0</v>
      </c>
      <c r="X150" s="7173">
        <v>0</v>
      </c>
      <c r="Y150" s="7473">
        <v>0</v>
      </c>
      <c r="Z150" s="7773">
        <v>0</v>
      </c>
      <c r="AA150" s="8073">
        <v>1728</v>
      </c>
      <c r="AB150" s="8373">
        <v>3057</v>
      </c>
      <c r="AC150" s="8673">
        <f>SUM(F150:AB150)</f>
      </c>
      <c r="AD150" s="8973">
        <v>0</v>
      </c>
      <c r="AE150" s="9273">
        <v>130</v>
      </c>
      <c r="AF150" s="9573">
        <v>0</v>
      </c>
      <c r="AG150" s="9873">
        <v>0</v>
      </c>
      <c r="AH150" s="10173">
        <v>0</v>
      </c>
      <c r="AI150" s="10473">
        <v>0</v>
      </c>
      <c r="AJ150" s="10773">
        <v>0</v>
      </c>
      <c r="AK150" s="11073">
        <v>0</v>
      </c>
      <c r="AL150" s="11373">
        <v>0</v>
      </c>
      <c r="AM150" s="11673">
        <v>0</v>
      </c>
      <c r="AN150" s="11973">
        <v>0</v>
      </c>
      <c r="AO150" s="12273">
        <v>0</v>
      </c>
      <c r="AP150" s="12573">
        <v>30</v>
      </c>
      <c r="AQ150" s="12873">
        <v>0</v>
      </c>
      <c r="AR150" s="13173">
        <v>0</v>
      </c>
      <c r="AS150" s="13473">
        <v>0</v>
      </c>
      <c r="AT150" s="13773">
        <v>0</v>
      </c>
      <c r="AU150" s="14073">
        <v>0</v>
      </c>
      <c r="AV150" s="14373">
        <v>0</v>
      </c>
      <c r="AW150" s="14673">
        <v>32573</v>
      </c>
      <c r="AX150" s="14973">
        <v>9330</v>
      </c>
      <c r="AY150" s="15273">
        <f>SUM(AD150:AX150)</f>
      </c>
      <c r="AZ150" s="15573">
        <v>32573</v>
      </c>
      <c r="BA150" s="15873">
        <f>AC150-AY150</f>
      </c>
    </row>
    <row r="151">
      <c r="A151" s="274" t="s">
        <v>67</v>
      </c>
      <c r="B151" s="574" t="s">
        <v>99</v>
      </c>
      <c r="C151" s="874" t="s">
        <v>246</v>
      </c>
      <c r="D151" s="1174" t="s">
        <v>518</v>
      </c>
      <c r="E151" s="1474" t="s">
        <v>661</v>
      </c>
      <c r="F151" s="1774">
        <v>21700</v>
      </c>
      <c r="G151" s="2074">
        <v>0</v>
      </c>
      <c r="H151" s="2374">
        <v>0</v>
      </c>
      <c r="I151" s="2674">
        <v>6076</v>
      </c>
      <c r="J151" s="2974">
        <v>5859</v>
      </c>
      <c r="K151" s="3274">
        <v>0</v>
      </c>
      <c r="L151" s="3574">
        <v>0</v>
      </c>
      <c r="M151" s="3874">
        <v>0</v>
      </c>
      <c r="N151" s="4174">
        <v>0</v>
      </c>
      <c r="O151" s="4474">
        <v>0</v>
      </c>
      <c r="P151" s="4774">
        <v>0</v>
      </c>
      <c r="Q151" s="5074">
        <v>0</v>
      </c>
      <c r="R151" s="5374">
        <v>0</v>
      </c>
      <c r="S151" s="5674">
        <v>0</v>
      </c>
      <c r="T151" s="5974">
        <v>0</v>
      </c>
      <c r="U151" s="6274">
        <v>0</v>
      </c>
      <c r="V151" s="6574">
        <v>0</v>
      </c>
      <c r="W151" s="6874">
        <v>0</v>
      </c>
      <c r="X151" s="7174">
        <v>0</v>
      </c>
      <c r="Y151" s="7474">
        <v>0</v>
      </c>
      <c r="Z151" s="7774">
        <v>0</v>
      </c>
      <c r="AA151" s="8074">
        <v>4608</v>
      </c>
      <c r="AB151" s="8374">
        <v>3333</v>
      </c>
      <c r="AC151" s="8674">
        <f>SUM(F151:AB151)</f>
      </c>
      <c r="AD151" s="8974">
        <v>0</v>
      </c>
      <c r="AE151" s="9274">
        <v>130</v>
      </c>
      <c r="AF151" s="9574">
        <v>0</v>
      </c>
      <c r="AG151" s="9874">
        <v>0</v>
      </c>
      <c r="AH151" s="10174">
        <v>0</v>
      </c>
      <c r="AI151" s="10474">
        <v>0</v>
      </c>
      <c r="AJ151" s="10774">
        <v>0</v>
      </c>
      <c r="AK151" s="11074">
        <v>0</v>
      </c>
      <c r="AL151" s="11374">
        <v>0</v>
      </c>
      <c r="AM151" s="11674">
        <v>0</v>
      </c>
      <c r="AN151" s="11974">
        <v>0</v>
      </c>
      <c r="AO151" s="12274">
        <v>0</v>
      </c>
      <c r="AP151" s="12574">
        <v>30</v>
      </c>
      <c r="AQ151" s="12874">
        <v>0</v>
      </c>
      <c r="AR151" s="13174">
        <v>0</v>
      </c>
      <c r="AS151" s="13474">
        <v>0</v>
      </c>
      <c r="AT151" s="13774">
        <v>0</v>
      </c>
      <c r="AU151" s="14074">
        <v>0</v>
      </c>
      <c r="AV151" s="14374">
        <v>0</v>
      </c>
      <c r="AW151" s="14674">
        <v>38243</v>
      </c>
      <c r="AX151" s="14974">
        <v>3493</v>
      </c>
      <c r="AY151" s="15274">
        <f>SUM(AD151:AX151)</f>
      </c>
      <c r="AZ151" s="15574">
        <v>38243</v>
      </c>
      <c r="BA151" s="15874">
        <f>AC151-AY151</f>
      </c>
    </row>
    <row r="152">
      <c r="A152" s="275" t="s">
        <v>68</v>
      </c>
      <c r="B152" s="575" t="s">
        <v>99</v>
      </c>
      <c r="C152" s="875" t="s">
        <v>247</v>
      </c>
      <c r="D152" s="1175" t="s">
        <v>519</v>
      </c>
      <c r="E152" s="1475" t="s">
        <v>662</v>
      </c>
      <c r="F152" s="1775">
        <v>19900</v>
      </c>
      <c r="G152" s="2075">
        <v>0</v>
      </c>
      <c r="H152" s="2375">
        <v>0</v>
      </c>
      <c r="I152" s="2675">
        <v>5572</v>
      </c>
      <c r="J152" s="2975">
        <v>5373</v>
      </c>
      <c r="K152" s="3275">
        <v>0</v>
      </c>
      <c r="L152" s="3575">
        <v>0</v>
      </c>
      <c r="M152" s="3875">
        <v>0</v>
      </c>
      <c r="N152" s="4175">
        <v>0</v>
      </c>
      <c r="O152" s="4475">
        <v>0</v>
      </c>
      <c r="P152" s="4775">
        <v>0</v>
      </c>
      <c r="Q152" s="5075">
        <v>0</v>
      </c>
      <c r="R152" s="5375">
        <v>0</v>
      </c>
      <c r="S152" s="5675">
        <v>0</v>
      </c>
      <c r="T152" s="5975">
        <v>0</v>
      </c>
      <c r="U152" s="6275">
        <v>0</v>
      </c>
      <c r="V152" s="6575">
        <v>0</v>
      </c>
      <c r="W152" s="6875">
        <v>0</v>
      </c>
      <c r="X152" s="7175">
        <v>0</v>
      </c>
      <c r="Y152" s="7475">
        <v>0</v>
      </c>
      <c r="Z152" s="7775">
        <v>0</v>
      </c>
      <c r="AA152" s="8075">
        <v>1728</v>
      </c>
      <c r="AB152" s="8375">
        <v>3057</v>
      </c>
      <c r="AC152" s="8675">
        <f>SUM(F152:AB152)</f>
      </c>
      <c r="AD152" s="8975">
        <v>0</v>
      </c>
      <c r="AE152" s="9275">
        <v>130</v>
      </c>
      <c r="AF152" s="9575">
        <v>0</v>
      </c>
      <c r="AG152" s="9875">
        <v>0</v>
      </c>
      <c r="AH152" s="10175">
        <v>0</v>
      </c>
      <c r="AI152" s="10475">
        <v>0</v>
      </c>
      <c r="AJ152" s="10775">
        <v>0</v>
      </c>
      <c r="AK152" s="11075">
        <v>0</v>
      </c>
      <c r="AL152" s="11375">
        <v>0</v>
      </c>
      <c r="AM152" s="11675">
        <v>0</v>
      </c>
      <c r="AN152" s="11975">
        <v>0</v>
      </c>
      <c r="AO152" s="12275">
        <v>0</v>
      </c>
      <c r="AP152" s="12575">
        <v>30</v>
      </c>
      <c r="AQ152" s="12875">
        <v>0</v>
      </c>
      <c r="AR152" s="13175">
        <v>0</v>
      </c>
      <c r="AS152" s="13475">
        <v>0</v>
      </c>
      <c r="AT152" s="13775">
        <v>0</v>
      </c>
      <c r="AU152" s="14075">
        <v>0</v>
      </c>
      <c r="AV152" s="14375">
        <v>0</v>
      </c>
      <c r="AW152" s="14675">
        <v>32573</v>
      </c>
      <c r="AX152" s="14975">
        <v>3217</v>
      </c>
      <c r="AY152" s="15275">
        <f>SUM(AD152:AX152)</f>
      </c>
      <c r="AZ152" s="15575">
        <v>32573</v>
      </c>
      <c r="BA152" s="15875">
        <f>AC152-AY152</f>
      </c>
    </row>
    <row r="153" ht="15" customHeight="1">
      <c r="A153" s="276" t="s">
        <v>80</v>
      </c>
      <c r="B153" s="576"/>
      <c r="C153" s="876"/>
      <c r="D153" s="1176"/>
      <c r="E153" s="1476"/>
      <c r="F153" s="1776">
        <f>SUM(F144:F152)</f>
      </c>
      <c r="G153" s="2076">
        <f>SUM(G144:G152)</f>
      </c>
      <c r="H153" s="2376">
        <f>SUM(H144:H152)</f>
      </c>
      <c r="I153" s="2676">
        <f>SUM(I144:I152)</f>
      </c>
      <c r="J153" s="2976">
        <f>SUM(J144:J152)</f>
      </c>
      <c r="K153" s="3276">
        <f>SUM(K144:K152)</f>
      </c>
      <c r="L153" s="3576">
        <f>SUM(L144:L152)</f>
      </c>
      <c r="M153" s="3876">
        <f>SUM(M144:M152)</f>
      </c>
      <c r="N153" s="4176">
        <f>SUM(N144:N152)</f>
      </c>
      <c r="O153" s="4476">
        <f>SUM(O144:O152)</f>
      </c>
      <c r="P153" s="4776">
        <f>SUM(P144:P152)</f>
      </c>
      <c r="Q153" s="5076">
        <f>SUM(Q144:Q152)</f>
      </c>
      <c r="R153" s="5376">
        <f>SUM(R144:R152)</f>
      </c>
      <c r="S153" s="5676">
        <f>SUM(S144:S152)</f>
      </c>
      <c r="T153" s="5976">
        <f>SUM(T144:T152)</f>
      </c>
      <c r="U153" s="6276">
        <f>SUM(U144:U152)</f>
      </c>
      <c r="V153" s="6576">
        <f>SUM(V144:V152)</f>
      </c>
      <c r="W153" s="6876">
        <f>SUM(W144:W152)</f>
      </c>
      <c r="X153" s="7176">
        <f>SUM(X144:X152)</f>
      </c>
      <c r="Y153" s="7476">
        <f>SUM(Y144:Y152)</f>
      </c>
      <c r="Z153" s="7776">
        <f>SUM(Z144:Z152)</f>
      </c>
      <c r="AA153" s="8076">
        <f>SUM(AA144:AA152)</f>
      </c>
      <c r="AB153" s="8376">
        <f>SUM(AB144:AB152)</f>
      </c>
      <c r="AC153" s="8676">
        <f>SUM(AC144:AC152)</f>
      </c>
      <c r="AD153" s="8976">
        <f>SUM(AD144:AD152)</f>
      </c>
      <c r="AE153" s="9276">
        <f>SUM(AE144:AE152)</f>
      </c>
      <c r="AF153" s="9576">
        <f>SUM(AF144:AF152)</f>
      </c>
      <c r="AG153" s="9876">
        <f>SUM(AG144:AG152)</f>
      </c>
      <c r="AH153" s="10176">
        <f>SUM(AH144:AH152)</f>
      </c>
      <c r="AI153" s="10476">
        <f>SUM(AI144:AI152)</f>
      </c>
      <c r="AJ153" s="10776">
        <f>SUM(AJ144:AJ152)</f>
      </c>
      <c r="AK153" s="11076">
        <f>SUM(AK144:AK152)</f>
      </c>
      <c r="AL153" s="11376">
        <f>SUM(AL144:AL152)</f>
      </c>
      <c r="AM153" s="11676">
        <f>SUM(AM144:AM152)</f>
      </c>
      <c r="AN153" s="11976">
        <f>SUM(AN144:AN152)</f>
      </c>
      <c r="AO153" s="12276">
        <f>SUM(AO144:AO152)</f>
      </c>
      <c r="AP153" s="12576">
        <f>SUM(AP144:AP152)</f>
      </c>
      <c r="AQ153" s="12876">
        <f>SUM(AQ144:AQ152)</f>
      </c>
      <c r="AR153" s="13176">
        <f>SUM(AR144:AR152)</f>
      </c>
      <c r="AS153" s="13476">
        <f>SUM(AS144:AS152)</f>
      </c>
      <c r="AT153" s="13776">
        <f>SUM(AT144:AT152)</f>
      </c>
      <c r="AU153" s="14076">
        <f>SUM(AU144:AU152)</f>
      </c>
      <c r="AV153" s="14376">
        <f>SUM(AV144:AV152)</f>
      </c>
      <c r="AW153" s="14676">
        <f>SUM(AW144:AW152)</f>
      </c>
      <c r="AX153" s="14976">
        <f>SUM(AX144:AX152)</f>
      </c>
      <c r="AY153" s="15276">
        <f>SUM(AY144:AY152)</f>
      </c>
      <c r="AZ153" s="15576">
        <f>SUM(AZ144:AZ152)</f>
      </c>
      <c r="BA153" s="15876">
        <f>SUM(BA144:BA152)</f>
      </c>
    </row>
    <row r="154">
      <c r="A154" s="277" t="s">
        <v>60</v>
      </c>
      <c r="B154" s="577" t="s">
        <v>100</v>
      </c>
      <c r="C154" s="877" t="s">
        <v>248</v>
      </c>
      <c r="D154" s="1177" t="s">
        <v>520</v>
      </c>
      <c r="E154" s="1477" t="s">
        <v>677</v>
      </c>
      <c r="F154" s="1777">
        <v>72100</v>
      </c>
      <c r="G154" s="2077">
        <v>0</v>
      </c>
      <c r="H154" s="2377">
        <v>0</v>
      </c>
      <c r="I154" s="2677">
        <v>20188</v>
      </c>
      <c r="J154" s="2977">
        <v>19467</v>
      </c>
      <c r="K154" s="3277">
        <v>0</v>
      </c>
      <c r="L154" s="3577">
        <v>0</v>
      </c>
      <c r="M154" s="3877">
        <v>0</v>
      </c>
      <c r="N154" s="4177">
        <v>0</v>
      </c>
      <c r="O154" s="4477">
        <v>0</v>
      </c>
      <c r="P154" s="4777">
        <v>0</v>
      </c>
      <c r="Q154" s="5077">
        <v>0</v>
      </c>
      <c r="R154" s="5377">
        <v>0</v>
      </c>
      <c r="S154" s="5677">
        <v>0</v>
      </c>
      <c r="T154" s="5977">
        <v>0</v>
      </c>
      <c r="U154" s="6277">
        <v>0</v>
      </c>
      <c r="V154" s="6577">
        <v>0</v>
      </c>
      <c r="W154" s="6877">
        <v>0</v>
      </c>
      <c r="X154" s="7177">
        <v>0</v>
      </c>
      <c r="Y154" s="7477">
        <v>0</v>
      </c>
      <c r="Z154" s="7777">
        <v>0</v>
      </c>
      <c r="AA154" s="8077">
        <v>4608</v>
      </c>
      <c r="AB154" s="8377">
        <v>11075</v>
      </c>
      <c r="AC154" s="8677">
        <f>SUM(F154:AB154)</f>
      </c>
      <c r="AD154" s="8977">
        <v>13000</v>
      </c>
      <c r="AE154" s="9277">
        <v>200</v>
      </c>
      <c r="AF154" s="9577">
        <v>200</v>
      </c>
      <c r="AG154" s="9877">
        <v>0</v>
      </c>
      <c r="AH154" s="10177">
        <v>0</v>
      </c>
      <c r="AI154" s="10477">
        <v>0</v>
      </c>
      <c r="AJ154" s="10777">
        <v>0</v>
      </c>
      <c r="AK154" s="11077">
        <v>48.75</v>
      </c>
      <c r="AL154" s="11377">
        <v>0</v>
      </c>
      <c r="AM154" s="11677">
        <v>0</v>
      </c>
      <c r="AN154" s="11977">
        <v>0</v>
      </c>
      <c r="AO154" s="12277">
        <v>0</v>
      </c>
      <c r="AP154" s="12577">
        <v>30</v>
      </c>
      <c r="AQ154" s="12877">
        <v>6946</v>
      </c>
      <c r="AR154" s="13177">
        <v>0</v>
      </c>
      <c r="AS154" s="13477">
        <v>1000</v>
      </c>
      <c r="AT154" s="13777">
        <v>0</v>
      </c>
      <c r="AU154" s="14077">
        <v>0</v>
      </c>
      <c r="AV154" s="14377">
        <v>0</v>
      </c>
      <c r="AW154" s="14677">
        <v>116363</v>
      </c>
      <c r="AX154" s="14977">
        <v>54648.75</v>
      </c>
      <c r="AY154" s="15277">
        <f>SUM(AD154:AX154)</f>
      </c>
      <c r="AZ154" s="15577">
        <v>116363</v>
      </c>
      <c r="BA154" s="15877">
        <f>AC154-AY154</f>
      </c>
    </row>
    <row r="155">
      <c r="A155" s="278" t="s">
        <v>61</v>
      </c>
      <c r="B155" s="578" t="s">
        <v>100</v>
      </c>
      <c r="C155" s="878" t="s">
        <v>249</v>
      </c>
      <c r="D155" s="1178" t="s">
        <v>521</v>
      </c>
      <c r="E155" s="1478" t="s">
        <v>664</v>
      </c>
      <c r="F155" s="1778">
        <v>44400</v>
      </c>
      <c r="G155" s="2078">
        <v>0</v>
      </c>
      <c r="H155" s="2378">
        <v>0</v>
      </c>
      <c r="I155" s="2678">
        <v>12432</v>
      </c>
      <c r="J155" s="2978">
        <v>11988</v>
      </c>
      <c r="K155" s="3278">
        <v>0</v>
      </c>
      <c r="L155" s="3578">
        <v>0</v>
      </c>
      <c r="M155" s="3878">
        <v>0</v>
      </c>
      <c r="N155" s="4178">
        <v>0</v>
      </c>
      <c r="O155" s="4478">
        <v>0</v>
      </c>
      <c r="P155" s="4778">
        <v>0</v>
      </c>
      <c r="Q155" s="5078">
        <v>0</v>
      </c>
      <c r="R155" s="5378">
        <v>0</v>
      </c>
      <c r="S155" s="5678">
        <v>0</v>
      </c>
      <c r="T155" s="5978">
        <v>0</v>
      </c>
      <c r="U155" s="6278">
        <v>0</v>
      </c>
      <c r="V155" s="6578">
        <v>0</v>
      </c>
      <c r="W155" s="6878">
        <v>0</v>
      </c>
      <c r="X155" s="7178">
        <v>0</v>
      </c>
      <c r="Y155" s="7478">
        <v>0</v>
      </c>
      <c r="Z155" s="7778">
        <v>0</v>
      </c>
      <c r="AA155" s="8078">
        <v>4608</v>
      </c>
      <c r="AB155" s="8378">
        <v>6820</v>
      </c>
      <c r="AC155" s="8678">
        <f>SUM(F155:AB155)</f>
      </c>
      <c r="AD155" s="8978">
        <v>4000</v>
      </c>
      <c r="AE155" s="9278">
        <v>200</v>
      </c>
      <c r="AF155" s="9578">
        <v>200</v>
      </c>
      <c r="AG155" s="9878">
        <v>0</v>
      </c>
      <c r="AH155" s="10178">
        <v>0</v>
      </c>
      <c r="AI155" s="10478">
        <v>0</v>
      </c>
      <c r="AJ155" s="10778">
        <v>0</v>
      </c>
      <c r="AK155" s="11078">
        <v>16.25</v>
      </c>
      <c r="AL155" s="11378">
        <v>0</v>
      </c>
      <c r="AM155" s="11678">
        <v>0</v>
      </c>
      <c r="AN155" s="11978">
        <v>0</v>
      </c>
      <c r="AO155" s="12278">
        <v>0</v>
      </c>
      <c r="AP155" s="12578">
        <v>30</v>
      </c>
      <c r="AQ155" s="12878">
        <v>0</v>
      </c>
      <c r="AR155" s="13178">
        <v>0</v>
      </c>
      <c r="AS155" s="13478">
        <v>0</v>
      </c>
      <c r="AT155" s="13778">
        <v>0</v>
      </c>
      <c r="AU155" s="14078">
        <v>0</v>
      </c>
      <c r="AV155" s="14378">
        <v>0</v>
      </c>
      <c r="AW155" s="14678">
        <v>73428</v>
      </c>
      <c r="AX155" s="14978">
        <v>11266.25</v>
      </c>
      <c r="AY155" s="15278">
        <f>SUM(AD155:AX155)</f>
      </c>
      <c r="AZ155" s="15578">
        <v>73428</v>
      </c>
      <c r="BA155" s="15878">
        <f>AC155-AY155</f>
      </c>
    </row>
    <row r="156">
      <c r="A156" s="279" t="s">
        <v>62</v>
      </c>
      <c r="B156" s="579" t="s">
        <v>100</v>
      </c>
      <c r="C156" s="879" t="s">
        <v>250</v>
      </c>
      <c r="D156" s="1179" t="s">
        <v>522</v>
      </c>
      <c r="E156" s="1479" t="s">
        <v>666</v>
      </c>
      <c r="F156" s="1779">
        <v>90300</v>
      </c>
      <c r="G156" s="2079">
        <v>0</v>
      </c>
      <c r="H156" s="2379">
        <v>0</v>
      </c>
      <c r="I156" s="2679">
        <v>25284</v>
      </c>
      <c r="J156" s="2979">
        <v>24381</v>
      </c>
      <c r="K156" s="3279">
        <v>0</v>
      </c>
      <c r="L156" s="3579">
        <v>0</v>
      </c>
      <c r="M156" s="3879">
        <v>0</v>
      </c>
      <c r="N156" s="4179">
        <v>1000</v>
      </c>
      <c r="O156" s="4479">
        <v>0</v>
      </c>
      <c r="P156" s="4779">
        <v>0</v>
      </c>
      <c r="Q156" s="5079">
        <v>0</v>
      </c>
      <c r="R156" s="5379">
        <v>0</v>
      </c>
      <c r="S156" s="5679">
        <v>0</v>
      </c>
      <c r="T156" s="5979">
        <v>0</v>
      </c>
      <c r="U156" s="6279">
        <v>0</v>
      </c>
      <c r="V156" s="6579">
        <v>0</v>
      </c>
      <c r="W156" s="6879">
        <v>0</v>
      </c>
      <c r="X156" s="7179">
        <v>0</v>
      </c>
      <c r="Y156" s="7479">
        <v>0</v>
      </c>
      <c r="Z156" s="7779">
        <v>0</v>
      </c>
      <c r="AA156" s="8079">
        <v>9216</v>
      </c>
      <c r="AB156" s="8379">
        <v>13870</v>
      </c>
      <c r="AC156" s="8679">
        <f>SUM(F156:AB156)</f>
      </c>
      <c r="AD156" s="8979">
        <v>24000</v>
      </c>
      <c r="AE156" s="9279">
        <v>200</v>
      </c>
      <c r="AF156" s="9579">
        <v>0</v>
      </c>
      <c r="AG156" s="9879">
        <v>0</v>
      </c>
      <c r="AH156" s="10179">
        <v>0</v>
      </c>
      <c r="AI156" s="10479">
        <v>0</v>
      </c>
      <c r="AJ156" s="10779">
        <v>0</v>
      </c>
      <c r="AK156" s="11079">
        <v>65</v>
      </c>
      <c r="AL156" s="11379">
        <v>0</v>
      </c>
      <c r="AM156" s="11679">
        <v>0</v>
      </c>
      <c r="AN156" s="11979">
        <v>0</v>
      </c>
      <c r="AO156" s="12279">
        <v>0</v>
      </c>
      <c r="AP156" s="12579">
        <v>30</v>
      </c>
      <c r="AQ156" s="12879">
        <v>0</v>
      </c>
      <c r="AR156" s="13179">
        <v>0</v>
      </c>
      <c r="AS156" s="13479">
        <v>0</v>
      </c>
      <c r="AT156" s="13779">
        <v>0</v>
      </c>
      <c r="AU156" s="14079">
        <v>0</v>
      </c>
      <c r="AV156" s="14379">
        <v>0</v>
      </c>
      <c r="AW156" s="14679">
        <v>150181</v>
      </c>
      <c r="AX156" s="14979">
        <v>65905</v>
      </c>
      <c r="AY156" s="15279">
        <f>SUM(AD156:AX156)</f>
      </c>
      <c r="AZ156" s="15579">
        <v>150181</v>
      </c>
      <c r="BA156" s="15879">
        <f>AC156-AY156</f>
      </c>
    </row>
    <row r="157">
      <c r="A157" s="280" t="s">
        <v>63</v>
      </c>
      <c r="B157" s="580" t="s">
        <v>100</v>
      </c>
      <c r="C157" s="880" t="s">
        <v>251</v>
      </c>
      <c r="D157" s="1180" t="s">
        <v>523</v>
      </c>
      <c r="E157" s="1480" t="s">
        <v>659</v>
      </c>
      <c r="F157" s="1780">
        <v>35000</v>
      </c>
      <c r="G157" s="2080">
        <v>0</v>
      </c>
      <c r="H157" s="2380">
        <v>0</v>
      </c>
      <c r="I157" s="2680">
        <v>9800</v>
      </c>
      <c r="J157" s="2980">
        <v>9450</v>
      </c>
      <c r="K157" s="3280">
        <v>0</v>
      </c>
      <c r="L157" s="3580">
        <v>0</v>
      </c>
      <c r="M157" s="3880">
        <v>0</v>
      </c>
      <c r="N157" s="4180">
        <v>0</v>
      </c>
      <c r="O157" s="4480">
        <v>0</v>
      </c>
      <c r="P157" s="4780">
        <v>0</v>
      </c>
      <c r="Q157" s="5080">
        <v>0</v>
      </c>
      <c r="R157" s="5380">
        <v>0</v>
      </c>
      <c r="S157" s="5680">
        <v>0</v>
      </c>
      <c r="T157" s="5980">
        <v>0</v>
      </c>
      <c r="U157" s="6280">
        <v>0</v>
      </c>
      <c r="V157" s="6580">
        <v>0</v>
      </c>
      <c r="W157" s="6880">
        <v>0</v>
      </c>
      <c r="X157" s="7180">
        <v>0</v>
      </c>
      <c r="Y157" s="7480">
        <v>0</v>
      </c>
      <c r="Z157" s="7780">
        <v>0</v>
      </c>
      <c r="AA157" s="8080">
        <v>4608</v>
      </c>
      <c r="AB157" s="8380">
        <v>5376</v>
      </c>
      <c r="AC157" s="8680">
        <f>SUM(F157:AB157)</f>
      </c>
      <c r="AD157" s="8980">
        <v>1500</v>
      </c>
      <c r="AE157" s="9280">
        <v>200</v>
      </c>
      <c r="AF157" s="9580">
        <v>3150</v>
      </c>
      <c r="AG157" s="9880">
        <v>0</v>
      </c>
      <c r="AH157" s="10180">
        <v>0</v>
      </c>
      <c r="AI157" s="10480">
        <v>0</v>
      </c>
      <c r="AJ157" s="10780">
        <v>0</v>
      </c>
      <c r="AK157" s="11080">
        <v>32.5</v>
      </c>
      <c r="AL157" s="11380">
        <v>0</v>
      </c>
      <c r="AM157" s="11680">
        <v>0</v>
      </c>
      <c r="AN157" s="11980">
        <v>0</v>
      </c>
      <c r="AO157" s="12280">
        <v>0</v>
      </c>
      <c r="AP157" s="12580">
        <v>30</v>
      </c>
      <c r="AQ157" s="12880">
        <v>5515</v>
      </c>
      <c r="AR157" s="13180">
        <v>0</v>
      </c>
      <c r="AS157" s="13480">
        <v>1000</v>
      </c>
      <c r="AT157" s="13780">
        <v>0</v>
      </c>
      <c r="AU157" s="14080">
        <v>0</v>
      </c>
      <c r="AV157" s="14380">
        <v>0</v>
      </c>
      <c r="AW157" s="14680">
        <v>58858</v>
      </c>
      <c r="AX157" s="14980">
        <v>22179.5</v>
      </c>
      <c r="AY157" s="15280">
        <f>SUM(AD157:AX157)</f>
      </c>
      <c r="AZ157" s="15580">
        <v>58858</v>
      </c>
      <c r="BA157" s="15880">
        <f>AC157-AY157</f>
      </c>
    </row>
    <row r="158">
      <c r="A158" s="281" t="s">
        <v>64</v>
      </c>
      <c r="B158" s="581" t="s">
        <v>100</v>
      </c>
      <c r="C158" s="881" t="s">
        <v>252</v>
      </c>
      <c r="D158" s="1181" t="s">
        <v>524</v>
      </c>
      <c r="E158" s="1481" t="s">
        <v>664</v>
      </c>
      <c r="F158" s="1781">
        <v>33000</v>
      </c>
      <c r="G158" s="2081">
        <v>0</v>
      </c>
      <c r="H158" s="2381">
        <v>0</v>
      </c>
      <c r="I158" s="2681">
        <v>9240</v>
      </c>
      <c r="J158" s="2981">
        <v>8910</v>
      </c>
      <c r="K158" s="3281">
        <v>0</v>
      </c>
      <c r="L158" s="3581">
        <v>0</v>
      </c>
      <c r="M158" s="3881">
        <v>0</v>
      </c>
      <c r="N158" s="4181">
        <v>2000</v>
      </c>
      <c r="O158" s="4481">
        <v>100</v>
      </c>
      <c r="P158" s="4781">
        <v>0</v>
      </c>
      <c r="Q158" s="5081">
        <v>0</v>
      </c>
      <c r="R158" s="5381">
        <v>0</v>
      </c>
      <c r="S158" s="5681">
        <v>0</v>
      </c>
      <c r="T158" s="5981">
        <v>0</v>
      </c>
      <c r="U158" s="6281">
        <v>0</v>
      </c>
      <c r="V158" s="6581">
        <v>0</v>
      </c>
      <c r="W158" s="6881">
        <v>0</v>
      </c>
      <c r="X158" s="7181">
        <v>0</v>
      </c>
      <c r="Y158" s="7481">
        <v>0</v>
      </c>
      <c r="Z158" s="7781">
        <v>0</v>
      </c>
      <c r="AA158" s="8081">
        <v>4608</v>
      </c>
      <c r="AB158" s="8381">
        <v>5069</v>
      </c>
      <c r="AC158" s="8681">
        <f>SUM(F158:AB158)</f>
      </c>
      <c r="AD158" s="8981">
        <v>0</v>
      </c>
      <c r="AE158" s="9281">
        <v>200</v>
      </c>
      <c r="AF158" s="9581">
        <v>3413</v>
      </c>
      <c r="AG158" s="9881">
        <v>0</v>
      </c>
      <c r="AH158" s="10181">
        <v>0</v>
      </c>
      <c r="AI158" s="10481">
        <v>0</v>
      </c>
      <c r="AJ158" s="10781">
        <v>0</v>
      </c>
      <c r="AK158" s="11081">
        <v>16.25</v>
      </c>
      <c r="AL158" s="11381">
        <v>0</v>
      </c>
      <c r="AM158" s="11681">
        <v>0</v>
      </c>
      <c r="AN158" s="11981">
        <v>0</v>
      </c>
      <c r="AO158" s="12281">
        <v>0</v>
      </c>
      <c r="AP158" s="12581">
        <v>30</v>
      </c>
      <c r="AQ158" s="12881">
        <v>5186</v>
      </c>
      <c r="AR158" s="13181">
        <v>0</v>
      </c>
      <c r="AS158" s="13481">
        <v>1000</v>
      </c>
      <c r="AT158" s="13781">
        <v>0</v>
      </c>
      <c r="AU158" s="14081">
        <v>0</v>
      </c>
      <c r="AV158" s="14381">
        <v>0</v>
      </c>
      <c r="AW158" s="14681">
        <v>57858</v>
      </c>
      <c r="AX158" s="14981">
        <v>14914.25</v>
      </c>
      <c r="AY158" s="15281">
        <f>SUM(AD158:AX158)</f>
      </c>
      <c r="AZ158" s="15581">
        <v>57858</v>
      </c>
      <c r="BA158" s="15881">
        <f>AC158-AY158</f>
      </c>
    </row>
    <row r="159">
      <c r="A159" s="282" t="s">
        <v>65</v>
      </c>
      <c r="B159" s="582" t="s">
        <v>100</v>
      </c>
      <c r="C159" s="882" t="s">
        <v>253</v>
      </c>
      <c r="D159" s="1182" t="s">
        <v>525</v>
      </c>
      <c r="E159" s="1482" t="s">
        <v>663</v>
      </c>
      <c r="F159" s="1782">
        <v>71300</v>
      </c>
      <c r="G159" s="2082">
        <v>0</v>
      </c>
      <c r="H159" s="2382">
        <v>0</v>
      </c>
      <c r="I159" s="2682">
        <v>19964</v>
      </c>
      <c r="J159" s="2982">
        <v>19251</v>
      </c>
      <c r="K159" s="3282">
        <v>0</v>
      </c>
      <c r="L159" s="3582">
        <v>0</v>
      </c>
      <c r="M159" s="3882">
        <v>0</v>
      </c>
      <c r="N159" s="4182">
        <v>2000</v>
      </c>
      <c r="O159" s="4482">
        <v>0</v>
      </c>
      <c r="P159" s="4782">
        <v>0</v>
      </c>
      <c r="Q159" s="5082">
        <v>0</v>
      </c>
      <c r="R159" s="5382">
        <v>0</v>
      </c>
      <c r="S159" s="5682">
        <v>0</v>
      </c>
      <c r="T159" s="5982">
        <v>0</v>
      </c>
      <c r="U159" s="6282">
        <v>0</v>
      </c>
      <c r="V159" s="6582">
        <v>0</v>
      </c>
      <c r="W159" s="6882">
        <v>0</v>
      </c>
      <c r="X159" s="7182">
        <v>0</v>
      </c>
      <c r="Y159" s="7482">
        <v>0</v>
      </c>
      <c r="Z159" s="7782">
        <v>0</v>
      </c>
      <c r="AA159" s="8082">
        <v>9216</v>
      </c>
      <c r="AB159" s="8382">
        <v>10952</v>
      </c>
      <c r="AC159" s="8682">
        <f>SUM(F159:AB159)</f>
      </c>
      <c r="AD159" s="8982">
        <v>14000</v>
      </c>
      <c r="AE159" s="9282">
        <v>200</v>
      </c>
      <c r="AF159" s="9582">
        <v>200</v>
      </c>
      <c r="AG159" s="9882">
        <v>0</v>
      </c>
      <c r="AH159" s="10182">
        <v>0</v>
      </c>
      <c r="AI159" s="10482">
        <v>0</v>
      </c>
      <c r="AJ159" s="10782">
        <v>0</v>
      </c>
      <c r="AK159" s="11082">
        <v>65</v>
      </c>
      <c r="AL159" s="11382">
        <v>0</v>
      </c>
      <c r="AM159" s="11682">
        <v>0</v>
      </c>
      <c r="AN159" s="11982">
        <v>0</v>
      </c>
      <c r="AO159" s="12282">
        <v>0</v>
      </c>
      <c r="AP159" s="12582">
        <v>30</v>
      </c>
      <c r="AQ159" s="12882">
        <v>0</v>
      </c>
      <c r="AR159" s="13182">
        <v>0</v>
      </c>
      <c r="AS159" s="13482">
        <v>0</v>
      </c>
      <c r="AT159" s="13782">
        <v>0</v>
      </c>
      <c r="AU159" s="14082">
        <v>0</v>
      </c>
      <c r="AV159" s="14382">
        <v>0</v>
      </c>
      <c r="AW159" s="14682">
        <v>121731</v>
      </c>
      <c r="AX159" s="14982">
        <v>47350</v>
      </c>
      <c r="AY159" s="15282">
        <f>SUM(AD159:AX159)</f>
      </c>
      <c r="AZ159" s="15582">
        <v>121731</v>
      </c>
      <c r="BA159" s="15882">
        <f>AC159-AY159</f>
      </c>
    </row>
    <row r="160">
      <c r="A160" s="283" t="s">
        <v>66</v>
      </c>
      <c r="B160" s="583" t="s">
        <v>100</v>
      </c>
      <c r="C160" s="883" t="s">
        <v>254</v>
      </c>
      <c r="D160" s="1183" t="s">
        <v>526</v>
      </c>
      <c r="E160" s="1483" t="s">
        <v>668</v>
      </c>
      <c r="F160" s="1783">
        <v>58600</v>
      </c>
      <c r="G160" s="2083">
        <v>0</v>
      </c>
      <c r="H160" s="2383">
        <v>0</v>
      </c>
      <c r="I160" s="2683">
        <v>16408</v>
      </c>
      <c r="J160" s="2983">
        <v>15822</v>
      </c>
      <c r="K160" s="3283">
        <v>0</v>
      </c>
      <c r="L160" s="3583">
        <v>0</v>
      </c>
      <c r="M160" s="3883">
        <v>0</v>
      </c>
      <c r="N160" s="4183">
        <v>0</v>
      </c>
      <c r="O160" s="4483">
        <v>0</v>
      </c>
      <c r="P160" s="4783">
        <v>0</v>
      </c>
      <c r="Q160" s="5083">
        <v>0</v>
      </c>
      <c r="R160" s="5383">
        <v>0</v>
      </c>
      <c r="S160" s="5683">
        <v>0</v>
      </c>
      <c r="T160" s="5983">
        <v>0</v>
      </c>
      <c r="U160" s="6283">
        <v>0</v>
      </c>
      <c r="V160" s="6583">
        <v>0</v>
      </c>
      <c r="W160" s="6883">
        <v>0</v>
      </c>
      <c r="X160" s="7183">
        <v>0</v>
      </c>
      <c r="Y160" s="7483">
        <v>0</v>
      </c>
      <c r="Z160" s="7783">
        <v>0</v>
      </c>
      <c r="AA160" s="8083">
        <v>4608</v>
      </c>
      <c r="AB160" s="8383">
        <v>9001</v>
      </c>
      <c r="AC160" s="8683">
        <f>SUM(F160:AB160)</f>
      </c>
      <c r="AD160" s="8983">
        <v>8000</v>
      </c>
      <c r="AE160" s="9283">
        <v>200</v>
      </c>
      <c r="AF160" s="9583">
        <v>200</v>
      </c>
      <c r="AG160" s="9883">
        <v>0</v>
      </c>
      <c r="AH160" s="10183">
        <v>0</v>
      </c>
      <c r="AI160" s="10483">
        <v>0</v>
      </c>
      <c r="AJ160" s="10783">
        <v>0</v>
      </c>
      <c r="AK160" s="11083">
        <v>48.75</v>
      </c>
      <c r="AL160" s="11383">
        <v>0</v>
      </c>
      <c r="AM160" s="11683">
        <v>0</v>
      </c>
      <c r="AN160" s="11983">
        <v>0</v>
      </c>
      <c r="AO160" s="12283">
        <v>0</v>
      </c>
      <c r="AP160" s="12583">
        <v>30</v>
      </c>
      <c r="AQ160" s="12883">
        <v>0</v>
      </c>
      <c r="AR160" s="13183">
        <v>0</v>
      </c>
      <c r="AS160" s="13483">
        <v>1000</v>
      </c>
      <c r="AT160" s="13783">
        <v>0</v>
      </c>
      <c r="AU160" s="14083">
        <v>0</v>
      </c>
      <c r="AV160" s="14383">
        <v>0</v>
      </c>
      <c r="AW160" s="14683">
        <v>95438</v>
      </c>
      <c r="AX160" s="14983">
        <v>18479.75</v>
      </c>
      <c r="AY160" s="15283">
        <f>SUM(AD160:AX160)</f>
      </c>
      <c r="AZ160" s="15583">
        <v>95438</v>
      </c>
      <c r="BA160" s="15883">
        <f>AC160-AY160</f>
      </c>
    </row>
    <row r="161">
      <c r="A161" s="284" t="s">
        <v>67</v>
      </c>
      <c r="B161" s="584" t="s">
        <v>100</v>
      </c>
      <c r="C161" s="884" t="s">
        <v>255</v>
      </c>
      <c r="D161" s="1184" t="s">
        <v>527</v>
      </c>
      <c r="E161" s="1484" t="s">
        <v>676</v>
      </c>
      <c r="F161" s="1784">
        <v>31400</v>
      </c>
      <c r="G161" s="2084">
        <v>0</v>
      </c>
      <c r="H161" s="2384">
        <v>0</v>
      </c>
      <c r="I161" s="2684">
        <v>8792</v>
      </c>
      <c r="J161" s="2984">
        <v>8478</v>
      </c>
      <c r="K161" s="3284">
        <v>0</v>
      </c>
      <c r="L161" s="3584">
        <v>0</v>
      </c>
      <c r="M161" s="3884">
        <v>0</v>
      </c>
      <c r="N161" s="4184">
        <v>0</v>
      </c>
      <c r="O161" s="4484">
        <v>0</v>
      </c>
      <c r="P161" s="4784">
        <v>0</v>
      </c>
      <c r="Q161" s="5084">
        <v>0</v>
      </c>
      <c r="R161" s="5384">
        <v>0</v>
      </c>
      <c r="S161" s="5684">
        <v>0</v>
      </c>
      <c r="T161" s="5984">
        <v>0</v>
      </c>
      <c r="U161" s="6284">
        <v>0</v>
      </c>
      <c r="V161" s="6584">
        <v>0</v>
      </c>
      <c r="W161" s="6884">
        <v>0</v>
      </c>
      <c r="X161" s="7184">
        <v>0</v>
      </c>
      <c r="Y161" s="7484">
        <v>0</v>
      </c>
      <c r="Z161" s="7784">
        <v>0</v>
      </c>
      <c r="AA161" s="8084">
        <v>4608</v>
      </c>
      <c r="AB161" s="8384">
        <v>4823</v>
      </c>
      <c r="AC161" s="8684">
        <f>SUM(F161:AB161)</f>
      </c>
      <c r="AD161" s="8984">
        <v>0</v>
      </c>
      <c r="AE161" s="9284">
        <v>200</v>
      </c>
      <c r="AF161" s="9584">
        <v>200</v>
      </c>
      <c r="AG161" s="9884">
        <v>0</v>
      </c>
      <c r="AH161" s="10184">
        <v>0</v>
      </c>
      <c r="AI161" s="10484">
        <v>0</v>
      </c>
      <c r="AJ161" s="10784">
        <v>0</v>
      </c>
      <c r="AK161" s="11084">
        <v>32.5</v>
      </c>
      <c r="AL161" s="11384">
        <v>0</v>
      </c>
      <c r="AM161" s="11684">
        <v>0</v>
      </c>
      <c r="AN161" s="11984">
        <v>0</v>
      </c>
      <c r="AO161" s="12284">
        <v>0</v>
      </c>
      <c r="AP161" s="12584">
        <v>30</v>
      </c>
      <c r="AQ161" s="12884">
        <v>0</v>
      </c>
      <c r="AR161" s="13184">
        <v>0</v>
      </c>
      <c r="AS161" s="13484">
        <v>1000</v>
      </c>
      <c r="AT161" s="13784">
        <v>0</v>
      </c>
      <c r="AU161" s="14084">
        <v>0</v>
      </c>
      <c r="AV161" s="14384">
        <v>0</v>
      </c>
      <c r="AW161" s="14684">
        <v>53278</v>
      </c>
      <c r="AX161" s="14984">
        <v>6285.5</v>
      </c>
      <c r="AY161" s="15284">
        <f>SUM(AD161:AX161)</f>
      </c>
      <c r="AZ161" s="15584">
        <v>53278</v>
      </c>
      <c r="BA161" s="15884">
        <f>AC161-AY161</f>
      </c>
    </row>
    <row r="162">
      <c r="A162" s="285" t="s">
        <v>68</v>
      </c>
      <c r="B162" s="585" t="s">
        <v>100</v>
      </c>
      <c r="C162" s="885" t="s">
        <v>256</v>
      </c>
      <c r="D162" s="1185" t="s">
        <v>528</v>
      </c>
      <c r="E162" s="1485" t="s">
        <v>660</v>
      </c>
      <c r="F162" s="1785">
        <v>27900</v>
      </c>
      <c r="G162" s="2085">
        <v>0</v>
      </c>
      <c r="H162" s="2385">
        <v>0</v>
      </c>
      <c r="I162" s="2685">
        <v>7812</v>
      </c>
      <c r="J162" s="2985">
        <v>7533</v>
      </c>
      <c r="K162" s="3285">
        <v>0</v>
      </c>
      <c r="L162" s="3585">
        <v>0</v>
      </c>
      <c r="M162" s="3885">
        <v>0</v>
      </c>
      <c r="N162" s="4185">
        <v>0</v>
      </c>
      <c r="O162" s="4485">
        <v>0</v>
      </c>
      <c r="P162" s="4785">
        <v>0</v>
      </c>
      <c r="Q162" s="5085">
        <v>0</v>
      </c>
      <c r="R162" s="5385">
        <v>0</v>
      </c>
      <c r="S162" s="5685">
        <v>0</v>
      </c>
      <c r="T162" s="5985">
        <v>0</v>
      </c>
      <c r="U162" s="6285">
        <v>0</v>
      </c>
      <c r="V162" s="6585">
        <v>0</v>
      </c>
      <c r="W162" s="6885">
        <v>0</v>
      </c>
      <c r="X162" s="7185">
        <v>0</v>
      </c>
      <c r="Y162" s="7485">
        <v>0</v>
      </c>
      <c r="Z162" s="7785">
        <v>0</v>
      </c>
      <c r="AA162" s="8085">
        <v>4608</v>
      </c>
      <c r="AB162" s="8385">
        <v>4285</v>
      </c>
      <c r="AC162" s="8685">
        <f>SUM(F162:AB162)</f>
      </c>
      <c r="AD162" s="8985">
        <v>0</v>
      </c>
      <c r="AE162" s="9285">
        <v>200</v>
      </c>
      <c r="AF162" s="9585">
        <v>3300</v>
      </c>
      <c r="AG162" s="9885">
        <v>0</v>
      </c>
      <c r="AH162" s="10185">
        <v>0</v>
      </c>
      <c r="AI162" s="10485">
        <v>0</v>
      </c>
      <c r="AJ162" s="10785">
        <v>0</v>
      </c>
      <c r="AK162" s="11085">
        <v>0</v>
      </c>
      <c r="AL162" s="11385">
        <v>0</v>
      </c>
      <c r="AM162" s="11685">
        <v>0</v>
      </c>
      <c r="AN162" s="11985">
        <v>0</v>
      </c>
      <c r="AO162" s="12285">
        <v>0</v>
      </c>
      <c r="AP162" s="12585">
        <v>30</v>
      </c>
      <c r="AQ162" s="12885">
        <v>0</v>
      </c>
      <c r="AR162" s="13185">
        <v>0</v>
      </c>
      <c r="AS162" s="13485">
        <v>0</v>
      </c>
      <c r="AT162" s="13785">
        <v>0</v>
      </c>
      <c r="AU162" s="14085">
        <v>0</v>
      </c>
      <c r="AV162" s="14385">
        <v>0</v>
      </c>
      <c r="AW162" s="14685">
        <v>47853</v>
      </c>
      <c r="AX162" s="14985">
        <v>12100</v>
      </c>
      <c r="AY162" s="15285">
        <f>SUM(AD162:AX162)</f>
      </c>
      <c r="AZ162" s="15585">
        <v>47853</v>
      </c>
      <c r="BA162" s="15885">
        <f>AC162-AY162</f>
      </c>
    </row>
    <row r="163">
      <c r="A163" s="286" t="s">
        <v>69</v>
      </c>
      <c r="B163" s="586" t="s">
        <v>100</v>
      </c>
      <c r="C163" s="886" t="s">
        <v>257</v>
      </c>
      <c r="D163" s="1186" t="s">
        <v>529</v>
      </c>
      <c r="E163" s="1486" t="s">
        <v>661</v>
      </c>
      <c r="F163" s="1786">
        <v>23800</v>
      </c>
      <c r="G163" s="2086">
        <v>0</v>
      </c>
      <c r="H163" s="2386">
        <v>0</v>
      </c>
      <c r="I163" s="2686">
        <v>6664</v>
      </c>
      <c r="J163" s="2986">
        <v>6426</v>
      </c>
      <c r="K163" s="3286">
        <v>0</v>
      </c>
      <c r="L163" s="3586">
        <v>0</v>
      </c>
      <c r="M163" s="3886">
        <v>0</v>
      </c>
      <c r="N163" s="4186">
        <v>0</v>
      </c>
      <c r="O163" s="4486">
        <v>0</v>
      </c>
      <c r="P163" s="4786">
        <v>0</v>
      </c>
      <c r="Q163" s="5086">
        <v>0</v>
      </c>
      <c r="R163" s="5386">
        <v>0</v>
      </c>
      <c r="S163" s="5686">
        <v>0</v>
      </c>
      <c r="T163" s="5986">
        <v>0</v>
      </c>
      <c r="U163" s="6286">
        <v>0</v>
      </c>
      <c r="V163" s="6586">
        <v>0</v>
      </c>
      <c r="W163" s="6886">
        <v>0</v>
      </c>
      <c r="X163" s="7186">
        <v>0</v>
      </c>
      <c r="Y163" s="7486">
        <v>0</v>
      </c>
      <c r="Z163" s="7786">
        <v>0</v>
      </c>
      <c r="AA163" s="8086">
        <v>4608</v>
      </c>
      <c r="AB163" s="8386">
        <v>3656</v>
      </c>
      <c r="AC163" s="8686">
        <f>SUM(F163:AB163)</f>
      </c>
      <c r="AD163" s="8986">
        <v>0</v>
      </c>
      <c r="AE163" s="9286">
        <v>200</v>
      </c>
      <c r="AF163" s="9586">
        <v>3356</v>
      </c>
      <c r="AG163" s="9886">
        <v>0</v>
      </c>
      <c r="AH163" s="10186">
        <v>0</v>
      </c>
      <c r="AI163" s="10486">
        <v>0</v>
      </c>
      <c r="AJ163" s="10786">
        <v>0</v>
      </c>
      <c r="AK163" s="11086">
        <v>0</v>
      </c>
      <c r="AL163" s="11386">
        <v>0</v>
      </c>
      <c r="AM163" s="11686">
        <v>0</v>
      </c>
      <c r="AN163" s="11986">
        <v>0</v>
      </c>
      <c r="AO163" s="12286">
        <v>0</v>
      </c>
      <c r="AP163" s="12586">
        <v>30</v>
      </c>
      <c r="AQ163" s="12886">
        <v>0</v>
      </c>
      <c r="AR163" s="13186">
        <v>0</v>
      </c>
      <c r="AS163" s="13486">
        <v>1000</v>
      </c>
      <c r="AT163" s="13786">
        <v>0</v>
      </c>
      <c r="AU163" s="14086">
        <v>0</v>
      </c>
      <c r="AV163" s="14386">
        <v>0</v>
      </c>
      <c r="AW163" s="14686">
        <v>41498</v>
      </c>
      <c r="AX163" s="14986">
        <v>11898</v>
      </c>
      <c r="AY163" s="15286">
        <f>SUM(AD163:AX163)</f>
      </c>
      <c r="AZ163" s="15586">
        <v>41498</v>
      </c>
      <c r="BA163" s="15886">
        <f>AC163-AY163</f>
      </c>
    </row>
    <row r="164">
      <c r="A164" s="287" t="s">
        <v>70</v>
      </c>
      <c r="B164" s="587" t="s">
        <v>100</v>
      </c>
      <c r="C164" s="887" t="s">
        <v>258</v>
      </c>
      <c r="D164" s="1187" t="s">
        <v>530</v>
      </c>
      <c r="E164" s="1487" t="s">
        <v>661</v>
      </c>
      <c r="F164" s="1787">
        <v>23100</v>
      </c>
      <c r="G164" s="2087">
        <v>0</v>
      </c>
      <c r="H164" s="2387">
        <v>0</v>
      </c>
      <c r="I164" s="2687">
        <v>6468</v>
      </c>
      <c r="J164" s="2987">
        <v>6237</v>
      </c>
      <c r="K164" s="3287">
        <v>0</v>
      </c>
      <c r="L164" s="3587">
        <v>0</v>
      </c>
      <c r="M164" s="3887">
        <v>0</v>
      </c>
      <c r="N164" s="4187">
        <v>0</v>
      </c>
      <c r="O164" s="4487">
        <v>0</v>
      </c>
      <c r="P164" s="4787">
        <v>0</v>
      </c>
      <c r="Q164" s="5087">
        <v>0</v>
      </c>
      <c r="R164" s="5387">
        <v>0</v>
      </c>
      <c r="S164" s="5687">
        <v>0</v>
      </c>
      <c r="T164" s="5987">
        <v>0</v>
      </c>
      <c r="U164" s="6287">
        <v>0</v>
      </c>
      <c r="V164" s="6587">
        <v>0</v>
      </c>
      <c r="W164" s="6887">
        <v>0</v>
      </c>
      <c r="X164" s="7187">
        <v>0</v>
      </c>
      <c r="Y164" s="7487">
        <v>0</v>
      </c>
      <c r="Z164" s="7787">
        <v>0</v>
      </c>
      <c r="AA164" s="8087">
        <v>4608</v>
      </c>
      <c r="AB164" s="8387">
        <v>3548</v>
      </c>
      <c r="AC164" s="8687">
        <f>SUM(F164:AB164)</f>
      </c>
      <c r="AD164" s="8987">
        <v>0</v>
      </c>
      <c r="AE164" s="9287">
        <v>200</v>
      </c>
      <c r="AF164" s="9587">
        <v>200</v>
      </c>
      <c r="AG164" s="9887">
        <v>0</v>
      </c>
      <c r="AH164" s="10187">
        <v>0</v>
      </c>
      <c r="AI164" s="10487">
        <v>0</v>
      </c>
      <c r="AJ164" s="10787">
        <v>0</v>
      </c>
      <c r="AK164" s="11087">
        <v>0</v>
      </c>
      <c r="AL164" s="11387">
        <v>0</v>
      </c>
      <c r="AM164" s="11687">
        <v>0</v>
      </c>
      <c r="AN164" s="11987">
        <v>0</v>
      </c>
      <c r="AO164" s="12287">
        <v>0</v>
      </c>
      <c r="AP164" s="12587">
        <v>30</v>
      </c>
      <c r="AQ164" s="12887">
        <v>0</v>
      </c>
      <c r="AR164" s="13187">
        <v>0</v>
      </c>
      <c r="AS164" s="13487">
        <v>1000</v>
      </c>
      <c r="AT164" s="13787">
        <v>0</v>
      </c>
      <c r="AU164" s="14087">
        <v>0</v>
      </c>
      <c r="AV164" s="14387">
        <v>0</v>
      </c>
      <c r="AW164" s="14687">
        <v>40413</v>
      </c>
      <c r="AX164" s="14987">
        <v>4978</v>
      </c>
      <c r="AY164" s="15287">
        <f>SUM(AD164:AX164)</f>
      </c>
      <c r="AZ164" s="15587">
        <v>40413</v>
      </c>
      <c r="BA164" s="15887">
        <f>AC164-AY164</f>
      </c>
    </row>
    <row r="165">
      <c r="A165" s="288" t="s">
        <v>71</v>
      </c>
      <c r="B165" s="588" t="s">
        <v>100</v>
      </c>
      <c r="C165" s="888" t="s">
        <v>259</v>
      </c>
      <c r="D165" s="1188" t="s">
        <v>531</v>
      </c>
      <c r="E165" s="1488" t="s">
        <v>662</v>
      </c>
      <c r="F165" s="1788">
        <v>21100</v>
      </c>
      <c r="G165" s="2088">
        <v>0</v>
      </c>
      <c r="H165" s="2388">
        <v>0</v>
      </c>
      <c r="I165" s="2688">
        <v>5908</v>
      </c>
      <c r="J165" s="2988">
        <v>5697</v>
      </c>
      <c r="K165" s="3288">
        <v>0</v>
      </c>
      <c r="L165" s="3588">
        <v>0</v>
      </c>
      <c r="M165" s="3888">
        <v>0</v>
      </c>
      <c r="N165" s="4188">
        <v>0</v>
      </c>
      <c r="O165" s="4488">
        <v>0</v>
      </c>
      <c r="P165" s="4788">
        <v>0</v>
      </c>
      <c r="Q165" s="5088">
        <v>0</v>
      </c>
      <c r="R165" s="5388">
        <v>0</v>
      </c>
      <c r="S165" s="5688">
        <v>0</v>
      </c>
      <c r="T165" s="5988">
        <v>0</v>
      </c>
      <c r="U165" s="6288">
        <v>0</v>
      </c>
      <c r="V165" s="6588">
        <v>0</v>
      </c>
      <c r="W165" s="6888">
        <v>0</v>
      </c>
      <c r="X165" s="7188">
        <v>0</v>
      </c>
      <c r="Y165" s="7488">
        <v>0</v>
      </c>
      <c r="Z165" s="7788">
        <v>0</v>
      </c>
      <c r="AA165" s="8088">
        <v>1728</v>
      </c>
      <c r="AB165" s="8388">
        <v>3241</v>
      </c>
      <c r="AC165" s="8688">
        <f>SUM(F165:AB165)</f>
      </c>
      <c r="AD165" s="8988">
        <v>0</v>
      </c>
      <c r="AE165" s="9288">
        <v>200</v>
      </c>
      <c r="AF165" s="9588">
        <v>0</v>
      </c>
      <c r="AG165" s="9888">
        <v>0</v>
      </c>
      <c r="AH165" s="10188">
        <v>0</v>
      </c>
      <c r="AI165" s="10488">
        <v>0</v>
      </c>
      <c r="AJ165" s="10788">
        <v>0</v>
      </c>
      <c r="AK165" s="11088">
        <v>0</v>
      </c>
      <c r="AL165" s="11388">
        <v>0</v>
      </c>
      <c r="AM165" s="11688">
        <v>0</v>
      </c>
      <c r="AN165" s="11988">
        <v>0</v>
      </c>
      <c r="AO165" s="12288">
        <v>0</v>
      </c>
      <c r="AP165" s="12588">
        <v>30</v>
      </c>
      <c r="AQ165" s="12888">
        <v>0</v>
      </c>
      <c r="AR165" s="13188">
        <v>0</v>
      </c>
      <c r="AS165" s="13488">
        <v>1000</v>
      </c>
      <c r="AT165" s="13788">
        <v>0</v>
      </c>
      <c r="AU165" s="14088">
        <v>0</v>
      </c>
      <c r="AV165" s="14388">
        <v>0</v>
      </c>
      <c r="AW165" s="14688">
        <v>34433</v>
      </c>
      <c r="AX165" s="14988">
        <v>4471</v>
      </c>
      <c r="AY165" s="15288">
        <f>SUM(AD165:AX165)</f>
      </c>
      <c r="AZ165" s="15588">
        <v>34433</v>
      </c>
      <c r="BA165" s="15888">
        <f>AC165-AY165</f>
      </c>
    </row>
    <row r="166">
      <c r="A166" s="289" t="s">
        <v>72</v>
      </c>
      <c r="B166" s="589" t="s">
        <v>100</v>
      </c>
      <c r="C166" s="889" t="s">
        <v>260</v>
      </c>
      <c r="D166" s="1189" t="s">
        <v>532</v>
      </c>
      <c r="E166" s="1489" t="s">
        <v>663</v>
      </c>
      <c r="F166" s="1789">
        <v>50500</v>
      </c>
      <c r="G166" s="2089">
        <v>0</v>
      </c>
      <c r="H166" s="2389">
        <v>0</v>
      </c>
      <c r="I166" s="2689">
        <v>14140</v>
      </c>
      <c r="J166" s="2989">
        <v>13635</v>
      </c>
      <c r="K166" s="3289">
        <v>0</v>
      </c>
      <c r="L166" s="3589">
        <v>0</v>
      </c>
      <c r="M166" s="3889">
        <v>0</v>
      </c>
      <c r="N166" s="4189">
        <v>0</v>
      </c>
      <c r="O166" s="4489">
        <v>0</v>
      </c>
      <c r="P166" s="4789">
        <v>0</v>
      </c>
      <c r="Q166" s="5089">
        <v>0</v>
      </c>
      <c r="R166" s="5389">
        <v>0</v>
      </c>
      <c r="S166" s="5689">
        <v>0</v>
      </c>
      <c r="T166" s="5989">
        <v>0</v>
      </c>
      <c r="U166" s="6289">
        <v>0</v>
      </c>
      <c r="V166" s="6589">
        <v>0</v>
      </c>
      <c r="W166" s="6889">
        <v>0</v>
      </c>
      <c r="X166" s="7189">
        <v>0</v>
      </c>
      <c r="Y166" s="7489">
        <v>0</v>
      </c>
      <c r="Z166" s="7789">
        <v>0</v>
      </c>
      <c r="AA166" s="8089">
        <v>4608</v>
      </c>
      <c r="AB166" s="8389">
        <v>7757</v>
      </c>
      <c r="AC166" s="8689">
        <f>SUM(F166:AB166)</f>
      </c>
      <c r="AD166" s="8989">
        <v>6000</v>
      </c>
      <c r="AE166" s="9289">
        <v>200</v>
      </c>
      <c r="AF166" s="9589">
        <v>0</v>
      </c>
      <c r="AG166" s="9889">
        <v>0</v>
      </c>
      <c r="AH166" s="10189">
        <v>0</v>
      </c>
      <c r="AI166" s="10489">
        <v>0</v>
      </c>
      <c r="AJ166" s="10789">
        <v>0</v>
      </c>
      <c r="AK166" s="11089">
        <v>0</v>
      </c>
      <c r="AL166" s="11389">
        <v>0</v>
      </c>
      <c r="AM166" s="11689">
        <v>0</v>
      </c>
      <c r="AN166" s="11989">
        <v>0</v>
      </c>
      <c r="AO166" s="12289">
        <v>0</v>
      </c>
      <c r="AP166" s="12589">
        <v>30</v>
      </c>
      <c r="AQ166" s="12889">
        <v>0</v>
      </c>
      <c r="AR166" s="13189">
        <v>0</v>
      </c>
      <c r="AS166" s="13489">
        <v>0</v>
      </c>
      <c r="AT166" s="13789">
        <v>0</v>
      </c>
      <c r="AU166" s="14089">
        <v>0</v>
      </c>
      <c r="AV166" s="14389">
        <v>0</v>
      </c>
      <c r="AW166" s="14689">
        <v>82883</v>
      </c>
      <c r="AX166" s="14989">
        <v>21744</v>
      </c>
      <c r="AY166" s="15289">
        <f>SUM(AD166:AX166)</f>
      </c>
      <c r="AZ166" s="15589">
        <v>82883</v>
      </c>
      <c r="BA166" s="15889">
        <f>AC166-AY166</f>
      </c>
    </row>
    <row r="167">
      <c r="A167" s="290" t="s">
        <v>73</v>
      </c>
      <c r="B167" s="590" t="s">
        <v>100</v>
      </c>
      <c r="C167" s="890" t="s">
        <v>261</v>
      </c>
      <c r="D167" s="1190" t="s">
        <v>533</v>
      </c>
      <c r="E167" s="1490" t="s">
        <v>662</v>
      </c>
      <c r="F167" s="1790">
        <v>19900</v>
      </c>
      <c r="G167" s="2090">
        <v>0</v>
      </c>
      <c r="H167" s="2390">
        <v>0</v>
      </c>
      <c r="I167" s="2690">
        <v>5572</v>
      </c>
      <c r="J167" s="2990">
        <v>5373</v>
      </c>
      <c r="K167" s="3290">
        <v>0</v>
      </c>
      <c r="L167" s="3590">
        <v>0</v>
      </c>
      <c r="M167" s="3890">
        <v>0</v>
      </c>
      <c r="N167" s="4190">
        <v>0</v>
      </c>
      <c r="O167" s="4490">
        <v>0</v>
      </c>
      <c r="P167" s="4790">
        <v>0</v>
      </c>
      <c r="Q167" s="5090">
        <v>0</v>
      </c>
      <c r="R167" s="5390">
        <v>0</v>
      </c>
      <c r="S167" s="5690">
        <v>0</v>
      </c>
      <c r="T167" s="5990">
        <v>0</v>
      </c>
      <c r="U167" s="6290">
        <v>0</v>
      </c>
      <c r="V167" s="6590">
        <v>0</v>
      </c>
      <c r="W167" s="6890">
        <v>0</v>
      </c>
      <c r="X167" s="7190">
        <v>0</v>
      </c>
      <c r="Y167" s="7490">
        <v>0</v>
      </c>
      <c r="Z167" s="7790">
        <v>0</v>
      </c>
      <c r="AA167" s="8090">
        <v>1728</v>
      </c>
      <c r="AB167" s="8390">
        <v>3057</v>
      </c>
      <c r="AC167" s="8690">
        <f>SUM(F167:AB167)</f>
      </c>
      <c r="AD167" s="8990">
        <v>0</v>
      </c>
      <c r="AE167" s="9290">
        <v>200</v>
      </c>
      <c r="AF167" s="9590">
        <v>0</v>
      </c>
      <c r="AG167" s="9890">
        <v>0</v>
      </c>
      <c r="AH167" s="10190">
        <v>0</v>
      </c>
      <c r="AI167" s="10490">
        <v>0</v>
      </c>
      <c r="AJ167" s="10790">
        <v>0</v>
      </c>
      <c r="AK167" s="11090">
        <v>0</v>
      </c>
      <c r="AL167" s="11390">
        <v>0</v>
      </c>
      <c r="AM167" s="11690">
        <v>0</v>
      </c>
      <c r="AN167" s="11990">
        <v>0</v>
      </c>
      <c r="AO167" s="12290">
        <v>0</v>
      </c>
      <c r="AP167" s="12590">
        <v>30</v>
      </c>
      <c r="AQ167" s="12890">
        <v>0</v>
      </c>
      <c r="AR167" s="13190">
        <v>0</v>
      </c>
      <c r="AS167" s="13490">
        <v>0</v>
      </c>
      <c r="AT167" s="13790">
        <v>0</v>
      </c>
      <c r="AU167" s="14090">
        <v>0</v>
      </c>
      <c r="AV167" s="14390">
        <v>0</v>
      </c>
      <c r="AW167" s="14690">
        <v>32573</v>
      </c>
      <c r="AX167" s="14990">
        <v>3287</v>
      </c>
      <c r="AY167" s="15290">
        <f>SUM(AD167:AX167)</f>
      </c>
      <c r="AZ167" s="15590">
        <v>32573</v>
      </c>
      <c r="BA167" s="15890">
        <f>AC167-AY167</f>
      </c>
    </row>
    <row r="168">
      <c r="A168" s="291" t="s">
        <v>74</v>
      </c>
      <c r="B168" s="591" t="s">
        <v>100</v>
      </c>
      <c r="C168" s="891" t="s">
        <v>262</v>
      </c>
      <c r="D168" s="1191" t="s">
        <v>534</v>
      </c>
      <c r="E168" s="1491" t="s">
        <v>665</v>
      </c>
      <c r="F168" s="1791">
        <v>71800</v>
      </c>
      <c r="G168" s="2091">
        <v>0</v>
      </c>
      <c r="H168" s="2391">
        <v>0</v>
      </c>
      <c r="I168" s="2691">
        <v>20104</v>
      </c>
      <c r="J168" s="2991">
        <v>19386</v>
      </c>
      <c r="K168" s="3291">
        <v>0</v>
      </c>
      <c r="L168" s="3591">
        <v>0</v>
      </c>
      <c r="M168" s="3891">
        <v>0</v>
      </c>
      <c r="N168" s="4191">
        <v>1000</v>
      </c>
      <c r="O168" s="4491">
        <v>0</v>
      </c>
      <c r="P168" s="4791">
        <v>0</v>
      </c>
      <c r="Q168" s="5091">
        <v>0</v>
      </c>
      <c r="R168" s="5391">
        <v>0</v>
      </c>
      <c r="S168" s="5691">
        <v>0</v>
      </c>
      <c r="T168" s="5991">
        <v>0</v>
      </c>
      <c r="U168" s="6291">
        <v>0</v>
      </c>
      <c r="V168" s="6591">
        <v>0</v>
      </c>
      <c r="W168" s="6891">
        <v>0</v>
      </c>
      <c r="X168" s="7191">
        <v>0</v>
      </c>
      <c r="Y168" s="7491">
        <v>0</v>
      </c>
      <c r="Z168" s="7791">
        <v>0</v>
      </c>
      <c r="AA168" s="8091">
        <v>9216</v>
      </c>
      <c r="AB168" s="8391">
        <v>11028</v>
      </c>
      <c r="AC168" s="8691">
        <f>SUM(F168:AB168)</f>
      </c>
      <c r="AD168" s="8991">
        <v>11000</v>
      </c>
      <c r="AE168" s="9291">
        <v>200</v>
      </c>
      <c r="AF168" s="9591">
        <v>0</v>
      </c>
      <c r="AG168" s="9891">
        <v>0</v>
      </c>
      <c r="AH168" s="10191">
        <v>0</v>
      </c>
      <c r="AI168" s="10491">
        <v>0</v>
      </c>
      <c r="AJ168" s="10791">
        <v>0</v>
      </c>
      <c r="AK168" s="11091">
        <v>0</v>
      </c>
      <c r="AL168" s="11391">
        <v>0</v>
      </c>
      <c r="AM168" s="11691">
        <v>0</v>
      </c>
      <c r="AN168" s="11991">
        <v>0</v>
      </c>
      <c r="AO168" s="12291">
        <v>0</v>
      </c>
      <c r="AP168" s="12591">
        <v>30</v>
      </c>
      <c r="AQ168" s="12891">
        <v>0</v>
      </c>
      <c r="AR168" s="13191">
        <v>0</v>
      </c>
      <c r="AS168" s="13491">
        <v>0</v>
      </c>
      <c r="AT168" s="13791">
        <v>0</v>
      </c>
      <c r="AU168" s="14091">
        <v>0</v>
      </c>
      <c r="AV168" s="14391">
        <v>0</v>
      </c>
      <c r="AW168" s="14691">
        <v>121506</v>
      </c>
      <c r="AX168" s="14991">
        <v>22258</v>
      </c>
      <c r="AY168" s="15291">
        <f>SUM(AD168:AX168)</f>
      </c>
      <c r="AZ168" s="15591">
        <v>121506</v>
      </c>
      <c r="BA168" s="15891">
        <f>AC168-AY168</f>
      </c>
    </row>
    <row r="169" ht="15" customHeight="1">
      <c r="A169" s="292" t="s">
        <v>80</v>
      </c>
      <c r="B169" s="592"/>
      <c r="C169" s="892"/>
      <c r="D169" s="1192"/>
      <c r="E169" s="1492"/>
      <c r="F169" s="1792">
        <f>SUM(F154:F168)</f>
      </c>
      <c r="G169" s="2092">
        <f>SUM(G154:G168)</f>
      </c>
      <c r="H169" s="2392">
        <f>SUM(H154:H168)</f>
      </c>
      <c r="I169" s="2692">
        <f>SUM(I154:I168)</f>
      </c>
      <c r="J169" s="2992">
        <f>SUM(J154:J168)</f>
      </c>
      <c r="K169" s="3292">
        <f>SUM(K154:K168)</f>
      </c>
      <c r="L169" s="3592">
        <f>SUM(L154:L168)</f>
      </c>
      <c r="M169" s="3892">
        <f>SUM(M154:M168)</f>
      </c>
      <c r="N169" s="4192">
        <f>SUM(N154:N168)</f>
      </c>
      <c r="O169" s="4492">
        <f>SUM(O154:O168)</f>
      </c>
      <c r="P169" s="4792">
        <f>SUM(P154:P168)</f>
      </c>
      <c r="Q169" s="5092">
        <f>SUM(Q154:Q168)</f>
      </c>
      <c r="R169" s="5392">
        <f>SUM(R154:R168)</f>
      </c>
      <c r="S169" s="5692">
        <f>SUM(S154:S168)</f>
      </c>
      <c r="T169" s="5992">
        <f>SUM(T154:T168)</f>
      </c>
      <c r="U169" s="6292">
        <f>SUM(U154:U168)</f>
      </c>
      <c r="V169" s="6592">
        <f>SUM(V154:V168)</f>
      </c>
      <c r="W169" s="6892">
        <f>SUM(W154:W168)</f>
      </c>
      <c r="X169" s="7192">
        <f>SUM(X154:X168)</f>
      </c>
      <c r="Y169" s="7492">
        <f>SUM(Y154:Y168)</f>
      </c>
      <c r="Z169" s="7792">
        <f>SUM(Z154:Z168)</f>
      </c>
      <c r="AA169" s="8092">
        <f>SUM(AA154:AA168)</f>
      </c>
      <c r="AB169" s="8392">
        <f>SUM(AB154:AB168)</f>
      </c>
      <c r="AC169" s="8692">
        <f>SUM(AC154:AC168)</f>
      </c>
      <c r="AD169" s="8992">
        <f>SUM(AD154:AD168)</f>
      </c>
      <c r="AE169" s="9292">
        <f>SUM(AE154:AE168)</f>
      </c>
      <c r="AF169" s="9592">
        <f>SUM(AF154:AF168)</f>
      </c>
      <c r="AG169" s="9892">
        <f>SUM(AG154:AG168)</f>
      </c>
      <c r="AH169" s="10192">
        <f>SUM(AH154:AH168)</f>
      </c>
      <c r="AI169" s="10492">
        <f>SUM(AI154:AI168)</f>
      </c>
      <c r="AJ169" s="10792">
        <f>SUM(AJ154:AJ168)</f>
      </c>
      <c r="AK169" s="11092">
        <f>SUM(AK154:AK168)</f>
      </c>
      <c r="AL169" s="11392">
        <f>SUM(AL154:AL168)</f>
      </c>
      <c r="AM169" s="11692">
        <f>SUM(AM154:AM168)</f>
      </c>
      <c r="AN169" s="11992">
        <f>SUM(AN154:AN168)</f>
      </c>
      <c r="AO169" s="12292">
        <f>SUM(AO154:AO168)</f>
      </c>
      <c r="AP169" s="12592">
        <f>SUM(AP154:AP168)</f>
      </c>
      <c r="AQ169" s="12892">
        <f>SUM(AQ154:AQ168)</f>
      </c>
      <c r="AR169" s="13192">
        <f>SUM(AR154:AR168)</f>
      </c>
      <c r="AS169" s="13492">
        <f>SUM(AS154:AS168)</f>
      </c>
      <c r="AT169" s="13792">
        <f>SUM(AT154:AT168)</f>
      </c>
      <c r="AU169" s="14092">
        <f>SUM(AU154:AU168)</f>
      </c>
      <c r="AV169" s="14392">
        <f>SUM(AV154:AV168)</f>
      </c>
      <c r="AW169" s="14692">
        <f>SUM(AW154:AW168)</f>
      </c>
      <c r="AX169" s="14992">
        <f>SUM(AX154:AX168)</f>
      </c>
      <c r="AY169" s="15292">
        <f>SUM(AY154:AY168)</f>
      </c>
      <c r="AZ169" s="15592">
        <f>SUM(AZ154:AZ168)</f>
      </c>
      <c r="BA169" s="15892">
        <f>SUM(BA154:BA168)</f>
      </c>
    </row>
    <row r="170">
      <c r="A170" s="293" t="s">
        <v>60</v>
      </c>
      <c r="B170" s="593" t="s">
        <v>101</v>
      </c>
      <c r="C170" s="893" t="s">
        <v>263</v>
      </c>
      <c r="D170" s="1193" t="s">
        <v>535</v>
      </c>
      <c r="E170" s="1493" t="s">
        <v>671</v>
      </c>
      <c r="F170" s="1793">
        <v>104800</v>
      </c>
      <c r="G170" s="2093">
        <v>0</v>
      </c>
      <c r="H170" s="2393">
        <v>0</v>
      </c>
      <c r="I170" s="2693">
        <v>29344</v>
      </c>
      <c r="J170" s="2993">
        <v>28296</v>
      </c>
      <c r="K170" s="3293">
        <v>0</v>
      </c>
      <c r="L170" s="3593">
        <v>0</v>
      </c>
      <c r="M170" s="3893">
        <v>0</v>
      </c>
      <c r="N170" s="4193">
        <v>0</v>
      </c>
      <c r="O170" s="4493">
        <v>0</v>
      </c>
      <c r="P170" s="4793">
        <v>0</v>
      </c>
      <c r="Q170" s="5093">
        <v>0</v>
      </c>
      <c r="R170" s="5393">
        <v>0</v>
      </c>
      <c r="S170" s="5693">
        <v>0</v>
      </c>
      <c r="T170" s="5993">
        <v>0</v>
      </c>
      <c r="U170" s="6293">
        <v>0</v>
      </c>
      <c r="V170" s="6593">
        <v>0</v>
      </c>
      <c r="W170" s="6893">
        <v>0</v>
      </c>
      <c r="X170" s="7193">
        <v>0</v>
      </c>
      <c r="Y170" s="7493">
        <v>0</v>
      </c>
      <c r="Z170" s="7793">
        <v>0</v>
      </c>
      <c r="AA170" s="8093">
        <v>9216</v>
      </c>
      <c r="AB170" s="8393">
        <v>16097</v>
      </c>
      <c r="AC170" s="8693">
        <f>SUM(F170:AB170)</f>
      </c>
      <c r="AD170" s="8993">
        <v>25000</v>
      </c>
      <c r="AE170" s="9293">
        <v>0</v>
      </c>
      <c r="AF170" s="9593">
        <v>200</v>
      </c>
      <c r="AG170" s="9893">
        <v>0</v>
      </c>
      <c r="AH170" s="10193">
        <v>0</v>
      </c>
      <c r="AI170" s="10493">
        <v>0</v>
      </c>
      <c r="AJ170" s="10793">
        <v>0</v>
      </c>
      <c r="AK170" s="11093">
        <v>65</v>
      </c>
      <c r="AL170" s="11393">
        <v>0</v>
      </c>
      <c r="AM170" s="11693">
        <v>0</v>
      </c>
      <c r="AN170" s="11993">
        <v>0</v>
      </c>
      <c r="AO170" s="12293">
        <v>0</v>
      </c>
      <c r="AP170" s="12593">
        <v>30</v>
      </c>
      <c r="AQ170" s="12893">
        <v>0</v>
      </c>
      <c r="AR170" s="13193">
        <v>0</v>
      </c>
      <c r="AS170" s="13493">
        <v>0</v>
      </c>
      <c r="AT170" s="13793">
        <v>0</v>
      </c>
      <c r="AU170" s="14093">
        <v>0</v>
      </c>
      <c r="AV170" s="14393">
        <v>0</v>
      </c>
      <c r="AW170" s="14693">
        <v>171656</v>
      </c>
      <c r="AX170" s="14993">
        <v>73587</v>
      </c>
      <c r="AY170" s="15293">
        <f>SUM(AD170:AX170)</f>
      </c>
      <c r="AZ170" s="15593">
        <v>171656</v>
      </c>
      <c r="BA170" s="15893">
        <f>AC170-AY170</f>
      </c>
    </row>
    <row r="171">
      <c r="A171" s="294" t="s">
        <v>61</v>
      </c>
      <c r="B171" s="594" t="s">
        <v>101</v>
      </c>
      <c r="C171" s="894" t="s">
        <v>264</v>
      </c>
      <c r="D171" s="1194" t="s">
        <v>536</v>
      </c>
      <c r="E171" s="1494" t="s">
        <v>667</v>
      </c>
      <c r="F171" s="1794">
        <v>70000</v>
      </c>
      <c r="G171" s="2094">
        <v>0</v>
      </c>
      <c r="H171" s="2394">
        <v>0</v>
      </c>
      <c r="I171" s="2694">
        <v>19600</v>
      </c>
      <c r="J171" s="2994">
        <v>18900</v>
      </c>
      <c r="K171" s="3294">
        <v>0</v>
      </c>
      <c r="L171" s="3594">
        <v>0</v>
      </c>
      <c r="M171" s="3894">
        <v>0</v>
      </c>
      <c r="N171" s="4194">
        <v>0</v>
      </c>
      <c r="O171" s="4494">
        <v>0</v>
      </c>
      <c r="P171" s="4794">
        <v>0</v>
      </c>
      <c r="Q171" s="5094">
        <v>0</v>
      </c>
      <c r="R171" s="5394">
        <v>0</v>
      </c>
      <c r="S171" s="5694">
        <v>0</v>
      </c>
      <c r="T171" s="5994">
        <v>0</v>
      </c>
      <c r="U171" s="6294">
        <v>0</v>
      </c>
      <c r="V171" s="6594">
        <v>0</v>
      </c>
      <c r="W171" s="6894">
        <v>0</v>
      </c>
      <c r="X171" s="7194">
        <v>0</v>
      </c>
      <c r="Y171" s="7494">
        <v>0</v>
      </c>
      <c r="Z171" s="7794">
        <v>0</v>
      </c>
      <c r="AA171" s="8094">
        <v>4608</v>
      </c>
      <c r="AB171" s="8394">
        <v>10752</v>
      </c>
      <c r="AC171" s="8694">
        <f>SUM(F171:AB171)</f>
      </c>
      <c r="AD171" s="8994">
        <v>12000</v>
      </c>
      <c r="AE171" s="9294">
        <v>0</v>
      </c>
      <c r="AF171" s="9594">
        <v>200</v>
      </c>
      <c r="AG171" s="9894">
        <v>0</v>
      </c>
      <c r="AH171" s="10194">
        <v>0</v>
      </c>
      <c r="AI171" s="10494">
        <v>0</v>
      </c>
      <c r="AJ171" s="10794">
        <v>0</v>
      </c>
      <c r="AK171" s="11094">
        <v>32.5</v>
      </c>
      <c r="AL171" s="11394">
        <v>0</v>
      </c>
      <c r="AM171" s="11694">
        <v>0</v>
      </c>
      <c r="AN171" s="11994">
        <v>0</v>
      </c>
      <c r="AO171" s="12294">
        <v>0</v>
      </c>
      <c r="AP171" s="12594">
        <v>30</v>
      </c>
      <c r="AQ171" s="12894">
        <v>0</v>
      </c>
      <c r="AR171" s="13194">
        <v>0</v>
      </c>
      <c r="AS171" s="13494">
        <v>0</v>
      </c>
      <c r="AT171" s="13794">
        <v>0</v>
      </c>
      <c r="AU171" s="14094">
        <v>0</v>
      </c>
      <c r="AV171" s="14394">
        <v>0</v>
      </c>
      <c r="AW171" s="14694">
        <v>113108</v>
      </c>
      <c r="AX171" s="14994">
        <v>33766.5</v>
      </c>
      <c r="AY171" s="15294">
        <f>SUM(AD171:AX171)</f>
      </c>
      <c r="AZ171" s="15594">
        <v>113108</v>
      </c>
      <c r="BA171" s="15894">
        <f>AC171-AY171</f>
      </c>
    </row>
    <row r="172">
      <c r="A172" s="295" t="s">
        <v>62</v>
      </c>
      <c r="B172" s="595" t="s">
        <v>101</v>
      </c>
      <c r="C172" s="895" t="s">
        <v>265</v>
      </c>
      <c r="D172" s="1195" t="s">
        <v>413</v>
      </c>
      <c r="E172" s="1495" t="s">
        <v>666</v>
      </c>
      <c r="F172" s="1795">
        <v>81200</v>
      </c>
      <c r="G172" s="2095">
        <v>0</v>
      </c>
      <c r="H172" s="2395">
        <v>0</v>
      </c>
      <c r="I172" s="2695">
        <v>22736</v>
      </c>
      <c r="J172" s="2995">
        <v>21924</v>
      </c>
      <c r="K172" s="3295">
        <v>0</v>
      </c>
      <c r="L172" s="3595">
        <v>0</v>
      </c>
      <c r="M172" s="3895">
        <v>0</v>
      </c>
      <c r="N172" s="4195">
        <v>0</v>
      </c>
      <c r="O172" s="4495">
        <v>0</v>
      </c>
      <c r="P172" s="4795">
        <v>0</v>
      </c>
      <c r="Q172" s="5095">
        <v>0</v>
      </c>
      <c r="R172" s="5395">
        <v>0</v>
      </c>
      <c r="S172" s="5695">
        <v>0</v>
      </c>
      <c r="T172" s="5995">
        <v>0</v>
      </c>
      <c r="U172" s="6295">
        <v>0</v>
      </c>
      <c r="V172" s="6595">
        <v>0</v>
      </c>
      <c r="W172" s="6895">
        <v>0</v>
      </c>
      <c r="X172" s="7195">
        <v>0</v>
      </c>
      <c r="Y172" s="7495">
        <v>0</v>
      </c>
      <c r="Z172" s="7795">
        <v>0</v>
      </c>
      <c r="AA172" s="8095">
        <v>4608</v>
      </c>
      <c r="AB172" s="8395">
        <v>12472</v>
      </c>
      <c r="AC172" s="8695">
        <f>SUM(F172:AB172)</f>
      </c>
      <c r="AD172" s="8995">
        <v>18000</v>
      </c>
      <c r="AE172" s="9295">
        <v>0</v>
      </c>
      <c r="AF172" s="9595">
        <v>200</v>
      </c>
      <c r="AG172" s="9895">
        <v>0</v>
      </c>
      <c r="AH172" s="10195">
        <v>0</v>
      </c>
      <c r="AI172" s="10495">
        <v>0</v>
      </c>
      <c r="AJ172" s="10795">
        <v>0</v>
      </c>
      <c r="AK172" s="11095">
        <v>65</v>
      </c>
      <c r="AL172" s="11395">
        <v>0</v>
      </c>
      <c r="AM172" s="11695">
        <v>0</v>
      </c>
      <c r="AN172" s="11995">
        <v>0</v>
      </c>
      <c r="AO172" s="12295">
        <v>0</v>
      </c>
      <c r="AP172" s="12595">
        <v>30</v>
      </c>
      <c r="AQ172" s="12895">
        <v>0</v>
      </c>
      <c r="AR172" s="13195">
        <v>0</v>
      </c>
      <c r="AS172" s="13495">
        <v>1000</v>
      </c>
      <c r="AT172" s="13795">
        <v>0</v>
      </c>
      <c r="AU172" s="14095">
        <v>0</v>
      </c>
      <c r="AV172" s="14395">
        <v>0</v>
      </c>
      <c r="AW172" s="14695">
        <v>130468</v>
      </c>
      <c r="AX172" s="14995">
        <v>31767</v>
      </c>
      <c r="AY172" s="15295">
        <f>SUM(AD172:AX172)</f>
      </c>
      <c r="AZ172" s="15595">
        <v>130468</v>
      </c>
      <c r="BA172" s="15895">
        <f>AC172-AY172</f>
      </c>
    </row>
    <row r="173">
      <c r="A173" s="296" t="s">
        <v>63</v>
      </c>
      <c r="B173" s="596" t="s">
        <v>101</v>
      </c>
      <c r="C173" s="896" t="s">
        <v>266</v>
      </c>
      <c r="D173" s="1196" t="s">
        <v>537</v>
      </c>
      <c r="E173" s="1496" t="s">
        <v>678</v>
      </c>
      <c r="F173" s="1796">
        <v>39800</v>
      </c>
      <c r="G173" s="2096">
        <v>0</v>
      </c>
      <c r="H173" s="2396">
        <v>0</v>
      </c>
      <c r="I173" s="2696">
        <v>11144</v>
      </c>
      <c r="J173" s="2996">
        <v>10746</v>
      </c>
      <c r="K173" s="3296">
        <v>0</v>
      </c>
      <c r="L173" s="3596">
        <v>0</v>
      </c>
      <c r="M173" s="3896">
        <v>0</v>
      </c>
      <c r="N173" s="4196">
        <v>0</v>
      </c>
      <c r="O173" s="4496">
        <v>100</v>
      </c>
      <c r="P173" s="4796">
        <v>0</v>
      </c>
      <c r="Q173" s="5096">
        <v>0</v>
      </c>
      <c r="R173" s="5396">
        <v>0</v>
      </c>
      <c r="S173" s="5696">
        <v>0</v>
      </c>
      <c r="T173" s="5996">
        <v>0</v>
      </c>
      <c r="U173" s="6296">
        <v>0</v>
      </c>
      <c r="V173" s="6596">
        <v>0</v>
      </c>
      <c r="W173" s="6896">
        <v>0</v>
      </c>
      <c r="X173" s="7196">
        <v>0</v>
      </c>
      <c r="Y173" s="7496">
        <v>0</v>
      </c>
      <c r="Z173" s="7796">
        <v>0</v>
      </c>
      <c r="AA173" s="8096">
        <v>4608</v>
      </c>
      <c r="AB173" s="8396">
        <v>6113</v>
      </c>
      <c r="AC173" s="8696">
        <f>SUM(F173:AB173)</f>
      </c>
      <c r="AD173" s="8996">
        <v>1600</v>
      </c>
      <c r="AE173" s="9296">
        <v>0</v>
      </c>
      <c r="AF173" s="9596">
        <v>0</v>
      </c>
      <c r="AG173" s="9896">
        <v>0</v>
      </c>
      <c r="AH173" s="10196">
        <v>0</v>
      </c>
      <c r="AI173" s="10496">
        <v>0</v>
      </c>
      <c r="AJ173" s="10796">
        <v>0</v>
      </c>
      <c r="AK173" s="11096">
        <v>32.5</v>
      </c>
      <c r="AL173" s="11396">
        <v>0</v>
      </c>
      <c r="AM173" s="11696">
        <v>0</v>
      </c>
      <c r="AN173" s="11996">
        <v>0</v>
      </c>
      <c r="AO173" s="12296">
        <v>0</v>
      </c>
      <c r="AP173" s="12596">
        <v>30</v>
      </c>
      <c r="AQ173" s="12896">
        <v>0</v>
      </c>
      <c r="AR173" s="13196">
        <v>0</v>
      </c>
      <c r="AS173" s="13496">
        <v>0</v>
      </c>
      <c r="AT173" s="13796">
        <v>0</v>
      </c>
      <c r="AU173" s="14096">
        <v>0</v>
      </c>
      <c r="AV173" s="14396">
        <v>0</v>
      </c>
      <c r="AW173" s="14696">
        <v>66398</v>
      </c>
      <c r="AX173" s="14996">
        <v>20002.5</v>
      </c>
      <c r="AY173" s="15296">
        <f>SUM(AD173:AX173)</f>
      </c>
      <c r="AZ173" s="15596">
        <v>66398</v>
      </c>
      <c r="BA173" s="15896">
        <f>AC173-AY173</f>
      </c>
    </row>
    <row r="174">
      <c r="A174" s="297" t="s">
        <v>64</v>
      </c>
      <c r="B174" s="597" t="s">
        <v>101</v>
      </c>
      <c r="C174" s="897" t="s">
        <v>267</v>
      </c>
      <c r="D174" s="1197" t="s">
        <v>538</v>
      </c>
      <c r="E174" s="1497" t="s">
        <v>659</v>
      </c>
      <c r="F174" s="1797">
        <v>36100</v>
      </c>
      <c r="G174" s="2097">
        <v>0</v>
      </c>
      <c r="H174" s="2397">
        <v>0</v>
      </c>
      <c r="I174" s="2697">
        <v>10108</v>
      </c>
      <c r="J174" s="2997">
        <v>9747</v>
      </c>
      <c r="K174" s="3297">
        <v>0</v>
      </c>
      <c r="L174" s="3597">
        <v>0</v>
      </c>
      <c r="M174" s="3897">
        <v>0</v>
      </c>
      <c r="N174" s="4197">
        <v>0</v>
      </c>
      <c r="O174" s="4497">
        <v>0</v>
      </c>
      <c r="P174" s="4797">
        <v>0</v>
      </c>
      <c r="Q174" s="5097">
        <v>0</v>
      </c>
      <c r="R174" s="5397">
        <v>0</v>
      </c>
      <c r="S174" s="5697">
        <v>0</v>
      </c>
      <c r="T174" s="5997">
        <v>0</v>
      </c>
      <c r="U174" s="6297">
        <v>0</v>
      </c>
      <c r="V174" s="6597">
        <v>0</v>
      </c>
      <c r="W174" s="6897">
        <v>0</v>
      </c>
      <c r="X174" s="7197">
        <v>0</v>
      </c>
      <c r="Y174" s="7497">
        <v>0</v>
      </c>
      <c r="Z174" s="7797">
        <v>0</v>
      </c>
      <c r="AA174" s="8097">
        <v>4608</v>
      </c>
      <c r="AB174" s="8397">
        <v>5545</v>
      </c>
      <c r="AC174" s="8697">
        <f>SUM(F174:AB174)</f>
      </c>
      <c r="AD174" s="8997">
        <v>1000</v>
      </c>
      <c r="AE174" s="9297">
        <v>0</v>
      </c>
      <c r="AF174" s="9597">
        <v>200</v>
      </c>
      <c r="AG174" s="9897">
        <v>0</v>
      </c>
      <c r="AH174" s="10197">
        <v>0</v>
      </c>
      <c r="AI174" s="10497">
        <v>0</v>
      </c>
      <c r="AJ174" s="10797">
        <v>0</v>
      </c>
      <c r="AK174" s="11097">
        <v>32.5</v>
      </c>
      <c r="AL174" s="11397">
        <v>0</v>
      </c>
      <c r="AM174" s="11697">
        <v>0</v>
      </c>
      <c r="AN174" s="11997">
        <v>0</v>
      </c>
      <c r="AO174" s="12297">
        <v>0</v>
      </c>
      <c r="AP174" s="12597">
        <v>30</v>
      </c>
      <c r="AQ174" s="12897">
        <v>0</v>
      </c>
      <c r="AR174" s="13197">
        <v>0</v>
      </c>
      <c r="AS174" s="13497">
        <v>0</v>
      </c>
      <c r="AT174" s="13797">
        <v>0</v>
      </c>
      <c r="AU174" s="14097">
        <v>0</v>
      </c>
      <c r="AV174" s="14397">
        <v>0</v>
      </c>
      <c r="AW174" s="14697">
        <v>60563</v>
      </c>
      <c r="AX174" s="14997">
        <v>14807.5</v>
      </c>
      <c r="AY174" s="15297">
        <f>SUM(AD174:AX174)</f>
      </c>
      <c r="AZ174" s="15597">
        <v>60563</v>
      </c>
      <c r="BA174" s="15897">
        <f>AC174-AY174</f>
      </c>
    </row>
    <row r="175">
      <c r="A175" s="298" t="s">
        <v>65</v>
      </c>
      <c r="B175" s="598" t="s">
        <v>101</v>
      </c>
      <c r="C175" s="898" t="s">
        <v>268</v>
      </c>
      <c r="D175" s="1198" t="s">
        <v>539</v>
      </c>
      <c r="E175" s="1498" t="s">
        <v>663</v>
      </c>
      <c r="F175" s="1798">
        <v>70000</v>
      </c>
      <c r="G175" s="2098">
        <v>0</v>
      </c>
      <c r="H175" s="2398">
        <v>0</v>
      </c>
      <c r="I175" s="2698">
        <v>19600</v>
      </c>
      <c r="J175" s="2998">
        <v>18900</v>
      </c>
      <c r="K175" s="3298">
        <v>0</v>
      </c>
      <c r="L175" s="3598">
        <v>0</v>
      </c>
      <c r="M175" s="3898">
        <v>0</v>
      </c>
      <c r="N175" s="4198">
        <v>0</v>
      </c>
      <c r="O175" s="4498">
        <v>0</v>
      </c>
      <c r="P175" s="4798">
        <v>0</v>
      </c>
      <c r="Q175" s="5098">
        <v>0</v>
      </c>
      <c r="R175" s="5398">
        <v>0</v>
      </c>
      <c r="S175" s="5698">
        <v>0</v>
      </c>
      <c r="T175" s="5998">
        <v>0</v>
      </c>
      <c r="U175" s="6298">
        <v>0</v>
      </c>
      <c r="V175" s="6598">
        <v>0</v>
      </c>
      <c r="W175" s="6898">
        <v>0</v>
      </c>
      <c r="X175" s="7198">
        <v>0</v>
      </c>
      <c r="Y175" s="7498">
        <v>0</v>
      </c>
      <c r="Z175" s="7798">
        <v>0</v>
      </c>
      <c r="AA175" s="8098">
        <v>4608</v>
      </c>
      <c r="AB175" s="8398">
        <v>10752</v>
      </c>
      <c r="AC175" s="8698">
        <f>SUM(F175:AB175)</f>
      </c>
      <c r="AD175" s="8998">
        <v>13000</v>
      </c>
      <c r="AE175" s="9298">
        <v>0</v>
      </c>
      <c r="AF175" s="9598">
        <v>200</v>
      </c>
      <c r="AG175" s="9898">
        <v>0</v>
      </c>
      <c r="AH175" s="10198">
        <v>0</v>
      </c>
      <c r="AI175" s="10498">
        <v>0</v>
      </c>
      <c r="AJ175" s="10798">
        <v>0</v>
      </c>
      <c r="AK175" s="11098">
        <v>65</v>
      </c>
      <c r="AL175" s="11398">
        <v>0</v>
      </c>
      <c r="AM175" s="11698">
        <v>0</v>
      </c>
      <c r="AN175" s="11998">
        <v>0</v>
      </c>
      <c r="AO175" s="12298">
        <v>0</v>
      </c>
      <c r="AP175" s="12598">
        <v>30</v>
      </c>
      <c r="AQ175" s="12898">
        <v>0</v>
      </c>
      <c r="AR175" s="13198">
        <v>0</v>
      </c>
      <c r="AS175" s="13498">
        <v>0</v>
      </c>
      <c r="AT175" s="13798">
        <v>0</v>
      </c>
      <c r="AU175" s="14098">
        <v>0</v>
      </c>
      <c r="AV175" s="14398">
        <v>0</v>
      </c>
      <c r="AW175" s="14698">
        <v>113108</v>
      </c>
      <c r="AX175" s="14998">
        <v>45551</v>
      </c>
      <c r="AY175" s="15298">
        <f>SUM(AD175:AX175)</f>
      </c>
      <c r="AZ175" s="15598">
        <v>113108</v>
      </c>
      <c r="BA175" s="15898">
        <f>AC175-AY175</f>
      </c>
    </row>
    <row r="176">
      <c r="A176" s="299" t="s">
        <v>66</v>
      </c>
      <c r="B176" s="599" t="s">
        <v>101</v>
      </c>
      <c r="C176" s="899" t="s">
        <v>269</v>
      </c>
      <c r="D176" s="1199" t="s">
        <v>540</v>
      </c>
      <c r="E176" s="1499" t="s">
        <v>668</v>
      </c>
      <c r="F176" s="1799">
        <v>58600</v>
      </c>
      <c r="G176" s="2099">
        <v>0</v>
      </c>
      <c r="H176" s="2399">
        <v>0</v>
      </c>
      <c r="I176" s="2699">
        <v>16408</v>
      </c>
      <c r="J176" s="2999">
        <v>15822</v>
      </c>
      <c r="K176" s="3299">
        <v>0</v>
      </c>
      <c r="L176" s="3599">
        <v>0</v>
      </c>
      <c r="M176" s="3899">
        <v>0</v>
      </c>
      <c r="N176" s="4199">
        <v>1000</v>
      </c>
      <c r="O176" s="4499">
        <v>0</v>
      </c>
      <c r="P176" s="4799">
        <v>0</v>
      </c>
      <c r="Q176" s="5099">
        <v>0</v>
      </c>
      <c r="R176" s="5399">
        <v>0</v>
      </c>
      <c r="S176" s="5699">
        <v>0</v>
      </c>
      <c r="T176" s="5999">
        <v>0</v>
      </c>
      <c r="U176" s="6299">
        <v>0</v>
      </c>
      <c r="V176" s="6599">
        <v>0</v>
      </c>
      <c r="W176" s="6899">
        <v>0</v>
      </c>
      <c r="X176" s="7199">
        <v>0</v>
      </c>
      <c r="Y176" s="7499">
        <v>0</v>
      </c>
      <c r="Z176" s="7799">
        <v>0</v>
      </c>
      <c r="AA176" s="8099">
        <v>4608</v>
      </c>
      <c r="AB176" s="8399">
        <v>9001</v>
      </c>
      <c r="AC176" s="8699">
        <f>SUM(F176:AB176)</f>
      </c>
      <c r="AD176" s="8999">
        <v>7000</v>
      </c>
      <c r="AE176" s="9299">
        <v>0</v>
      </c>
      <c r="AF176" s="9599">
        <v>200</v>
      </c>
      <c r="AG176" s="9899">
        <v>0</v>
      </c>
      <c r="AH176" s="10199">
        <v>0</v>
      </c>
      <c r="AI176" s="10499">
        <v>0</v>
      </c>
      <c r="AJ176" s="10799">
        <v>0</v>
      </c>
      <c r="AK176" s="11099">
        <v>48.75</v>
      </c>
      <c r="AL176" s="11399">
        <v>0</v>
      </c>
      <c r="AM176" s="11699">
        <v>0</v>
      </c>
      <c r="AN176" s="11999">
        <v>0</v>
      </c>
      <c r="AO176" s="12299">
        <v>0</v>
      </c>
      <c r="AP176" s="12599">
        <v>30</v>
      </c>
      <c r="AQ176" s="12899">
        <v>0</v>
      </c>
      <c r="AR176" s="13199">
        <v>0</v>
      </c>
      <c r="AS176" s="13499">
        <v>0</v>
      </c>
      <c r="AT176" s="13799">
        <v>0</v>
      </c>
      <c r="AU176" s="14099">
        <v>0</v>
      </c>
      <c r="AV176" s="14399">
        <v>0</v>
      </c>
      <c r="AW176" s="14699">
        <v>96438</v>
      </c>
      <c r="AX176" s="14999">
        <v>16279.75</v>
      </c>
      <c r="AY176" s="15299">
        <f>SUM(AD176:AX176)</f>
      </c>
      <c r="AZ176" s="15599">
        <v>96438</v>
      </c>
      <c r="BA176" s="15899">
        <f>AC176-AY176</f>
      </c>
    </row>
    <row r="177">
      <c r="A177" s="300" t="s">
        <v>67</v>
      </c>
      <c r="B177" s="600" t="s">
        <v>101</v>
      </c>
      <c r="C177" s="900" t="s">
        <v>270</v>
      </c>
      <c r="D177" s="1200" t="s">
        <v>541</v>
      </c>
      <c r="E177" s="1500" t="s">
        <v>668</v>
      </c>
      <c r="F177" s="1800">
        <v>58600</v>
      </c>
      <c r="G177" s="2100">
        <v>0</v>
      </c>
      <c r="H177" s="2400">
        <v>0</v>
      </c>
      <c r="I177" s="2700">
        <v>16408</v>
      </c>
      <c r="J177" s="3000">
        <v>15822</v>
      </c>
      <c r="K177" s="3300">
        <v>0</v>
      </c>
      <c r="L177" s="3600">
        <v>0</v>
      </c>
      <c r="M177" s="3900">
        <v>0</v>
      </c>
      <c r="N177" s="4200">
        <v>1000</v>
      </c>
      <c r="O177" s="4500">
        <v>0</v>
      </c>
      <c r="P177" s="4800">
        <v>0</v>
      </c>
      <c r="Q177" s="5100">
        <v>0</v>
      </c>
      <c r="R177" s="5400">
        <v>0</v>
      </c>
      <c r="S177" s="5700">
        <v>0</v>
      </c>
      <c r="T177" s="6000">
        <v>0</v>
      </c>
      <c r="U177" s="6300">
        <v>0</v>
      </c>
      <c r="V177" s="6600">
        <v>0</v>
      </c>
      <c r="W177" s="6900">
        <v>0</v>
      </c>
      <c r="X177" s="7200">
        <v>0</v>
      </c>
      <c r="Y177" s="7500">
        <v>0</v>
      </c>
      <c r="Z177" s="7800">
        <v>0</v>
      </c>
      <c r="AA177" s="8100">
        <v>4608</v>
      </c>
      <c r="AB177" s="8400">
        <v>9001</v>
      </c>
      <c r="AC177" s="8700">
        <f>SUM(F177:AB177)</f>
      </c>
      <c r="AD177" s="9000">
        <v>5000</v>
      </c>
      <c r="AE177" s="9300">
        <v>0</v>
      </c>
      <c r="AF177" s="9600">
        <v>200</v>
      </c>
      <c r="AG177" s="9900">
        <v>0</v>
      </c>
      <c r="AH177" s="10200">
        <v>0</v>
      </c>
      <c r="AI177" s="10500">
        <v>0</v>
      </c>
      <c r="AJ177" s="10800">
        <v>0</v>
      </c>
      <c r="AK177" s="11100">
        <v>48.75</v>
      </c>
      <c r="AL177" s="11400">
        <v>0</v>
      </c>
      <c r="AM177" s="11700">
        <v>0</v>
      </c>
      <c r="AN177" s="12000">
        <v>0</v>
      </c>
      <c r="AO177" s="12300">
        <v>0</v>
      </c>
      <c r="AP177" s="12600">
        <v>30</v>
      </c>
      <c r="AQ177" s="12900">
        <v>0</v>
      </c>
      <c r="AR177" s="13200">
        <v>0</v>
      </c>
      <c r="AS177" s="13500">
        <v>1000</v>
      </c>
      <c r="AT177" s="13800">
        <v>0</v>
      </c>
      <c r="AU177" s="14100">
        <v>0</v>
      </c>
      <c r="AV177" s="14400">
        <v>0</v>
      </c>
      <c r="AW177" s="14700">
        <v>96438</v>
      </c>
      <c r="AX177" s="15000">
        <v>15279.75</v>
      </c>
      <c r="AY177" s="15300">
        <f>SUM(AD177:AX177)</f>
      </c>
      <c r="AZ177" s="15600">
        <v>96438</v>
      </c>
      <c r="BA177" s="15900">
        <f>AC177-AY177</f>
      </c>
    </row>
    <row r="178">
      <c r="A178" s="301" t="s">
        <v>68</v>
      </c>
      <c r="B178" s="601" t="s">
        <v>101</v>
      </c>
      <c r="C178" s="901" t="s">
        <v>271</v>
      </c>
      <c r="D178" s="1201" t="s">
        <v>542</v>
      </c>
      <c r="E178" s="1501" t="s">
        <v>671</v>
      </c>
      <c r="F178" s="1801">
        <v>95800</v>
      </c>
      <c r="G178" s="2101">
        <v>0</v>
      </c>
      <c r="H178" s="2401">
        <v>0</v>
      </c>
      <c r="I178" s="2701">
        <v>26824</v>
      </c>
      <c r="J178" s="3001">
        <v>25866</v>
      </c>
      <c r="K178" s="3301">
        <v>0</v>
      </c>
      <c r="L178" s="3601">
        <v>0</v>
      </c>
      <c r="M178" s="3901">
        <v>0</v>
      </c>
      <c r="N178" s="4201">
        <v>2000</v>
      </c>
      <c r="O178" s="4501">
        <v>0</v>
      </c>
      <c r="P178" s="4801">
        <v>0</v>
      </c>
      <c r="Q178" s="5101">
        <v>0</v>
      </c>
      <c r="R178" s="5401">
        <v>0</v>
      </c>
      <c r="S178" s="5701">
        <v>0</v>
      </c>
      <c r="T178" s="6001">
        <v>0</v>
      </c>
      <c r="U178" s="6301">
        <v>0</v>
      </c>
      <c r="V178" s="6601">
        <v>0</v>
      </c>
      <c r="W178" s="6901">
        <v>0</v>
      </c>
      <c r="X178" s="7201">
        <v>0</v>
      </c>
      <c r="Y178" s="7501">
        <v>0</v>
      </c>
      <c r="Z178" s="7801">
        <v>0</v>
      </c>
      <c r="AA178" s="8101">
        <v>9216</v>
      </c>
      <c r="AB178" s="8401">
        <v>14715</v>
      </c>
      <c r="AC178" s="8701">
        <f>SUM(F178:AB178)</f>
      </c>
      <c r="AD178" s="9001">
        <v>25000</v>
      </c>
      <c r="AE178" s="9301">
        <v>0</v>
      </c>
      <c r="AF178" s="9601">
        <v>200</v>
      </c>
      <c r="AG178" s="9901">
        <v>0</v>
      </c>
      <c r="AH178" s="10201">
        <v>0</v>
      </c>
      <c r="AI178" s="10501">
        <v>0</v>
      </c>
      <c r="AJ178" s="10801">
        <v>0</v>
      </c>
      <c r="AK178" s="11101">
        <v>65</v>
      </c>
      <c r="AL178" s="11401">
        <v>0</v>
      </c>
      <c r="AM178" s="11701">
        <v>0</v>
      </c>
      <c r="AN178" s="12001">
        <v>0</v>
      </c>
      <c r="AO178" s="12301">
        <v>0</v>
      </c>
      <c r="AP178" s="12601">
        <v>30</v>
      </c>
      <c r="AQ178" s="12901">
        <v>0</v>
      </c>
      <c r="AR178" s="13201">
        <v>0</v>
      </c>
      <c r="AS178" s="13501">
        <v>0</v>
      </c>
      <c r="AT178" s="13801">
        <v>0</v>
      </c>
      <c r="AU178" s="14101">
        <v>0</v>
      </c>
      <c r="AV178" s="14401">
        <v>0</v>
      </c>
      <c r="AW178" s="14701">
        <v>159706</v>
      </c>
      <c r="AX178" s="15001">
        <v>40010</v>
      </c>
      <c r="AY178" s="15301">
        <f>SUM(AD178:AX178)</f>
      </c>
      <c r="AZ178" s="15601">
        <v>159706</v>
      </c>
      <c r="BA178" s="15901">
        <f>AC178-AY178</f>
      </c>
    </row>
    <row r="179">
      <c r="A179" s="302" t="s">
        <v>69</v>
      </c>
      <c r="B179" s="602" t="s">
        <v>101</v>
      </c>
      <c r="C179" s="902" t="s">
        <v>272</v>
      </c>
      <c r="D179" s="1202" t="s">
        <v>543</v>
      </c>
      <c r="E179" s="1502" t="s">
        <v>672</v>
      </c>
      <c r="F179" s="1802">
        <v>37935.5</v>
      </c>
      <c r="G179" s="2102">
        <v>0</v>
      </c>
      <c r="H179" s="2402">
        <v>0</v>
      </c>
      <c r="I179" s="2702">
        <v>10621.9</v>
      </c>
      <c r="J179" s="3002">
        <v>10242.6</v>
      </c>
      <c r="K179" s="3302">
        <v>0</v>
      </c>
      <c r="L179" s="3602">
        <v>0</v>
      </c>
      <c r="M179" s="3902">
        <v>0</v>
      </c>
      <c r="N179" s="4202">
        <v>0</v>
      </c>
      <c r="O179" s="4502">
        <v>0</v>
      </c>
      <c r="P179" s="4802">
        <v>0</v>
      </c>
      <c r="Q179" s="5102">
        <v>0</v>
      </c>
      <c r="R179" s="5402">
        <v>0</v>
      </c>
      <c r="S179" s="5702">
        <v>0</v>
      </c>
      <c r="T179" s="6002">
        <v>0</v>
      </c>
      <c r="U179" s="6302">
        <v>0</v>
      </c>
      <c r="V179" s="6602">
        <v>0</v>
      </c>
      <c r="W179" s="6902">
        <v>0</v>
      </c>
      <c r="X179" s="7202">
        <v>0</v>
      </c>
      <c r="Y179" s="7502">
        <v>0</v>
      </c>
      <c r="Z179" s="7802">
        <v>0</v>
      </c>
      <c r="AA179" s="8102">
        <v>0</v>
      </c>
      <c r="AB179" s="8402">
        <v>5827</v>
      </c>
      <c r="AC179" s="8702">
        <f>SUM(F179:AB179)</f>
      </c>
      <c r="AD179" s="9002">
        <v>0</v>
      </c>
      <c r="AE179" s="9302">
        <v>0</v>
      </c>
      <c r="AF179" s="9602">
        <v>9450</v>
      </c>
      <c r="AG179" s="9902">
        <v>0</v>
      </c>
      <c r="AH179" s="10202">
        <v>0</v>
      </c>
      <c r="AI179" s="10502">
        <v>0</v>
      </c>
      <c r="AJ179" s="10802">
        <v>0</v>
      </c>
      <c r="AK179" s="11102">
        <v>32.5</v>
      </c>
      <c r="AL179" s="11402">
        <v>0</v>
      </c>
      <c r="AM179" s="11702">
        <v>0</v>
      </c>
      <c r="AN179" s="12002">
        <v>0</v>
      </c>
      <c r="AO179" s="12302">
        <v>0</v>
      </c>
      <c r="AP179" s="12602">
        <v>30</v>
      </c>
      <c r="AQ179" s="12902">
        <v>6163</v>
      </c>
      <c r="AR179" s="13202">
        <v>0</v>
      </c>
      <c r="AS179" s="13502">
        <v>0</v>
      </c>
      <c r="AT179" s="13802">
        <v>0</v>
      </c>
      <c r="AU179" s="14102">
        <v>0</v>
      </c>
      <c r="AV179" s="14402">
        <v>0</v>
      </c>
      <c r="AW179" s="14702">
        <v>58800</v>
      </c>
      <c r="AX179" s="15002">
        <v>33156.5</v>
      </c>
      <c r="AY179" s="15302">
        <f>SUM(AD179:AX179)</f>
      </c>
      <c r="AZ179" s="15602">
        <v>58800</v>
      </c>
      <c r="BA179" s="15902">
        <f>AC179-AY179</f>
      </c>
    </row>
    <row r="180">
      <c r="A180" s="303" t="s">
        <v>70</v>
      </c>
      <c r="B180" s="603" t="s">
        <v>101</v>
      </c>
      <c r="C180" s="903" t="s">
        <v>273</v>
      </c>
      <c r="D180" s="1203" t="s">
        <v>544</v>
      </c>
      <c r="E180" s="1503" t="s">
        <v>671</v>
      </c>
      <c r="F180" s="1803">
        <v>74000</v>
      </c>
      <c r="G180" s="2103">
        <v>0</v>
      </c>
      <c r="H180" s="2403">
        <v>0</v>
      </c>
      <c r="I180" s="2703">
        <v>20720</v>
      </c>
      <c r="J180" s="3003">
        <v>19980</v>
      </c>
      <c r="K180" s="3303">
        <v>0</v>
      </c>
      <c r="L180" s="3603">
        <v>0</v>
      </c>
      <c r="M180" s="3903">
        <v>0</v>
      </c>
      <c r="N180" s="4203">
        <v>2000</v>
      </c>
      <c r="O180" s="4503">
        <v>0</v>
      </c>
      <c r="P180" s="4803">
        <v>0</v>
      </c>
      <c r="Q180" s="5103">
        <v>0</v>
      </c>
      <c r="R180" s="5403">
        <v>0</v>
      </c>
      <c r="S180" s="5703">
        <v>0</v>
      </c>
      <c r="T180" s="6003">
        <v>0</v>
      </c>
      <c r="U180" s="6303">
        <v>0</v>
      </c>
      <c r="V180" s="6603">
        <v>0</v>
      </c>
      <c r="W180" s="6903">
        <v>0</v>
      </c>
      <c r="X180" s="7203">
        <v>0</v>
      </c>
      <c r="Y180" s="7503">
        <v>0</v>
      </c>
      <c r="Z180" s="7803">
        <v>0</v>
      </c>
      <c r="AA180" s="8103">
        <v>9216</v>
      </c>
      <c r="AB180" s="8403">
        <v>11366</v>
      </c>
      <c r="AC180" s="8703">
        <f>SUM(F180:AB180)</f>
      </c>
      <c r="AD180" s="9003">
        <v>16500</v>
      </c>
      <c r="AE180" s="9303">
        <v>0</v>
      </c>
      <c r="AF180" s="9603">
        <v>200</v>
      </c>
      <c r="AG180" s="9903">
        <v>0</v>
      </c>
      <c r="AH180" s="10203">
        <v>0</v>
      </c>
      <c r="AI180" s="10503">
        <v>0</v>
      </c>
      <c r="AJ180" s="10803">
        <v>0</v>
      </c>
      <c r="AK180" s="11103">
        <v>65</v>
      </c>
      <c r="AL180" s="11403">
        <v>0</v>
      </c>
      <c r="AM180" s="11703">
        <v>0</v>
      </c>
      <c r="AN180" s="12003">
        <v>0</v>
      </c>
      <c r="AO180" s="12303">
        <v>0</v>
      </c>
      <c r="AP180" s="12603">
        <v>30</v>
      </c>
      <c r="AQ180" s="12903">
        <v>0</v>
      </c>
      <c r="AR180" s="13203">
        <v>0</v>
      </c>
      <c r="AS180" s="13503">
        <v>1000</v>
      </c>
      <c r="AT180" s="13803">
        <v>0</v>
      </c>
      <c r="AU180" s="14103">
        <v>0</v>
      </c>
      <c r="AV180" s="14403">
        <v>0</v>
      </c>
      <c r="AW180" s="14703">
        <v>125916</v>
      </c>
      <c r="AX180" s="15003">
        <v>29161</v>
      </c>
      <c r="AY180" s="15303">
        <f>SUM(AD180:AX180)</f>
      </c>
      <c r="AZ180" s="15603">
        <v>125916</v>
      </c>
      <c r="BA180" s="15903">
        <f>AC180-AY180</f>
      </c>
    </row>
    <row r="181">
      <c r="A181" s="304" t="s">
        <v>71</v>
      </c>
      <c r="B181" s="604" t="s">
        <v>101</v>
      </c>
      <c r="C181" s="904" t="s">
        <v>274</v>
      </c>
      <c r="D181" s="1204" t="s">
        <v>545</v>
      </c>
      <c r="E181" s="1504" t="s">
        <v>676</v>
      </c>
      <c r="F181" s="1804">
        <v>31400</v>
      </c>
      <c r="G181" s="2104">
        <v>0</v>
      </c>
      <c r="H181" s="2404">
        <v>0</v>
      </c>
      <c r="I181" s="2704">
        <v>8792</v>
      </c>
      <c r="J181" s="3004">
        <v>8478</v>
      </c>
      <c r="K181" s="3304">
        <v>0</v>
      </c>
      <c r="L181" s="3604">
        <v>0</v>
      </c>
      <c r="M181" s="3904">
        <v>0</v>
      </c>
      <c r="N181" s="4204">
        <v>0</v>
      </c>
      <c r="O181" s="4504">
        <v>0</v>
      </c>
      <c r="P181" s="4804">
        <v>0</v>
      </c>
      <c r="Q181" s="5104">
        <v>0</v>
      </c>
      <c r="R181" s="5404">
        <v>0</v>
      </c>
      <c r="S181" s="5704">
        <v>0</v>
      </c>
      <c r="T181" s="6004">
        <v>0</v>
      </c>
      <c r="U181" s="6304">
        <v>0</v>
      </c>
      <c r="V181" s="6604">
        <v>0</v>
      </c>
      <c r="W181" s="6904">
        <v>0</v>
      </c>
      <c r="X181" s="7204">
        <v>0</v>
      </c>
      <c r="Y181" s="7504">
        <v>0</v>
      </c>
      <c r="Z181" s="7804">
        <v>0</v>
      </c>
      <c r="AA181" s="8104">
        <v>4608</v>
      </c>
      <c r="AB181" s="8404">
        <v>4823</v>
      </c>
      <c r="AC181" s="8704">
        <f>SUM(F181:AB181)</f>
      </c>
      <c r="AD181" s="9004">
        <v>0</v>
      </c>
      <c r="AE181" s="9304">
        <v>0</v>
      </c>
      <c r="AF181" s="9604">
        <v>200</v>
      </c>
      <c r="AG181" s="9904">
        <v>0</v>
      </c>
      <c r="AH181" s="10204">
        <v>0</v>
      </c>
      <c r="AI181" s="10504">
        <v>0</v>
      </c>
      <c r="AJ181" s="10804">
        <v>0</v>
      </c>
      <c r="AK181" s="11104">
        <v>32.5</v>
      </c>
      <c r="AL181" s="11404">
        <v>0</v>
      </c>
      <c r="AM181" s="11704">
        <v>0</v>
      </c>
      <c r="AN181" s="12004">
        <v>0</v>
      </c>
      <c r="AO181" s="12304">
        <v>0</v>
      </c>
      <c r="AP181" s="12604">
        <v>30</v>
      </c>
      <c r="AQ181" s="12904">
        <v>0</v>
      </c>
      <c r="AR181" s="13204">
        <v>0</v>
      </c>
      <c r="AS181" s="13504">
        <v>1000</v>
      </c>
      <c r="AT181" s="13804">
        <v>0</v>
      </c>
      <c r="AU181" s="14104">
        <v>0</v>
      </c>
      <c r="AV181" s="14404">
        <v>0</v>
      </c>
      <c r="AW181" s="14704">
        <v>53278</v>
      </c>
      <c r="AX181" s="15004">
        <v>15731.5</v>
      </c>
      <c r="AY181" s="15304">
        <f>SUM(AD181:AX181)</f>
      </c>
      <c r="AZ181" s="15604">
        <v>53278</v>
      </c>
      <c r="BA181" s="15904">
        <f>AC181-AY181</f>
      </c>
    </row>
    <row r="182">
      <c r="A182" s="305" t="s">
        <v>72</v>
      </c>
      <c r="B182" s="605" t="s">
        <v>101</v>
      </c>
      <c r="C182" s="905" t="s">
        <v>275</v>
      </c>
      <c r="D182" s="1205" t="s">
        <v>546</v>
      </c>
      <c r="E182" s="1505" t="s">
        <v>676</v>
      </c>
      <c r="F182" s="1805">
        <v>31400</v>
      </c>
      <c r="G182" s="2105">
        <v>0</v>
      </c>
      <c r="H182" s="2405">
        <v>0</v>
      </c>
      <c r="I182" s="2705">
        <v>8792</v>
      </c>
      <c r="J182" s="3005">
        <v>8478</v>
      </c>
      <c r="K182" s="3305">
        <v>0</v>
      </c>
      <c r="L182" s="3605">
        <v>0</v>
      </c>
      <c r="M182" s="3905">
        <v>0</v>
      </c>
      <c r="N182" s="4205">
        <v>1000</v>
      </c>
      <c r="O182" s="4505">
        <v>0</v>
      </c>
      <c r="P182" s="4805">
        <v>0</v>
      </c>
      <c r="Q182" s="5105">
        <v>0</v>
      </c>
      <c r="R182" s="5405">
        <v>0</v>
      </c>
      <c r="S182" s="5705">
        <v>0</v>
      </c>
      <c r="T182" s="6005">
        <v>0</v>
      </c>
      <c r="U182" s="6305">
        <v>0</v>
      </c>
      <c r="V182" s="6605">
        <v>0</v>
      </c>
      <c r="W182" s="6905">
        <v>0</v>
      </c>
      <c r="X182" s="7205">
        <v>0</v>
      </c>
      <c r="Y182" s="7505">
        <v>0</v>
      </c>
      <c r="Z182" s="7805">
        <v>0</v>
      </c>
      <c r="AA182" s="8105">
        <v>4608</v>
      </c>
      <c r="AB182" s="8405">
        <v>4823</v>
      </c>
      <c r="AC182" s="8705">
        <f>SUM(F182:AB182)</f>
      </c>
      <c r="AD182" s="9005">
        <v>0</v>
      </c>
      <c r="AE182" s="9305">
        <v>0</v>
      </c>
      <c r="AF182" s="9605">
        <v>200</v>
      </c>
      <c r="AG182" s="9905">
        <v>0</v>
      </c>
      <c r="AH182" s="10205">
        <v>0</v>
      </c>
      <c r="AI182" s="10505">
        <v>0</v>
      </c>
      <c r="AJ182" s="10805">
        <v>0</v>
      </c>
      <c r="AK182" s="11105">
        <v>32.5</v>
      </c>
      <c r="AL182" s="11405">
        <v>0</v>
      </c>
      <c r="AM182" s="11705">
        <v>0</v>
      </c>
      <c r="AN182" s="12005">
        <v>0</v>
      </c>
      <c r="AO182" s="12305">
        <v>0</v>
      </c>
      <c r="AP182" s="12605">
        <v>30</v>
      </c>
      <c r="AQ182" s="12905">
        <v>0</v>
      </c>
      <c r="AR182" s="13205">
        <v>0</v>
      </c>
      <c r="AS182" s="13505">
        <v>0</v>
      </c>
      <c r="AT182" s="13805">
        <v>0</v>
      </c>
      <c r="AU182" s="14105">
        <v>0</v>
      </c>
      <c r="AV182" s="14405">
        <v>0</v>
      </c>
      <c r="AW182" s="14705">
        <v>54278</v>
      </c>
      <c r="AX182" s="15005">
        <v>5085.5</v>
      </c>
      <c r="AY182" s="15305">
        <f>SUM(AD182:AX182)</f>
      </c>
      <c r="AZ182" s="15605">
        <v>54278</v>
      </c>
      <c r="BA182" s="15905">
        <f>AC182-AY182</f>
      </c>
    </row>
    <row r="183">
      <c r="A183" s="306" t="s">
        <v>73</v>
      </c>
      <c r="B183" s="606" t="s">
        <v>101</v>
      </c>
      <c r="C183" s="906" t="s">
        <v>276</v>
      </c>
      <c r="D183" s="1206" t="s">
        <v>547</v>
      </c>
      <c r="E183" s="1506" t="s">
        <v>676</v>
      </c>
      <c r="F183" s="1806">
        <v>31400</v>
      </c>
      <c r="G183" s="2106">
        <v>0</v>
      </c>
      <c r="H183" s="2406">
        <v>0</v>
      </c>
      <c r="I183" s="2706">
        <v>8792</v>
      </c>
      <c r="J183" s="3006">
        <v>8478</v>
      </c>
      <c r="K183" s="3306">
        <v>0</v>
      </c>
      <c r="L183" s="3606">
        <v>0</v>
      </c>
      <c r="M183" s="3906">
        <v>0</v>
      </c>
      <c r="N183" s="4206">
        <v>1000</v>
      </c>
      <c r="O183" s="4506">
        <v>0</v>
      </c>
      <c r="P183" s="4806">
        <v>0</v>
      </c>
      <c r="Q183" s="5106">
        <v>0</v>
      </c>
      <c r="R183" s="5406">
        <v>0</v>
      </c>
      <c r="S183" s="5706">
        <v>0</v>
      </c>
      <c r="T183" s="6006">
        <v>0</v>
      </c>
      <c r="U183" s="6306">
        <v>0</v>
      </c>
      <c r="V183" s="6606">
        <v>0</v>
      </c>
      <c r="W183" s="6906">
        <v>0</v>
      </c>
      <c r="X183" s="7206">
        <v>0</v>
      </c>
      <c r="Y183" s="7506">
        <v>0</v>
      </c>
      <c r="Z183" s="7806">
        <v>0</v>
      </c>
      <c r="AA183" s="8106">
        <v>4608</v>
      </c>
      <c r="AB183" s="8406">
        <v>4823</v>
      </c>
      <c r="AC183" s="8706">
        <f>SUM(F183:AB183)</f>
      </c>
      <c r="AD183" s="9006">
        <v>0</v>
      </c>
      <c r="AE183" s="9306">
        <v>0</v>
      </c>
      <c r="AF183" s="9606">
        <v>200</v>
      </c>
      <c r="AG183" s="9906">
        <v>0</v>
      </c>
      <c r="AH183" s="10206">
        <v>0</v>
      </c>
      <c r="AI183" s="10506">
        <v>0</v>
      </c>
      <c r="AJ183" s="10806">
        <v>0</v>
      </c>
      <c r="AK183" s="11106">
        <v>32.5</v>
      </c>
      <c r="AL183" s="11406">
        <v>0</v>
      </c>
      <c r="AM183" s="11706">
        <v>0</v>
      </c>
      <c r="AN183" s="12006">
        <v>0</v>
      </c>
      <c r="AO183" s="12306">
        <v>0</v>
      </c>
      <c r="AP183" s="12606">
        <v>30</v>
      </c>
      <c r="AQ183" s="12906">
        <v>0</v>
      </c>
      <c r="AR183" s="13206">
        <v>0</v>
      </c>
      <c r="AS183" s="13506">
        <v>1000</v>
      </c>
      <c r="AT183" s="13806">
        <v>0</v>
      </c>
      <c r="AU183" s="14106">
        <v>0</v>
      </c>
      <c r="AV183" s="14406">
        <v>0</v>
      </c>
      <c r="AW183" s="14706">
        <v>54278</v>
      </c>
      <c r="AX183" s="15006">
        <v>6085.5</v>
      </c>
      <c r="AY183" s="15306">
        <f>SUM(AD183:AX183)</f>
      </c>
      <c r="AZ183" s="15606">
        <v>54278</v>
      </c>
      <c r="BA183" s="15906">
        <f>AC183-AY183</f>
      </c>
    </row>
    <row r="184">
      <c r="A184" s="307" t="s">
        <v>74</v>
      </c>
      <c r="B184" s="607" t="s">
        <v>101</v>
      </c>
      <c r="C184" s="907" t="s">
        <v>277</v>
      </c>
      <c r="D184" s="1207" t="s">
        <v>548</v>
      </c>
      <c r="E184" s="1507" t="s">
        <v>676</v>
      </c>
      <c r="F184" s="1807">
        <v>31400</v>
      </c>
      <c r="G184" s="2107">
        <v>0</v>
      </c>
      <c r="H184" s="2407">
        <v>0</v>
      </c>
      <c r="I184" s="2707">
        <v>8792</v>
      </c>
      <c r="J184" s="3007">
        <v>8478</v>
      </c>
      <c r="K184" s="3307">
        <v>0</v>
      </c>
      <c r="L184" s="3607">
        <v>0</v>
      </c>
      <c r="M184" s="3907">
        <v>0</v>
      </c>
      <c r="N184" s="4207">
        <v>2000</v>
      </c>
      <c r="O184" s="4507">
        <v>0</v>
      </c>
      <c r="P184" s="4807">
        <v>0</v>
      </c>
      <c r="Q184" s="5107">
        <v>0</v>
      </c>
      <c r="R184" s="5407">
        <v>0</v>
      </c>
      <c r="S184" s="5707">
        <v>0</v>
      </c>
      <c r="T184" s="6007">
        <v>0</v>
      </c>
      <c r="U184" s="6307">
        <v>0</v>
      </c>
      <c r="V184" s="6607">
        <v>0</v>
      </c>
      <c r="W184" s="6907">
        <v>0</v>
      </c>
      <c r="X184" s="7207">
        <v>0</v>
      </c>
      <c r="Y184" s="7507">
        <v>0</v>
      </c>
      <c r="Z184" s="7807">
        <v>0</v>
      </c>
      <c r="AA184" s="8107">
        <v>4608</v>
      </c>
      <c r="AB184" s="8407">
        <v>4823</v>
      </c>
      <c r="AC184" s="8707">
        <f>SUM(F184:AB184)</f>
      </c>
      <c r="AD184" s="9007">
        <v>0</v>
      </c>
      <c r="AE184" s="9307">
        <v>0</v>
      </c>
      <c r="AF184" s="9607">
        <v>200</v>
      </c>
      <c r="AG184" s="9907">
        <v>0</v>
      </c>
      <c r="AH184" s="10207">
        <v>0</v>
      </c>
      <c r="AI184" s="10507">
        <v>0</v>
      </c>
      <c r="AJ184" s="10807">
        <v>0</v>
      </c>
      <c r="AK184" s="11107">
        <v>32.5</v>
      </c>
      <c r="AL184" s="11407">
        <v>0</v>
      </c>
      <c r="AM184" s="11707">
        <v>0</v>
      </c>
      <c r="AN184" s="12007">
        <v>0</v>
      </c>
      <c r="AO184" s="12307">
        <v>0</v>
      </c>
      <c r="AP184" s="12607">
        <v>30</v>
      </c>
      <c r="AQ184" s="12907">
        <v>0</v>
      </c>
      <c r="AR184" s="13207">
        <v>0</v>
      </c>
      <c r="AS184" s="13507">
        <v>1000</v>
      </c>
      <c r="AT184" s="13807">
        <v>0</v>
      </c>
      <c r="AU184" s="14107">
        <v>0</v>
      </c>
      <c r="AV184" s="14407">
        <v>0</v>
      </c>
      <c r="AW184" s="14707">
        <v>55278</v>
      </c>
      <c r="AX184" s="15007">
        <v>10908.5</v>
      </c>
      <c r="AY184" s="15307">
        <f>SUM(AD184:AX184)</f>
      </c>
      <c r="AZ184" s="15607">
        <v>55278</v>
      </c>
      <c r="BA184" s="15907">
        <f>AC184-AY184</f>
      </c>
    </row>
    <row r="185">
      <c r="A185" s="308" t="s">
        <v>75</v>
      </c>
      <c r="B185" s="608" t="s">
        <v>101</v>
      </c>
      <c r="C185" s="908" t="s">
        <v>278</v>
      </c>
      <c r="D185" s="1208" t="s">
        <v>549</v>
      </c>
      <c r="E185" s="1508" t="s">
        <v>674</v>
      </c>
      <c r="F185" s="1808">
        <v>21500</v>
      </c>
      <c r="G185" s="2108">
        <v>0</v>
      </c>
      <c r="H185" s="2408">
        <v>0</v>
      </c>
      <c r="I185" s="2708">
        <v>6020</v>
      </c>
      <c r="J185" s="3008">
        <v>5805</v>
      </c>
      <c r="K185" s="3308">
        <v>0</v>
      </c>
      <c r="L185" s="3608">
        <v>0</v>
      </c>
      <c r="M185" s="3908">
        <v>0</v>
      </c>
      <c r="N185" s="4208">
        <v>2000</v>
      </c>
      <c r="O185" s="4508">
        <v>100</v>
      </c>
      <c r="P185" s="4808">
        <v>0</v>
      </c>
      <c r="Q185" s="5108">
        <v>0</v>
      </c>
      <c r="R185" s="5408">
        <v>0</v>
      </c>
      <c r="S185" s="5708">
        <v>0</v>
      </c>
      <c r="T185" s="6008">
        <v>0</v>
      </c>
      <c r="U185" s="6308">
        <v>0</v>
      </c>
      <c r="V185" s="6608">
        <v>0</v>
      </c>
      <c r="W185" s="6908">
        <v>0</v>
      </c>
      <c r="X185" s="7208">
        <v>0</v>
      </c>
      <c r="Y185" s="7508">
        <v>0</v>
      </c>
      <c r="Z185" s="7808">
        <v>0</v>
      </c>
      <c r="AA185" s="8108">
        <v>1728</v>
      </c>
      <c r="AB185" s="8408">
        <v>3302</v>
      </c>
      <c r="AC185" s="8708">
        <f>SUM(F185:AB185)</f>
      </c>
      <c r="AD185" s="9008">
        <v>0</v>
      </c>
      <c r="AE185" s="9308">
        <v>0</v>
      </c>
      <c r="AF185" s="9608">
        <v>3281</v>
      </c>
      <c r="AG185" s="9908">
        <v>0</v>
      </c>
      <c r="AH185" s="10208">
        <v>0</v>
      </c>
      <c r="AI185" s="10508">
        <v>0</v>
      </c>
      <c r="AJ185" s="10808">
        <v>0</v>
      </c>
      <c r="AK185" s="11108">
        <v>16.25</v>
      </c>
      <c r="AL185" s="11408">
        <v>0</v>
      </c>
      <c r="AM185" s="11708">
        <v>0</v>
      </c>
      <c r="AN185" s="12008">
        <v>0</v>
      </c>
      <c r="AO185" s="12308">
        <v>0</v>
      </c>
      <c r="AP185" s="12608">
        <v>30</v>
      </c>
      <c r="AQ185" s="12908">
        <v>0</v>
      </c>
      <c r="AR185" s="13208">
        <v>0</v>
      </c>
      <c r="AS185" s="13508">
        <v>1000</v>
      </c>
      <c r="AT185" s="13808">
        <v>0</v>
      </c>
      <c r="AU185" s="14108">
        <v>0</v>
      </c>
      <c r="AV185" s="14408">
        <v>0</v>
      </c>
      <c r="AW185" s="14708">
        <v>37153</v>
      </c>
      <c r="AX185" s="15008">
        <v>14234.25</v>
      </c>
      <c r="AY185" s="15308">
        <f>SUM(AD185:AX185)</f>
      </c>
      <c r="AZ185" s="15608">
        <v>37153</v>
      </c>
      <c r="BA185" s="15908">
        <f>AC185-AY185</f>
      </c>
    </row>
    <row r="186">
      <c r="A186" s="309" t="s">
        <v>76</v>
      </c>
      <c r="B186" s="609" t="s">
        <v>101</v>
      </c>
      <c r="C186" s="909" t="s">
        <v>279</v>
      </c>
      <c r="D186" s="1209" t="s">
        <v>550</v>
      </c>
      <c r="E186" s="1509" t="s">
        <v>660</v>
      </c>
      <c r="F186" s="1809">
        <v>27900</v>
      </c>
      <c r="G186" s="2109">
        <v>0</v>
      </c>
      <c r="H186" s="2409">
        <v>0</v>
      </c>
      <c r="I186" s="2709">
        <v>7812</v>
      </c>
      <c r="J186" s="3009">
        <v>7533</v>
      </c>
      <c r="K186" s="3309">
        <v>0</v>
      </c>
      <c r="L186" s="3609">
        <v>0</v>
      </c>
      <c r="M186" s="3909">
        <v>0</v>
      </c>
      <c r="N186" s="4209">
        <v>0</v>
      </c>
      <c r="O186" s="4509">
        <v>0</v>
      </c>
      <c r="P186" s="4809">
        <v>0</v>
      </c>
      <c r="Q186" s="5109">
        <v>0</v>
      </c>
      <c r="R186" s="5409">
        <v>0</v>
      </c>
      <c r="S186" s="5709">
        <v>0</v>
      </c>
      <c r="T186" s="6009">
        <v>0</v>
      </c>
      <c r="U186" s="6309">
        <v>0</v>
      </c>
      <c r="V186" s="6609">
        <v>0</v>
      </c>
      <c r="W186" s="6909">
        <v>0</v>
      </c>
      <c r="X186" s="7209">
        <v>0</v>
      </c>
      <c r="Y186" s="7509">
        <v>0</v>
      </c>
      <c r="Z186" s="7809">
        <v>0</v>
      </c>
      <c r="AA186" s="8109">
        <v>4608</v>
      </c>
      <c r="AB186" s="8409">
        <v>4285</v>
      </c>
      <c r="AC186" s="8709">
        <f>SUM(F186:AB186)</f>
      </c>
      <c r="AD186" s="9009">
        <v>0</v>
      </c>
      <c r="AE186" s="9309">
        <v>0</v>
      </c>
      <c r="AF186" s="9609">
        <v>0</v>
      </c>
      <c r="AG186" s="9909">
        <v>0</v>
      </c>
      <c r="AH186" s="10209">
        <v>0</v>
      </c>
      <c r="AI186" s="10509">
        <v>0</v>
      </c>
      <c r="AJ186" s="10809">
        <v>0</v>
      </c>
      <c r="AK186" s="11109">
        <v>0</v>
      </c>
      <c r="AL186" s="11409">
        <v>0</v>
      </c>
      <c r="AM186" s="11709">
        <v>0</v>
      </c>
      <c r="AN186" s="12009">
        <v>0</v>
      </c>
      <c r="AO186" s="12309">
        <v>0</v>
      </c>
      <c r="AP186" s="12609">
        <v>30</v>
      </c>
      <c r="AQ186" s="12909">
        <v>0</v>
      </c>
      <c r="AR186" s="13209">
        <v>0</v>
      </c>
      <c r="AS186" s="13509">
        <v>0</v>
      </c>
      <c r="AT186" s="13809">
        <v>0</v>
      </c>
      <c r="AU186" s="14109">
        <v>0</v>
      </c>
      <c r="AV186" s="14409">
        <v>0</v>
      </c>
      <c r="AW186" s="14709">
        <v>47853</v>
      </c>
      <c r="AX186" s="15009">
        <v>4315</v>
      </c>
      <c r="AY186" s="15309">
        <f>SUM(AD186:AX186)</f>
      </c>
      <c r="AZ186" s="15609">
        <v>47853</v>
      </c>
      <c r="BA186" s="15909">
        <f>AC186-AY186</f>
      </c>
    </row>
    <row r="187">
      <c r="A187" s="310" t="s">
        <v>77</v>
      </c>
      <c r="B187" s="610" t="s">
        <v>101</v>
      </c>
      <c r="C187" s="910" t="s">
        <v>280</v>
      </c>
      <c r="D187" s="1210" t="s">
        <v>551</v>
      </c>
      <c r="E187" s="1510" t="s">
        <v>660</v>
      </c>
      <c r="F187" s="1810">
        <v>27900</v>
      </c>
      <c r="G187" s="2110">
        <v>0</v>
      </c>
      <c r="H187" s="2410">
        <v>0</v>
      </c>
      <c r="I187" s="2710">
        <v>7812</v>
      </c>
      <c r="J187" s="3010">
        <v>7533</v>
      </c>
      <c r="K187" s="3310">
        <v>0</v>
      </c>
      <c r="L187" s="3610">
        <v>0</v>
      </c>
      <c r="M187" s="3910">
        <v>0</v>
      </c>
      <c r="N187" s="4210">
        <v>0</v>
      </c>
      <c r="O187" s="4510">
        <v>0</v>
      </c>
      <c r="P187" s="4810">
        <v>0</v>
      </c>
      <c r="Q187" s="5110">
        <v>0</v>
      </c>
      <c r="R187" s="5410">
        <v>0</v>
      </c>
      <c r="S187" s="5710">
        <v>0</v>
      </c>
      <c r="T187" s="6010">
        <v>0</v>
      </c>
      <c r="U187" s="6310">
        <v>0</v>
      </c>
      <c r="V187" s="6610">
        <v>0</v>
      </c>
      <c r="W187" s="6910">
        <v>0</v>
      </c>
      <c r="X187" s="7210">
        <v>0</v>
      </c>
      <c r="Y187" s="7510">
        <v>0</v>
      </c>
      <c r="Z187" s="7810">
        <v>0</v>
      </c>
      <c r="AA187" s="8110">
        <v>4608</v>
      </c>
      <c r="AB187" s="8410">
        <v>4285</v>
      </c>
      <c r="AC187" s="8710">
        <f>SUM(F187:AB187)</f>
      </c>
      <c r="AD187" s="9010">
        <v>0</v>
      </c>
      <c r="AE187" s="9310">
        <v>0</v>
      </c>
      <c r="AF187" s="9610">
        <v>0</v>
      </c>
      <c r="AG187" s="9910">
        <v>0</v>
      </c>
      <c r="AH187" s="10210">
        <v>0</v>
      </c>
      <c r="AI187" s="10510">
        <v>0</v>
      </c>
      <c r="AJ187" s="10810">
        <v>0</v>
      </c>
      <c r="AK187" s="11110">
        <v>0</v>
      </c>
      <c r="AL187" s="11410">
        <v>0</v>
      </c>
      <c r="AM187" s="11710">
        <v>0</v>
      </c>
      <c r="AN187" s="12010">
        <v>0</v>
      </c>
      <c r="AO187" s="12310">
        <v>0</v>
      </c>
      <c r="AP187" s="12610">
        <v>30</v>
      </c>
      <c r="AQ187" s="12910">
        <v>0</v>
      </c>
      <c r="AR187" s="13210">
        <v>0</v>
      </c>
      <c r="AS187" s="13510">
        <v>1000</v>
      </c>
      <c r="AT187" s="13810">
        <v>0</v>
      </c>
      <c r="AU187" s="14110">
        <v>0</v>
      </c>
      <c r="AV187" s="14410">
        <v>0</v>
      </c>
      <c r="AW187" s="14710">
        <v>47853</v>
      </c>
      <c r="AX187" s="15010">
        <v>5315</v>
      </c>
      <c r="AY187" s="15310">
        <f>SUM(AD187:AX187)</f>
      </c>
      <c r="AZ187" s="15610">
        <v>47853</v>
      </c>
      <c r="BA187" s="15910">
        <f>AC187-AY187</f>
      </c>
    </row>
    <row r="188">
      <c r="A188" s="311" t="s">
        <v>78</v>
      </c>
      <c r="B188" s="611" t="s">
        <v>101</v>
      </c>
      <c r="C188" s="911" t="s">
        <v>281</v>
      </c>
      <c r="D188" s="1211" t="s">
        <v>552</v>
      </c>
      <c r="E188" s="1511" t="s">
        <v>663</v>
      </c>
      <c r="F188" s="1811">
        <v>50500</v>
      </c>
      <c r="G188" s="2111">
        <v>0</v>
      </c>
      <c r="H188" s="2411">
        <v>0</v>
      </c>
      <c r="I188" s="2711">
        <v>14140</v>
      </c>
      <c r="J188" s="3011">
        <v>13635</v>
      </c>
      <c r="K188" s="3311">
        <v>0</v>
      </c>
      <c r="L188" s="3611">
        <v>0</v>
      </c>
      <c r="M188" s="3911">
        <v>0</v>
      </c>
      <c r="N188" s="4211">
        <v>1000</v>
      </c>
      <c r="O188" s="4511">
        <v>0</v>
      </c>
      <c r="P188" s="4811">
        <v>0</v>
      </c>
      <c r="Q188" s="5111">
        <v>0</v>
      </c>
      <c r="R188" s="5411">
        <v>0</v>
      </c>
      <c r="S188" s="5711">
        <v>0</v>
      </c>
      <c r="T188" s="6011">
        <v>0</v>
      </c>
      <c r="U188" s="6311">
        <v>0</v>
      </c>
      <c r="V188" s="6611">
        <v>0</v>
      </c>
      <c r="W188" s="6911">
        <v>0</v>
      </c>
      <c r="X188" s="7211">
        <v>0</v>
      </c>
      <c r="Y188" s="7511">
        <v>0</v>
      </c>
      <c r="Z188" s="7811">
        <v>0</v>
      </c>
      <c r="AA188" s="8111">
        <v>4608</v>
      </c>
      <c r="AB188" s="8411">
        <v>7757</v>
      </c>
      <c r="AC188" s="8711">
        <f>SUM(F188:AB188)</f>
      </c>
      <c r="AD188" s="9011">
        <v>5000</v>
      </c>
      <c r="AE188" s="9311">
        <v>0</v>
      </c>
      <c r="AF188" s="9611">
        <v>0</v>
      </c>
      <c r="AG188" s="9911">
        <v>0</v>
      </c>
      <c r="AH188" s="10211">
        <v>0</v>
      </c>
      <c r="AI188" s="10511">
        <v>0</v>
      </c>
      <c r="AJ188" s="10811">
        <v>0</v>
      </c>
      <c r="AK188" s="11111">
        <v>0</v>
      </c>
      <c r="AL188" s="11411">
        <v>0</v>
      </c>
      <c r="AM188" s="11711">
        <v>0</v>
      </c>
      <c r="AN188" s="12011">
        <v>0</v>
      </c>
      <c r="AO188" s="12311">
        <v>0</v>
      </c>
      <c r="AP188" s="12611">
        <v>30</v>
      </c>
      <c r="AQ188" s="12911">
        <v>0</v>
      </c>
      <c r="AR188" s="13211">
        <v>0</v>
      </c>
      <c r="AS188" s="13511">
        <v>1000</v>
      </c>
      <c r="AT188" s="13811">
        <v>0</v>
      </c>
      <c r="AU188" s="14111">
        <v>0</v>
      </c>
      <c r="AV188" s="14411">
        <v>0</v>
      </c>
      <c r="AW188" s="14711">
        <v>83883</v>
      </c>
      <c r="AX188" s="15011">
        <v>13787</v>
      </c>
      <c r="AY188" s="15311">
        <f>SUM(AD188:AX188)</f>
      </c>
      <c r="AZ188" s="15611">
        <v>83883</v>
      </c>
      <c r="BA188" s="15911">
        <f>AC188-AY188</f>
      </c>
    </row>
    <row r="189">
      <c r="A189" s="312" t="s">
        <v>79</v>
      </c>
      <c r="B189" s="612" t="s">
        <v>101</v>
      </c>
      <c r="C189" s="912" t="s">
        <v>282</v>
      </c>
      <c r="D189" s="1212" t="s">
        <v>553</v>
      </c>
      <c r="E189" s="1512" t="s">
        <v>662</v>
      </c>
      <c r="F189" s="1812">
        <v>21100</v>
      </c>
      <c r="G189" s="2112">
        <v>0</v>
      </c>
      <c r="H189" s="2412">
        <v>0</v>
      </c>
      <c r="I189" s="2712">
        <v>5908</v>
      </c>
      <c r="J189" s="3012">
        <v>5697</v>
      </c>
      <c r="K189" s="3312">
        <v>0</v>
      </c>
      <c r="L189" s="3612">
        <v>0</v>
      </c>
      <c r="M189" s="3912">
        <v>0</v>
      </c>
      <c r="N189" s="4212">
        <v>0</v>
      </c>
      <c r="O189" s="4512">
        <v>0</v>
      </c>
      <c r="P189" s="4812">
        <v>0</v>
      </c>
      <c r="Q189" s="5112">
        <v>0</v>
      </c>
      <c r="R189" s="5412">
        <v>0</v>
      </c>
      <c r="S189" s="5712">
        <v>0</v>
      </c>
      <c r="T189" s="6012">
        <v>0</v>
      </c>
      <c r="U189" s="6312">
        <v>0</v>
      </c>
      <c r="V189" s="6612">
        <v>0</v>
      </c>
      <c r="W189" s="6912">
        <v>0</v>
      </c>
      <c r="X189" s="7212">
        <v>0</v>
      </c>
      <c r="Y189" s="7512">
        <v>0</v>
      </c>
      <c r="Z189" s="7812">
        <v>0</v>
      </c>
      <c r="AA189" s="8112">
        <v>1728</v>
      </c>
      <c r="AB189" s="8412">
        <v>3241</v>
      </c>
      <c r="AC189" s="8712">
        <f>SUM(F189:AB189)</f>
      </c>
      <c r="AD189" s="9012">
        <v>0</v>
      </c>
      <c r="AE189" s="9312">
        <v>0</v>
      </c>
      <c r="AF189" s="9612">
        <v>0</v>
      </c>
      <c r="AG189" s="9912">
        <v>0</v>
      </c>
      <c r="AH189" s="10212">
        <v>0</v>
      </c>
      <c r="AI189" s="10512">
        <v>0</v>
      </c>
      <c r="AJ189" s="10812">
        <v>0</v>
      </c>
      <c r="AK189" s="11112">
        <v>0</v>
      </c>
      <c r="AL189" s="11412">
        <v>0</v>
      </c>
      <c r="AM189" s="11712">
        <v>0</v>
      </c>
      <c r="AN189" s="12012">
        <v>0</v>
      </c>
      <c r="AO189" s="12312">
        <v>0</v>
      </c>
      <c r="AP189" s="12612">
        <v>30</v>
      </c>
      <c r="AQ189" s="12912">
        <v>0</v>
      </c>
      <c r="AR189" s="13212">
        <v>0</v>
      </c>
      <c r="AS189" s="13512">
        <v>1000</v>
      </c>
      <c r="AT189" s="13812">
        <v>0</v>
      </c>
      <c r="AU189" s="14112">
        <v>0</v>
      </c>
      <c r="AV189" s="14412">
        <v>0</v>
      </c>
      <c r="AW189" s="14712">
        <v>34433</v>
      </c>
      <c r="AX189" s="15012">
        <v>10753</v>
      </c>
      <c r="AY189" s="15312">
        <f>SUM(AD189:AX189)</f>
      </c>
      <c r="AZ189" s="15612">
        <v>34433</v>
      </c>
      <c r="BA189" s="15912">
        <f>AC189-AY189</f>
      </c>
    </row>
    <row r="190">
      <c r="A190" s="313" t="s">
        <v>81</v>
      </c>
      <c r="B190" s="613" t="s">
        <v>101</v>
      </c>
      <c r="C190" s="913" t="s">
        <v>283</v>
      </c>
      <c r="D190" s="1213" t="s">
        <v>554</v>
      </c>
      <c r="E190" s="1513" t="s">
        <v>661</v>
      </c>
      <c r="F190" s="1813">
        <v>23100</v>
      </c>
      <c r="G190" s="2113">
        <v>0</v>
      </c>
      <c r="H190" s="2413">
        <v>0</v>
      </c>
      <c r="I190" s="2713">
        <v>6468</v>
      </c>
      <c r="J190" s="3013">
        <v>6237</v>
      </c>
      <c r="K190" s="3313">
        <v>0</v>
      </c>
      <c r="L190" s="3613">
        <v>0</v>
      </c>
      <c r="M190" s="3913">
        <v>0</v>
      </c>
      <c r="N190" s="4213">
        <v>0</v>
      </c>
      <c r="O190" s="4513">
        <v>0</v>
      </c>
      <c r="P190" s="4813">
        <v>0</v>
      </c>
      <c r="Q190" s="5113">
        <v>0</v>
      </c>
      <c r="R190" s="5413">
        <v>0</v>
      </c>
      <c r="S190" s="5713">
        <v>0</v>
      </c>
      <c r="T190" s="6013">
        <v>0</v>
      </c>
      <c r="U190" s="6313">
        <v>0</v>
      </c>
      <c r="V190" s="6613">
        <v>0</v>
      </c>
      <c r="W190" s="6913">
        <v>0</v>
      </c>
      <c r="X190" s="7213">
        <v>0</v>
      </c>
      <c r="Y190" s="7513">
        <v>0</v>
      </c>
      <c r="Z190" s="7813">
        <v>0</v>
      </c>
      <c r="AA190" s="8113">
        <v>4608</v>
      </c>
      <c r="AB190" s="8413">
        <v>3548</v>
      </c>
      <c r="AC190" s="8713">
        <f>SUM(F190:AB190)</f>
      </c>
      <c r="AD190" s="9013">
        <v>0</v>
      </c>
      <c r="AE190" s="9313">
        <v>0</v>
      </c>
      <c r="AF190" s="9613">
        <v>200</v>
      </c>
      <c r="AG190" s="9913">
        <v>0</v>
      </c>
      <c r="AH190" s="10213">
        <v>0</v>
      </c>
      <c r="AI190" s="10513">
        <v>0</v>
      </c>
      <c r="AJ190" s="10813">
        <v>0</v>
      </c>
      <c r="AK190" s="11113">
        <v>0</v>
      </c>
      <c r="AL190" s="11413">
        <v>0</v>
      </c>
      <c r="AM190" s="11713">
        <v>0</v>
      </c>
      <c r="AN190" s="12013">
        <v>0</v>
      </c>
      <c r="AO190" s="12313">
        <v>0</v>
      </c>
      <c r="AP190" s="12613">
        <v>30</v>
      </c>
      <c r="AQ190" s="12913">
        <v>0</v>
      </c>
      <c r="AR190" s="13213">
        <v>0</v>
      </c>
      <c r="AS190" s="13513">
        <v>1000</v>
      </c>
      <c r="AT190" s="13813">
        <v>0</v>
      </c>
      <c r="AU190" s="14113">
        <v>0</v>
      </c>
      <c r="AV190" s="14413">
        <v>0</v>
      </c>
      <c r="AW190" s="14713">
        <v>40413</v>
      </c>
      <c r="AX190" s="15013">
        <v>4778</v>
      </c>
      <c r="AY190" s="15313">
        <f>SUM(AD190:AX190)</f>
      </c>
      <c r="AZ190" s="15613">
        <v>40413</v>
      </c>
      <c r="BA190" s="15913">
        <f>AC190-AY190</f>
      </c>
    </row>
    <row r="191">
      <c r="A191" s="314" t="s">
        <v>82</v>
      </c>
      <c r="B191" s="614" t="s">
        <v>101</v>
      </c>
      <c r="C191" s="914" t="s">
        <v>284</v>
      </c>
      <c r="D191" s="1214" t="s">
        <v>555</v>
      </c>
      <c r="E191" s="1514" t="s">
        <v>662</v>
      </c>
      <c r="F191" s="1814">
        <v>21100</v>
      </c>
      <c r="G191" s="2114">
        <v>0</v>
      </c>
      <c r="H191" s="2414">
        <v>0</v>
      </c>
      <c r="I191" s="2714">
        <v>5908</v>
      </c>
      <c r="J191" s="3014">
        <v>5697</v>
      </c>
      <c r="K191" s="3314">
        <v>0</v>
      </c>
      <c r="L191" s="3614">
        <v>0</v>
      </c>
      <c r="M191" s="3914">
        <v>0</v>
      </c>
      <c r="N191" s="4214">
        <v>0</v>
      </c>
      <c r="O191" s="4514">
        <v>0</v>
      </c>
      <c r="P191" s="4814">
        <v>0</v>
      </c>
      <c r="Q191" s="5114">
        <v>0</v>
      </c>
      <c r="R191" s="5414">
        <v>0</v>
      </c>
      <c r="S191" s="5714">
        <v>0</v>
      </c>
      <c r="T191" s="6014">
        <v>0</v>
      </c>
      <c r="U191" s="6314">
        <v>0</v>
      </c>
      <c r="V191" s="6614">
        <v>0</v>
      </c>
      <c r="W191" s="6914">
        <v>0</v>
      </c>
      <c r="X191" s="7214">
        <v>0</v>
      </c>
      <c r="Y191" s="7514">
        <v>0</v>
      </c>
      <c r="Z191" s="7814">
        <v>0</v>
      </c>
      <c r="AA191" s="8114">
        <v>1728</v>
      </c>
      <c r="AB191" s="8414">
        <v>3241</v>
      </c>
      <c r="AC191" s="8714">
        <f>SUM(F191:AB191)</f>
      </c>
      <c r="AD191" s="9014">
        <v>0</v>
      </c>
      <c r="AE191" s="9314">
        <v>0</v>
      </c>
      <c r="AF191" s="9614">
        <v>0</v>
      </c>
      <c r="AG191" s="9914">
        <v>0</v>
      </c>
      <c r="AH191" s="10214">
        <v>0</v>
      </c>
      <c r="AI191" s="10514">
        <v>0</v>
      </c>
      <c r="AJ191" s="10814">
        <v>0</v>
      </c>
      <c r="AK191" s="11114">
        <v>0</v>
      </c>
      <c r="AL191" s="11414">
        <v>0</v>
      </c>
      <c r="AM191" s="11714">
        <v>0</v>
      </c>
      <c r="AN191" s="12014">
        <v>0</v>
      </c>
      <c r="AO191" s="12314">
        <v>0</v>
      </c>
      <c r="AP191" s="12614">
        <v>30</v>
      </c>
      <c r="AQ191" s="12914">
        <v>0</v>
      </c>
      <c r="AR191" s="13214">
        <v>0</v>
      </c>
      <c r="AS191" s="13514">
        <v>1000</v>
      </c>
      <c r="AT191" s="13814">
        <v>0</v>
      </c>
      <c r="AU191" s="14114">
        <v>0</v>
      </c>
      <c r="AV191" s="14414">
        <v>0</v>
      </c>
      <c r="AW191" s="14714">
        <v>34433</v>
      </c>
      <c r="AX191" s="15014">
        <v>4271</v>
      </c>
      <c r="AY191" s="15314">
        <f>SUM(AD191:AX191)</f>
      </c>
      <c r="AZ191" s="15614">
        <v>34433</v>
      </c>
      <c r="BA191" s="15914">
        <f>AC191-AY191</f>
      </c>
    </row>
    <row r="192">
      <c r="A192" s="315" t="s">
        <v>83</v>
      </c>
      <c r="B192" s="615" t="s">
        <v>101</v>
      </c>
      <c r="C192" s="915" t="s">
        <v>285</v>
      </c>
      <c r="D192" s="1215" t="s">
        <v>556</v>
      </c>
      <c r="E192" s="1515" t="s">
        <v>661</v>
      </c>
      <c r="F192" s="1815">
        <v>21700</v>
      </c>
      <c r="G192" s="2115">
        <v>0</v>
      </c>
      <c r="H192" s="2415">
        <v>0</v>
      </c>
      <c r="I192" s="2715">
        <v>6076</v>
      </c>
      <c r="J192" s="3015">
        <v>5859</v>
      </c>
      <c r="K192" s="3315">
        <v>0</v>
      </c>
      <c r="L192" s="3615">
        <v>0</v>
      </c>
      <c r="M192" s="3915">
        <v>0</v>
      </c>
      <c r="N192" s="4215">
        <v>0</v>
      </c>
      <c r="O192" s="4515">
        <v>0</v>
      </c>
      <c r="P192" s="4815">
        <v>0</v>
      </c>
      <c r="Q192" s="5115">
        <v>0</v>
      </c>
      <c r="R192" s="5415">
        <v>0</v>
      </c>
      <c r="S192" s="5715">
        <v>0</v>
      </c>
      <c r="T192" s="6015">
        <v>0</v>
      </c>
      <c r="U192" s="6315">
        <v>0</v>
      </c>
      <c r="V192" s="6615">
        <v>0</v>
      </c>
      <c r="W192" s="6915">
        <v>0</v>
      </c>
      <c r="X192" s="7215">
        <v>0</v>
      </c>
      <c r="Y192" s="7515">
        <v>0</v>
      </c>
      <c r="Z192" s="7815">
        <v>0</v>
      </c>
      <c r="AA192" s="8115">
        <v>4608</v>
      </c>
      <c r="AB192" s="8415">
        <v>3333</v>
      </c>
      <c r="AC192" s="8715">
        <f>SUM(F192:AB192)</f>
      </c>
      <c r="AD192" s="9015">
        <v>0</v>
      </c>
      <c r="AE192" s="9315">
        <v>0</v>
      </c>
      <c r="AF192" s="9615">
        <v>200</v>
      </c>
      <c r="AG192" s="9915">
        <v>0</v>
      </c>
      <c r="AH192" s="10215">
        <v>0</v>
      </c>
      <c r="AI192" s="10515">
        <v>0</v>
      </c>
      <c r="AJ192" s="10815">
        <v>0</v>
      </c>
      <c r="AK192" s="11115">
        <v>0</v>
      </c>
      <c r="AL192" s="11415">
        <v>0</v>
      </c>
      <c r="AM192" s="11715">
        <v>0</v>
      </c>
      <c r="AN192" s="12015">
        <v>0</v>
      </c>
      <c r="AO192" s="12315">
        <v>0</v>
      </c>
      <c r="AP192" s="12615">
        <v>30</v>
      </c>
      <c r="AQ192" s="12915">
        <v>0</v>
      </c>
      <c r="AR192" s="13215">
        <v>0</v>
      </c>
      <c r="AS192" s="13515">
        <v>0</v>
      </c>
      <c r="AT192" s="13815">
        <v>0</v>
      </c>
      <c r="AU192" s="14115">
        <v>0</v>
      </c>
      <c r="AV192" s="14415">
        <v>0</v>
      </c>
      <c r="AW192" s="14715">
        <v>38243</v>
      </c>
      <c r="AX192" s="15015">
        <v>3563</v>
      </c>
      <c r="AY192" s="15315">
        <f>SUM(AD192:AX192)</f>
      </c>
      <c r="AZ192" s="15615">
        <v>38243</v>
      </c>
      <c r="BA192" s="15915">
        <f>AC192-AY192</f>
      </c>
    </row>
    <row r="193">
      <c r="A193" s="316" t="s">
        <v>84</v>
      </c>
      <c r="B193" s="616" t="s">
        <v>101</v>
      </c>
      <c r="C193" s="916" t="s">
        <v>286</v>
      </c>
      <c r="D193" s="1216" t="s">
        <v>557</v>
      </c>
      <c r="E193" s="1516" t="s">
        <v>662</v>
      </c>
      <c r="F193" s="1816">
        <v>19900</v>
      </c>
      <c r="G193" s="2116">
        <v>0</v>
      </c>
      <c r="H193" s="2416">
        <v>0</v>
      </c>
      <c r="I193" s="2716">
        <v>5572</v>
      </c>
      <c r="J193" s="3016">
        <v>5373</v>
      </c>
      <c r="K193" s="3316">
        <v>0</v>
      </c>
      <c r="L193" s="3616">
        <v>0</v>
      </c>
      <c r="M193" s="3916">
        <v>0</v>
      </c>
      <c r="N193" s="4216">
        <v>0</v>
      </c>
      <c r="O193" s="4516">
        <v>0</v>
      </c>
      <c r="P193" s="4816">
        <v>0</v>
      </c>
      <c r="Q193" s="5116">
        <v>0</v>
      </c>
      <c r="R193" s="5416">
        <v>0</v>
      </c>
      <c r="S193" s="5716">
        <v>0</v>
      </c>
      <c r="T193" s="6016">
        <v>0</v>
      </c>
      <c r="U193" s="6316">
        <v>0</v>
      </c>
      <c r="V193" s="6616">
        <v>0</v>
      </c>
      <c r="W193" s="6916">
        <v>0</v>
      </c>
      <c r="X193" s="7216">
        <v>0</v>
      </c>
      <c r="Y193" s="7516">
        <v>0</v>
      </c>
      <c r="Z193" s="7816">
        <v>0</v>
      </c>
      <c r="AA193" s="8116">
        <v>1728</v>
      </c>
      <c r="AB193" s="8416">
        <v>3057</v>
      </c>
      <c r="AC193" s="8716">
        <f>SUM(F193:AB193)</f>
      </c>
      <c r="AD193" s="9016">
        <v>0</v>
      </c>
      <c r="AE193" s="9316">
        <v>0</v>
      </c>
      <c r="AF193" s="9616">
        <v>0</v>
      </c>
      <c r="AG193" s="9916">
        <v>0</v>
      </c>
      <c r="AH193" s="10216">
        <v>0</v>
      </c>
      <c r="AI193" s="10516">
        <v>0</v>
      </c>
      <c r="AJ193" s="10816">
        <v>0</v>
      </c>
      <c r="AK193" s="11116">
        <v>0</v>
      </c>
      <c r="AL193" s="11416">
        <v>0</v>
      </c>
      <c r="AM193" s="11716">
        <v>0</v>
      </c>
      <c r="AN193" s="12016">
        <v>0</v>
      </c>
      <c r="AO193" s="12316">
        <v>0</v>
      </c>
      <c r="AP193" s="12616">
        <v>30</v>
      </c>
      <c r="AQ193" s="12916">
        <v>0</v>
      </c>
      <c r="AR193" s="13216">
        <v>0</v>
      </c>
      <c r="AS193" s="13516">
        <v>0</v>
      </c>
      <c r="AT193" s="13816">
        <v>0</v>
      </c>
      <c r="AU193" s="14116">
        <v>0</v>
      </c>
      <c r="AV193" s="14416">
        <v>0</v>
      </c>
      <c r="AW193" s="14716">
        <v>32573</v>
      </c>
      <c r="AX193" s="15016">
        <v>3087</v>
      </c>
      <c r="AY193" s="15316">
        <f>SUM(AD193:AX193)</f>
      </c>
      <c r="AZ193" s="15616">
        <v>32573</v>
      </c>
      <c r="BA193" s="15916">
        <f>AC193-AY193</f>
      </c>
    </row>
    <row r="194">
      <c r="A194" s="317" t="s">
        <v>85</v>
      </c>
      <c r="B194" s="617" t="s">
        <v>101</v>
      </c>
      <c r="C194" s="917" t="s">
        <v>287</v>
      </c>
      <c r="D194" s="1217" t="s">
        <v>558</v>
      </c>
      <c r="E194" s="1517" t="s">
        <v>660</v>
      </c>
      <c r="F194" s="1817">
        <v>48900</v>
      </c>
      <c r="G194" s="2117">
        <v>0</v>
      </c>
      <c r="H194" s="2417">
        <v>0</v>
      </c>
      <c r="I194" s="2717">
        <v>13692</v>
      </c>
      <c r="J194" s="3017">
        <v>13203</v>
      </c>
      <c r="K194" s="3317">
        <v>0</v>
      </c>
      <c r="L194" s="3617">
        <v>0</v>
      </c>
      <c r="M194" s="3917">
        <v>0</v>
      </c>
      <c r="N194" s="4217">
        <v>0</v>
      </c>
      <c r="O194" s="4517">
        <v>0</v>
      </c>
      <c r="P194" s="4817">
        <v>0</v>
      </c>
      <c r="Q194" s="5117">
        <v>0</v>
      </c>
      <c r="R194" s="5417">
        <v>0</v>
      </c>
      <c r="S194" s="5717">
        <v>0</v>
      </c>
      <c r="T194" s="6017">
        <v>0</v>
      </c>
      <c r="U194" s="6317">
        <v>0</v>
      </c>
      <c r="V194" s="6617">
        <v>0</v>
      </c>
      <c r="W194" s="6917">
        <v>0</v>
      </c>
      <c r="X194" s="7217">
        <v>0</v>
      </c>
      <c r="Y194" s="7517">
        <v>0</v>
      </c>
      <c r="Z194" s="7817">
        <v>0</v>
      </c>
      <c r="AA194" s="8117">
        <v>4608</v>
      </c>
      <c r="AB194" s="8417">
        <v>7511</v>
      </c>
      <c r="AC194" s="8717">
        <f>SUM(F194:AB194)</f>
      </c>
      <c r="AD194" s="9017">
        <v>5000</v>
      </c>
      <c r="AE194" s="9317">
        <v>0</v>
      </c>
      <c r="AF194" s="9617">
        <v>3113</v>
      </c>
      <c r="AG194" s="9917">
        <v>0</v>
      </c>
      <c r="AH194" s="10217">
        <v>0</v>
      </c>
      <c r="AI194" s="10517">
        <v>0</v>
      </c>
      <c r="AJ194" s="10817">
        <v>0</v>
      </c>
      <c r="AK194" s="11117">
        <v>32.5</v>
      </c>
      <c r="AL194" s="11417">
        <v>0</v>
      </c>
      <c r="AM194" s="11717">
        <v>0</v>
      </c>
      <c r="AN194" s="12017">
        <v>0</v>
      </c>
      <c r="AO194" s="12317">
        <v>0</v>
      </c>
      <c r="AP194" s="12617">
        <v>30</v>
      </c>
      <c r="AQ194" s="12917">
        <v>0</v>
      </c>
      <c r="AR194" s="13217">
        <v>0</v>
      </c>
      <c r="AS194" s="13517">
        <v>0</v>
      </c>
      <c r="AT194" s="13817">
        <v>0</v>
      </c>
      <c r="AU194" s="14117">
        <v>0</v>
      </c>
      <c r="AV194" s="14417">
        <v>0</v>
      </c>
      <c r="AW194" s="14717">
        <v>80403</v>
      </c>
      <c r="AX194" s="15017">
        <v>15686.5</v>
      </c>
      <c r="AY194" s="15317">
        <f>SUM(AD194:AX194)</f>
      </c>
      <c r="AZ194" s="15617">
        <v>80403</v>
      </c>
      <c r="BA194" s="15917">
        <f>AC194-AY194</f>
      </c>
    </row>
    <row r="195">
      <c r="A195" s="318" t="s">
        <v>86</v>
      </c>
      <c r="B195" s="618" t="s">
        <v>101</v>
      </c>
      <c r="C195" s="918" t="s">
        <v>288</v>
      </c>
      <c r="D195" s="1218" t="s">
        <v>559</v>
      </c>
      <c r="E195" s="1518" t="s">
        <v>661</v>
      </c>
      <c r="F195" s="1818">
        <v>23800</v>
      </c>
      <c r="G195" s="2118">
        <v>0</v>
      </c>
      <c r="H195" s="2418">
        <v>0</v>
      </c>
      <c r="I195" s="2718">
        <v>6664</v>
      </c>
      <c r="J195" s="3018">
        <v>6426</v>
      </c>
      <c r="K195" s="3318">
        <v>0</v>
      </c>
      <c r="L195" s="3618">
        <v>0</v>
      </c>
      <c r="M195" s="3918">
        <v>0</v>
      </c>
      <c r="N195" s="4218">
        <v>0</v>
      </c>
      <c r="O195" s="4518">
        <v>0</v>
      </c>
      <c r="P195" s="4818">
        <v>0</v>
      </c>
      <c r="Q195" s="5118">
        <v>0</v>
      </c>
      <c r="R195" s="5418">
        <v>0</v>
      </c>
      <c r="S195" s="5718">
        <v>0</v>
      </c>
      <c r="T195" s="6018">
        <v>0</v>
      </c>
      <c r="U195" s="6318">
        <v>0</v>
      </c>
      <c r="V195" s="6618">
        <v>0</v>
      </c>
      <c r="W195" s="6918">
        <v>0</v>
      </c>
      <c r="X195" s="7218">
        <v>0</v>
      </c>
      <c r="Y195" s="7518">
        <v>0</v>
      </c>
      <c r="Z195" s="7818">
        <v>0</v>
      </c>
      <c r="AA195" s="8118">
        <v>4608</v>
      </c>
      <c r="AB195" s="8418">
        <v>3656</v>
      </c>
      <c r="AC195" s="8718">
        <f>SUM(F195:AB195)</f>
      </c>
      <c r="AD195" s="9018">
        <v>0</v>
      </c>
      <c r="AE195" s="9318">
        <v>0</v>
      </c>
      <c r="AF195" s="9618">
        <v>0</v>
      </c>
      <c r="AG195" s="9918">
        <v>0</v>
      </c>
      <c r="AH195" s="10218">
        <v>0</v>
      </c>
      <c r="AI195" s="10518">
        <v>0</v>
      </c>
      <c r="AJ195" s="10818">
        <v>0</v>
      </c>
      <c r="AK195" s="11118">
        <v>0</v>
      </c>
      <c r="AL195" s="11418">
        <v>0</v>
      </c>
      <c r="AM195" s="11718">
        <v>0</v>
      </c>
      <c r="AN195" s="12018">
        <v>0</v>
      </c>
      <c r="AO195" s="12318">
        <v>0</v>
      </c>
      <c r="AP195" s="12618">
        <v>30</v>
      </c>
      <c r="AQ195" s="12918">
        <v>0</v>
      </c>
      <c r="AR195" s="13218">
        <v>0</v>
      </c>
      <c r="AS195" s="13518">
        <v>1000</v>
      </c>
      <c r="AT195" s="13818">
        <v>0</v>
      </c>
      <c r="AU195" s="14118">
        <v>0</v>
      </c>
      <c r="AV195" s="14418">
        <v>0</v>
      </c>
      <c r="AW195" s="14718">
        <v>41498</v>
      </c>
      <c r="AX195" s="15018">
        <v>4686</v>
      </c>
      <c r="AY195" s="15318">
        <f>SUM(AD195:AX195)</f>
      </c>
      <c r="AZ195" s="15618">
        <v>41498</v>
      </c>
      <c r="BA195" s="15918">
        <f>AC195-AY195</f>
      </c>
    </row>
    <row r="196">
      <c r="A196" s="319" t="s">
        <v>87</v>
      </c>
      <c r="B196" s="619" t="s">
        <v>101</v>
      </c>
      <c r="C196" s="919" t="s">
        <v>289</v>
      </c>
      <c r="D196" s="1219" t="s">
        <v>560</v>
      </c>
      <c r="E196" s="1519" t="s">
        <v>663</v>
      </c>
      <c r="F196" s="1819">
        <v>47600</v>
      </c>
      <c r="G196" s="2119">
        <v>0</v>
      </c>
      <c r="H196" s="2419">
        <v>0</v>
      </c>
      <c r="I196" s="2719">
        <v>13328</v>
      </c>
      <c r="J196" s="3019">
        <v>12852</v>
      </c>
      <c r="K196" s="3319">
        <v>0</v>
      </c>
      <c r="L196" s="3619">
        <v>0</v>
      </c>
      <c r="M196" s="3919">
        <v>0</v>
      </c>
      <c r="N196" s="4219">
        <v>0</v>
      </c>
      <c r="O196" s="4519">
        <v>0</v>
      </c>
      <c r="P196" s="4819">
        <v>0</v>
      </c>
      <c r="Q196" s="5119">
        <v>0</v>
      </c>
      <c r="R196" s="5419">
        <v>0</v>
      </c>
      <c r="S196" s="5719">
        <v>0</v>
      </c>
      <c r="T196" s="6019">
        <v>0</v>
      </c>
      <c r="U196" s="6319">
        <v>0</v>
      </c>
      <c r="V196" s="6619">
        <v>0</v>
      </c>
      <c r="W196" s="6919">
        <v>0</v>
      </c>
      <c r="X196" s="7219">
        <v>0</v>
      </c>
      <c r="Y196" s="7519">
        <v>0</v>
      </c>
      <c r="Z196" s="7819">
        <v>0</v>
      </c>
      <c r="AA196" s="8119">
        <v>4608</v>
      </c>
      <c r="AB196" s="8419">
        <v>7311</v>
      </c>
      <c r="AC196" s="8719">
        <f>SUM(F196:AB196)</f>
      </c>
      <c r="AD196" s="9019">
        <v>5500</v>
      </c>
      <c r="AE196" s="9319">
        <v>0</v>
      </c>
      <c r="AF196" s="9619">
        <v>0</v>
      </c>
      <c r="AG196" s="9919">
        <v>0</v>
      </c>
      <c r="AH196" s="10219">
        <v>0</v>
      </c>
      <c r="AI196" s="10519">
        <v>0</v>
      </c>
      <c r="AJ196" s="10819">
        <v>0</v>
      </c>
      <c r="AK196" s="11119">
        <v>0</v>
      </c>
      <c r="AL196" s="11419">
        <v>0</v>
      </c>
      <c r="AM196" s="11719">
        <v>0</v>
      </c>
      <c r="AN196" s="12019">
        <v>0</v>
      </c>
      <c r="AO196" s="12319">
        <v>0</v>
      </c>
      <c r="AP196" s="12619">
        <v>30</v>
      </c>
      <c r="AQ196" s="12919">
        <v>0</v>
      </c>
      <c r="AR196" s="13219">
        <v>0</v>
      </c>
      <c r="AS196" s="13519">
        <v>0</v>
      </c>
      <c r="AT196" s="13819">
        <v>0</v>
      </c>
      <c r="AU196" s="14119">
        <v>0</v>
      </c>
      <c r="AV196" s="14419">
        <v>0</v>
      </c>
      <c r="AW196" s="14719">
        <v>78388</v>
      </c>
      <c r="AX196" s="15019">
        <v>12841</v>
      </c>
      <c r="AY196" s="15319">
        <f>SUM(AD196:AX196)</f>
      </c>
      <c r="AZ196" s="15619">
        <v>78388</v>
      </c>
      <c r="BA196" s="15919">
        <f>AC196-AY196</f>
      </c>
    </row>
    <row r="197" ht="15" customHeight="1">
      <c r="A197" s="320" t="s">
        <v>80</v>
      </c>
      <c r="B197" s="620"/>
      <c r="C197" s="920"/>
      <c r="D197" s="1220"/>
      <c r="E197" s="1520"/>
      <c r="F197" s="1820">
        <f>SUM(F170:F196)</f>
      </c>
      <c r="G197" s="2120">
        <f>SUM(G170:G196)</f>
      </c>
      <c r="H197" s="2420">
        <f>SUM(H170:H196)</f>
      </c>
      <c r="I197" s="2720">
        <f>SUM(I170:I196)</f>
      </c>
      <c r="J197" s="3020">
        <f>SUM(J170:J196)</f>
      </c>
      <c r="K197" s="3320">
        <f>SUM(K170:K196)</f>
      </c>
      <c r="L197" s="3620">
        <f>SUM(L170:L196)</f>
      </c>
      <c r="M197" s="3920">
        <f>SUM(M170:M196)</f>
      </c>
      <c r="N197" s="4220">
        <f>SUM(N170:N196)</f>
      </c>
      <c r="O197" s="4520">
        <f>SUM(O170:O196)</f>
      </c>
      <c r="P197" s="4820">
        <f>SUM(P170:P196)</f>
      </c>
      <c r="Q197" s="5120">
        <f>SUM(Q170:Q196)</f>
      </c>
      <c r="R197" s="5420">
        <f>SUM(R170:R196)</f>
      </c>
      <c r="S197" s="5720">
        <f>SUM(S170:S196)</f>
      </c>
      <c r="T197" s="6020">
        <f>SUM(T170:T196)</f>
      </c>
      <c r="U197" s="6320">
        <f>SUM(U170:U196)</f>
      </c>
      <c r="V197" s="6620">
        <f>SUM(V170:V196)</f>
      </c>
      <c r="W197" s="6920">
        <f>SUM(W170:W196)</f>
      </c>
      <c r="X197" s="7220">
        <f>SUM(X170:X196)</f>
      </c>
      <c r="Y197" s="7520">
        <f>SUM(Y170:Y196)</f>
      </c>
      <c r="Z197" s="7820">
        <f>SUM(Z170:Z196)</f>
      </c>
      <c r="AA197" s="8120">
        <f>SUM(AA170:AA196)</f>
      </c>
      <c r="AB197" s="8420">
        <f>SUM(AB170:AB196)</f>
      </c>
      <c r="AC197" s="8720">
        <f>SUM(AC170:AC196)</f>
      </c>
      <c r="AD197" s="9020">
        <f>SUM(AD170:AD196)</f>
      </c>
      <c r="AE197" s="9320">
        <f>SUM(AE170:AE196)</f>
      </c>
      <c r="AF197" s="9620">
        <f>SUM(AF170:AF196)</f>
      </c>
      <c r="AG197" s="9920">
        <f>SUM(AG170:AG196)</f>
      </c>
      <c r="AH197" s="10220">
        <f>SUM(AH170:AH196)</f>
      </c>
      <c r="AI197" s="10520">
        <f>SUM(AI170:AI196)</f>
      </c>
      <c r="AJ197" s="10820">
        <f>SUM(AJ170:AJ196)</f>
      </c>
      <c r="AK197" s="11120">
        <f>SUM(AK170:AK196)</f>
      </c>
      <c r="AL197" s="11420">
        <f>SUM(AL170:AL196)</f>
      </c>
      <c r="AM197" s="11720">
        <f>SUM(AM170:AM196)</f>
      </c>
      <c r="AN197" s="12020">
        <f>SUM(AN170:AN196)</f>
      </c>
      <c r="AO197" s="12320">
        <f>SUM(AO170:AO196)</f>
      </c>
      <c r="AP197" s="12620">
        <f>SUM(AP170:AP196)</f>
      </c>
      <c r="AQ197" s="12920">
        <f>SUM(AQ170:AQ196)</f>
      </c>
      <c r="AR197" s="13220">
        <f>SUM(AR170:AR196)</f>
      </c>
      <c r="AS197" s="13520">
        <f>SUM(AS170:AS196)</f>
      </c>
      <c r="AT197" s="13820">
        <f>SUM(AT170:AT196)</f>
      </c>
      <c r="AU197" s="14120">
        <f>SUM(AU170:AU196)</f>
      </c>
      <c r="AV197" s="14420">
        <f>SUM(AV170:AV196)</f>
      </c>
      <c r="AW197" s="14720">
        <f>SUM(AW170:AW196)</f>
      </c>
      <c r="AX197" s="15020">
        <f>SUM(AX170:AX196)</f>
      </c>
      <c r="AY197" s="15320">
        <f>SUM(AY170:AY196)</f>
      </c>
      <c r="AZ197" s="15620">
        <f>SUM(AZ170:AZ196)</f>
      </c>
      <c r="BA197" s="15920">
        <f>SUM(BA170:BA196)</f>
      </c>
    </row>
    <row r="198">
      <c r="A198" s="321" t="s">
        <v>60</v>
      </c>
      <c r="B198" s="621" t="s">
        <v>102</v>
      </c>
      <c r="C198" s="921" t="s">
        <v>290</v>
      </c>
      <c r="D198" s="1221" t="s">
        <v>561</v>
      </c>
      <c r="E198" s="1521" t="s">
        <v>658</v>
      </c>
      <c r="F198" s="1821">
        <v>95800</v>
      </c>
      <c r="G198" s="2121">
        <v>0</v>
      </c>
      <c r="H198" s="2421">
        <v>0</v>
      </c>
      <c r="I198" s="2721">
        <v>26824</v>
      </c>
      <c r="J198" s="3021">
        <v>25866</v>
      </c>
      <c r="K198" s="3321">
        <v>0</v>
      </c>
      <c r="L198" s="3621">
        <v>0</v>
      </c>
      <c r="M198" s="3921">
        <v>0</v>
      </c>
      <c r="N198" s="4221">
        <v>0</v>
      </c>
      <c r="O198" s="4521">
        <v>0</v>
      </c>
      <c r="P198" s="4821">
        <v>0</v>
      </c>
      <c r="Q198" s="5121">
        <v>0</v>
      </c>
      <c r="R198" s="5421">
        <v>0</v>
      </c>
      <c r="S198" s="5721">
        <v>0</v>
      </c>
      <c r="T198" s="6021">
        <v>0</v>
      </c>
      <c r="U198" s="6321">
        <v>0</v>
      </c>
      <c r="V198" s="6621">
        <v>0</v>
      </c>
      <c r="W198" s="6921">
        <v>0</v>
      </c>
      <c r="X198" s="7221">
        <v>0</v>
      </c>
      <c r="Y198" s="7521">
        <v>0</v>
      </c>
      <c r="Z198" s="7821">
        <v>0</v>
      </c>
      <c r="AA198" s="8121">
        <v>9216</v>
      </c>
      <c r="AB198" s="8421">
        <v>14715</v>
      </c>
      <c r="AC198" s="8721">
        <f>SUM(F198:AB198)</f>
      </c>
      <c r="AD198" s="9021">
        <v>25000</v>
      </c>
      <c r="AE198" s="9321">
        <v>200</v>
      </c>
      <c r="AF198" s="9621">
        <v>200</v>
      </c>
      <c r="AG198" s="9921">
        <v>0</v>
      </c>
      <c r="AH198" s="10221">
        <v>0</v>
      </c>
      <c r="AI198" s="10521">
        <v>0</v>
      </c>
      <c r="AJ198" s="10821">
        <v>0</v>
      </c>
      <c r="AK198" s="11121">
        <v>65</v>
      </c>
      <c r="AL198" s="11421">
        <v>0</v>
      </c>
      <c r="AM198" s="11721">
        <v>0</v>
      </c>
      <c r="AN198" s="12021">
        <v>0</v>
      </c>
      <c r="AO198" s="12321">
        <v>0</v>
      </c>
      <c r="AP198" s="12621">
        <v>30</v>
      </c>
      <c r="AQ198" s="12921">
        <v>0</v>
      </c>
      <c r="AR198" s="13221">
        <v>0</v>
      </c>
      <c r="AS198" s="13521">
        <v>0</v>
      </c>
      <c r="AT198" s="13821">
        <v>0</v>
      </c>
      <c r="AU198" s="14121">
        <v>0</v>
      </c>
      <c r="AV198" s="14421">
        <v>0</v>
      </c>
      <c r="AW198" s="14721">
        <v>157706</v>
      </c>
      <c r="AX198" s="15021">
        <v>69640</v>
      </c>
      <c r="AY198" s="15321">
        <f>SUM(AD198:AX198)</f>
      </c>
      <c r="AZ198" s="15621">
        <v>157706</v>
      </c>
      <c r="BA198" s="15921">
        <f>AC198-AY198</f>
      </c>
    </row>
    <row r="199">
      <c r="A199" s="322" t="s">
        <v>61</v>
      </c>
      <c r="B199" s="622" t="s">
        <v>102</v>
      </c>
      <c r="C199" s="922" t="s">
        <v>291</v>
      </c>
      <c r="D199" s="1222" t="s">
        <v>562</v>
      </c>
      <c r="E199" s="1522" t="s">
        <v>670</v>
      </c>
      <c r="F199" s="1822">
        <v>53600</v>
      </c>
      <c r="G199" s="2122">
        <v>0</v>
      </c>
      <c r="H199" s="2422">
        <v>0</v>
      </c>
      <c r="I199" s="2722">
        <v>15008</v>
      </c>
      <c r="J199" s="3022">
        <v>14472</v>
      </c>
      <c r="K199" s="3322">
        <v>0</v>
      </c>
      <c r="L199" s="3622">
        <v>0</v>
      </c>
      <c r="M199" s="3922">
        <v>0</v>
      </c>
      <c r="N199" s="4222">
        <v>1000</v>
      </c>
      <c r="O199" s="4522">
        <v>0</v>
      </c>
      <c r="P199" s="4822">
        <v>0</v>
      </c>
      <c r="Q199" s="5122">
        <v>0</v>
      </c>
      <c r="R199" s="5422">
        <v>0</v>
      </c>
      <c r="S199" s="5722">
        <v>0</v>
      </c>
      <c r="T199" s="6022">
        <v>0</v>
      </c>
      <c r="U199" s="6322">
        <v>0</v>
      </c>
      <c r="V199" s="6622">
        <v>0</v>
      </c>
      <c r="W199" s="6922">
        <v>0</v>
      </c>
      <c r="X199" s="7222">
        <v>0</v>
      </c>
      <c r="Y199" s="7522">
        <v>0</v>
      </c>
      <c r="Z199" s="7822">
        <v>0</v>
      </c>
      <c r="AA199" s="8122">
        <v>4608</v>
      </c>
      <c r="AB199" s="8422">
        <v>8233</v>
      </c>
      <c r="AC199" s="8722">
        <f>SUM(F199:AB199)</f>
      </c>
      <c r="AD199" s="9022">
        <v>6000</v>
      </c>
      <c r="AE199" s="9322">
        <v>200</v>
      </c>
      <c r="AF199" s="9622">
        <v>3034</v>
      </c>
      <c r="AG199" s="9922">
        <v>0</v>
      </c>
      <c r="AH199" s="10222">
        <v>0</v>
      </c>
      <c r="AI199" s="10522">
        <v>0</v>
      </c>
      <c r="AJ199" s="10822">
        <v>0</v>
      </c>
      <c r="AK199" s="11122">
        <v>48.75</v>
      </c>
      <c r="AL199" s="11422">
        <v>0</v>
      </c>
      <c r="AM199" s="11722">
        <v>0</v>
      </c>
      <c r="AN199" s="12022">
        <v>0</v>
      </c>
      <c r="AO199" s="12322">
        <v>0</v>
      </c>
      <c r="AP199" s="12622">
        <v>30</v>
      </c>
      <c r="AQ199" s="12922">
        <v>0</v>
      </c>
      <c r="AR199" s="13222">
        <v>0</v>
      </c>
      <c r="AS199" s="13522">
        <v>0</v>
      </c>
      <c r="AT199" s="13822">
        <v>0</v>
      </c>
      <c r="AU199" s="14122">
        <v>0</v>
      </c>
      <c r="AV199" s="14422">
        <v>0</v>
      </c>
      <c r="AW199" s="14722">
        <v>88688</v>
      </c>
      <c r="AX199" s="15022">
        <v>34011.75</v>
      </c>
      <c r="AY199" s="15322">
        <f>SUM(AD199:AX199)</f>
      </c>
      <c r="AZ199" s="15622">
        <v>88688</v>
      </c>
      <c r="BA199" s="15922">
        <f>AC199-AY199</f>
      </c>
    </row>
    <row r="200">
      <c r="A200" s="323" t="s">
        <v>62</v>
      </c>
      <c r="B200" s="623" t="s">
        <v>102</v>
      </c>
      <c r="C200" s="923" t="s">
        <v>292</v>
      </c>
      <c r="D200" s="1223" t="s">
        <v>563</v>
      </c>
      <c r="E200" s="1523" t="s">
        <v>671</v>
      </c>
      <c r="F200" s="1823">
        <v>78500</v>
      </c>
      <c r="G200" s="2123">
        <v>0</v>
      </c>
      <c r="H200" s="2423">
        <v>0</v>
      </c>
      <c r="I200" s="2723">
        <v>21980</v>
      </c>
      <c r="J200" s="3023">
        <v>21195</v>
      </c>
      <c r="K200" s="3323">
        <v>0</v>
      </c>
      <c r="L200" s="3623">
        <v>0</v>
      </c>
      <c r="M200" s="3923">
        <v>0</v>
      </c>
      <c r="N200" s="4223">
        <v>1000</v>
      </c>
      <c r="O200" s="4523">
        <v>0</v>
      </c>
      <c r="P200" s="4823">
        <v>0</v>
      </c>
      <c r="Q200" s="5123">
        <v>0</v>
      </c>
      <c r="R200" s="5423">
        <v>0</v>
      </c>
      <c r="S200" s="5723">
        <v>0</v>
      </c>
      <c r="T200" s="6023">
        <v>0</v>
      </c>
      <c r="U200" s="6323">
        <v>0</v>
      </c>
      <c r="V200" s="6623">
        <v>0</v>
      </c>
      <c r="W200" s="6923">
        <v>0</v>
      </c>
      <c r="X200" s="7223">
        <v>0</v>
      </c>
      <c r="Y200" s="7523">
        <v>0</v>
      </c>
      <c r="Z200" s="7823">
        <v>0</v>
      </c>
      <c r="AA200" s="8123">
        <v>9216</v>
      </c>
      <c r="AB200" s="8423">
        <v>12058</v>
      </c>
      <c r="AC200" s="8723">
        <f>SUM(F200:AB200)</f>
      </c>
      <c r="AD200" s="9023">
        <v>14000</v>
      </c>
      <c r="AE200" s="9323">
        <v>200</v>
      </c>
      <c r="AF200" s="9623">
        <v>200</v>
      </c>
      <c r="AG200" s="9923">
        <v>0</v>
      </c>
      <c r="AH200" s="10223">
        <v>0</v>
      </c>
      <c r="AI200" s="10523">
        <v>0</v>
      </c>
      <c r="AJ200" s="10823">
        <v>0</v>
      </c>
      <c r="AK200" s="11123">
        <v>65</v>
      </c>
      <c r="AL200" s="11423">
        <v>0</v>
      </c>
      <c r="AM200" s="11723">
        <v>0</v>
      </c>
      <c r="AN200" s="12023">
        <v>0</v>
      </c>
      <c r="AO200" s="12323">
        <v>0</v>
      </c>
      <c r="AP200" s="12623">
        <v>30</v>
      </c>
      <c r="AQ200" s="12923">
        <v>0</v>
      </c>
      <c r="AR200" s="13223">
        <v>0</v>
      </c>
      <c r="AS200" s="13523">
        <v>0</v>
      </c>
      <c r="AT200" s="13823">
        <v>0</v>
      </c>
      <c r="AU200" s="14123">
        <v>0</v>
      </c>
      <c r="AV200" s="14423">
        <v>0</v>
      </c>
      <c r="AW200" s="14723">
        <v>131891</v>
      </c>
      <c r="AX200" s="15023">
        <v>50668</v>
      </c>
      <c r="AY200" s="15323">
        <f>SUM(AD200:AX200)</f>
      </c>
      <c r="AZ200" s="15623">
        <v>131891</v>
      </c>
      <c r="BA200" s="15923">
        <f>AC200-AY200</f>
      </c>
    </row>
    <row r="201">
      <c r="A201" s="324" t="s">
        <v>63</v>
      </c>
      <c r="B201" s="624" t="s">
        <v>102</v>
      </c>
      <c r="C201" s="924" t="s">
        <v>293</v>
      </c>
      <c r="D201" s="1224" t="s">
        <v>564</v>
      </c>
      <c r="E201" s="1524" t="s">
        <v>660</v>
      </c>
      <c r="F201" s="1824">
        <v>31400</v>
      </c>
      <c r="G201" s="2124">
        <v>0</v>
      </c>
      <c r="H201" s="2424">
        <v>0</v>
      </c>
      <c r="I201" s="2724">
        <v>8792</v>
      </c>
      <c r="J201" s="3024">
        <v>8478</v>
      </c>
      <c r="K201" s="3324">
        <v>0</v>
      </c>
      <c r="L201" s="3624">
        <v>0</v>
      </c>
      <c r="M201" s="3924">
        <v>0</v>
      </c>
      <c r="N201" s="4224">
        <v>1000</v>
      </c>
      <c r="O201" s="4524">
        <v>0</v>
      </c>
      <c r="P201" s="4824">
        <v>0</v>
      </c>
      <c r="Q201" s="5124">
        <v>0</v>
      </c>
      <c r="R201" s="5424">
        <v>0</v>
      </c>
      <c r="S201" s="5724">
        <v>0</v>
      </c>
      <c r="T201" s="6024">
        <v>0</v>
      </c>
      <c r="U201" s="6324">
        <v>0</v>
      </c>
      <c r="V201" s="6624">
        <v>0</v>
      </c>
      <c r="W201" s="6924">
        <v>0</v>
      </c>
      <c r="X201" s="7224">
        <v>0</v>
      </c>
      <c r="Y201" s="7524">
        <v>0</v>
      </c>
      <c r="Z201" s="7824">
        <v>0</v>
      </c>
      <c r="AA201" s="8124">
        <v>4608</v>
      </c>
      <c r="AB201" s="8424">
        <v>4823</v>
      </c>
      <c r="AC201" s="8724">
        <f>SUM(F201:AB201)</f>
      </c>
      <c r="AD201" s="9024">
        <v>0</v>
      </c>
      <c r="AE201" s="9324">
        <v>200</v>
      </c>
      <c r="AF201" s="9624">
        <v>200</v>
      </c>
      <c r="AG201" s="9924">
        <v>0</v>
      </c>
      <c r="AH201" s="10224">
        <v>0</v>
      </c>
      <c r="AI201" s="10524">
        <v>0</v>
      </c>
      <c r="AJ201" s="10824">
        <v>0</v>
      </c>
      <c r="AK201" s="11124">
        <v>32.5</v>
      </c>
      <c r="AL201" s="11424">
        <v>0</v>
      </c>
      <c r="AM201" s="11724">
        <v>0</v>
      </c>
      <c r="AN201" s="12024">
        <v>0</v>
      </c>
      <c r="AO201" s="12324">
        <v>0</v>
      </c>
      <c r="AP201" s="12624">
        <v>30</v>
      </c>
      <c r="AQ201" s="12924">
        <v>0</v>
      </c>
      <c r="AR201" s="13224">
        <v>0</v>
      </c>
      <c r="AS201" s="13524">
        <v>0</v>
      </c>
      <c r="AT201" s="13824">
        <v>0</v>
      </c>
      <c r="AU201" s="14124">
        <v>0</v>
      </c>
      <c r="AV201" s="14424">
        <v>0</v>
      </c>
      <c r="AW201" s="14724">
        <v>54278</v>
      </c>
      <c r="AX201" s="15024">
        <v>5285.5</v>
      </c>
      <c r="AY201" s="15324">
        <f>SUM(AD201:AX201)</f>
      </c>
      <c r="AZ201" s="15624">
        <v>54278</v>
      </c>
      <c r="BA201" s="15924">
        <f>AC201-AY201</f>
      </c>
    </row>
    <row r="202">
      <c r="A202" s="325" t="s">
        <v>64</v>
      </c>
      <c r="B202" s="625" t="s">
        <v>102</v>
      </c>
      <c r="C202" s="925" t="s">
        <v>294</v>
      </c>
      <c r="D202" s="1225" t="s">
        <v>565</v>
      </c>
      <c r="E202" s="1525" t="s">
        <v>660</v>
      </c>
      <c r="F202" s="1825">
        <v>31400</v>
      </c>
      <c r="G202" s="2125">
        <v>0</v>
      </c>
      <c r="H202" s="2425">
        <v>0</v>
      </c>
      <c r="I202" s="2725">
        <v>8792</v>
      </c>
      <c r="J202" s="3025">
        <v>8478</v>
      </c>
      <c r="K202" s="3325">
        <v>0</v>
      </c>
      <c r="L202" s="3625">
        <v>0</v>
      </c>
      <c r="M202" s="3925">
        <v>0</v>
      </c>
      <c r="N202" s="4225">
        <v>1000</v>
      </c>
      <c r="O202" s="4525">
        <v>0</v>
      </c>
      <c r="P202" s="4825">
        <v>0</v>
      </c>
      <c r="Q202" s="5125">
        <v>0</v>
      </c>
      <c r="R202" s="5425">
        <v>0</v>
      </c>
      <c r="S202" s="5725">
        <v>0</v>
      </c>
      <c r="T202" s="6025">
        <v>0</v>
      </c>
      <c r="U202" s="6325">
        <v>0</v>
      </c>
      <c r="V202" s="6625">
        <v>0</v>
      </c>
      <c r="W202" s="6925">
        <v>0</v>
      </c>
      <c r="X202" s="7225">
        <v>0</v>
      </c>
      <c r="Y202" s="7525">
        <v>0</v>
      </c>
      <c r="Z202" s="7825">
        <v>0</v>
      </c>
      <c r="AA202" s="8125">
        <v>4608</v>
      </c>
      <c r="AB202" s="8425">
        <v>4823</v>
      </c>
      <c r="AC202" s="8725">
        <f>SUM(F202:AB202)</f>
      </c>
      <c r="AD202" s="9025">
        <v>0</v>
      </c>
      <c r="AE202" s="9325">
        <v>200</v>
      </c>
      <c r="AF202" s="9625">
        <v>200</v>
      </c>
      <c r="AG202" s="9925">
        <v>0</v>
      </c>
      <c r="AH202" s="10225">
        <v>0</v>
      </c>
      <c r="AI202" s="10525">
        <v>0</v>
      </c>
      <c r="AJ202" s="10825">
        <v>0</v>
      </c>
      <c r="AK202" s="11125">
        <v>32.5</v>
      </c>
      <c r="AL202" s="11425">
        <v>0</v>
      </c>
      <c r="AM202" s="11725">
        <v>0</v>
      </c>
      <c r="AN202" s="12025">
        <v>0</v>
      </c>
      <c r="AO202" s="12325">
        <v>0</v>
      </c>
      <c r="AP202" s="12625">
        <v>30</v>
      </c>
      <c r="AQ202" s="12925">
        <v>0</v>
      </c>
      <c r="AR202" s="13225">
        <v>0</v>
      </c>
      <c r="AS202" s="13525">
        <v>0</v>
      </c>
      <c r="AT202" s="13825">
        <v>0</v>
      </c>
      <c r="AU202" s="14125">
        <v>0</v>
      </c>
      <c r="AV202" s="14425">
        <v>0</v>
      </c>
      <c r="AW202" s="14725">
        <v>54278</v>
      </c>
      <c r="AX202" s="15025">
        <v>5285.5</v>
      </c>
      <c r="AY202" s="15325">
        <f>SUM(AD202:AX202)</f>
      </c>
      <c r="AZ202" s="15625">
        <v>54278</v>
      </c>
      <c r="BA202" s="15925">
        <f>AC202-AY202</f>
      </c>
    </row>
    <row r="203">
      <c r="A203" s="326" t="s">
        <v>65</v>
      </c>
      <c r="B203" s="626" t="s">
        <v>102</v>
      </c>
      <c r="C203" s="926" t="s">
        <v>295</v>
      </c>
      <c r="D203" s="1226" t="s">
        <v>566</v>
      </c>
      <c r="E203" s="1526" t="s">
        <v>676</v>
      </c>
      <c r="F203" s="1826">
        <v>31400</v>
      </c>
      <c r="G203" s="2126">
        <v>0</v>
      </c>
      <c r="H203" s="2426">
        <v>0</v>
      </c>
      <c r="I203" s="2726">
        <v>8792</v>
      </c>
      <c r="J203" s="3026">
        <v>8478</v>
      </c>
      <c r="K203" s="3326">
        <v>0</v>
      </c>
      <c r="L203" s="3626">
        <v>0</v>
      </c>
      <c r="M203" s="3926">
        <v>0</v>
      </c>
      <c r="N203" s="4226">
        <v>0</v>
      </c>
      <c r="O203" s="4526">
        <v>0</v>
      </c>
      <c r="P203" s="4826">
        <v>0</v>
      </c>
      <c r="Q203" s="5126">
        <v>0</v>
      </c>
      <c r="R203" s="5426">
        <v>0</v>
      </c>
      <c r="S203" s="5726">
        <v>0</v>
      </c>
      <c r="T203" s="6026">
        <v>0</v>
      </c>
      <c r="U203" s="6326">
        <v>0</v>
      </c>
      <c r="V203" s="6626">
        <v>0</v>
      </c>
      <c r="W203" s="6926">
        <v>0</v>
      </c>
      <c r="X203" s="7226">
        <v>0</v>
      </c>
      <c r="Y203" s="7526">
        <v>0</v>
      </c>
      <c r="Z203" s="7826">
        <v>0</v>
      </c>
      <c r="AA203" s="8126">
        <v>4608</v>
      </c>
      <c r="AB203" s="8426">
        <v>4823</v>
      </c>
      <c r="AC203" s="8726">
        <f>SUM(F203:AB203)</f>
      </c>
      <c r="AD203" s="9026">
        <v>0</v>
      </c>
      <c r="AE203" s="9326">
        <v>200</v>
      </c>
      <c r="AF203" s="9626">
        <v>2775</v>
      </c>
      <c r="AG203" s="9926">
        <v>0</v>
      </c>
      <c r="AH203" s="10226">
        <v>0</v>
      </c>
      <c r="AI203" s="10526">
        <v>0</v>
      </c>
      <c r="AJ203" s="10826">
        <v>0</v>
      </c>
      <c r="AK203" s="11126">
        <v>32.5</v>
      </c>
      <c r="AL203" s="11426">
        <v>0</v>
      </c>
      <c r="AM203" s="11726">
        <v>0</v>
      </c>
      <c r="AN203" s="12026">
        <v>0</v>
      </c>
      <c r="AO203" s="12326">
        <v>0</v>
      </c>
      <c r="AP203" s="12626">
        <v>30</v>
      </c>
      <c r="AQ203" s="12926">
        <v>0</v>
      </c>
      <c r="AR203" s="13226">
        <v>0</v>
      </c>
      <c r="AS203" s="13526">
        <v>0</v>
      </c>
      <c r="AT203" s="13826">
        <v>0</v>
      </c>
      <c r="AU203" s="14126">
        <v>0</v>
      </c>
      <c r="AV203" s="14426">
        <v>0</v>
      </c>
      <c r="AW203" s="14726">
        <v>53278</v>
      </c>
      <c r="AX203" s="15026">
        <v>17506.5</v>
      </c>
      <c r="AY203" s="15326">
        <f>SUM(AD203:AX203)</f>
      </c>
      <c r="AZ203" s="15626">
        <v>53278</v>
      </c>
      <c r="BA203" s="15926">
        <f>AC203-AY203</f>
      </c>
    </row>
    <row r="204">
      <c r="A204" s="327" t="s">
        <v>66</v>
      </c>
      <c r="B204" s="627" t="s">
        <v>102</v>
      </c>
      <c r="C204" s="927" t="s">
        <v>296</v>
      </c>
      <c r="D204" s="1227" t="s">
        <v>567</v>
      </c>
      <c r="E204" s="1527" t="s">
        <v>675</v>
      </c>
      <c r="F204" s="1827">
        <v>20300</v>
      </c>
      <c r="G204" s="2127">
        <v>0</v>
      </c>
      <c r="H204" s="2427">
        <v>0</v>
      </c>
      <c r="I204" s="2727">
        <v>5684</v>
      </c>
      <c r="J204" s="3027">
        <v>5481</v>
      </c>
      <c r="K204" s="3327">
        <v>0</v>
      </c>
      <c r="L204" s="3627">
        <v>0</v>
      </c>
      <c r="M204" s="3927">
        <v>0</v>
      </c>
      <c r="N204" s="4227">
        <v>0</v>
      </c>
      <c r="O204" s="4527">
        <v>0</v>
      </c>
      <c r="P204" s="4827">
        <v>0</v>
      </c>
      <c r="Q204" s="5127">
        <v>0</v>
      </c>
      <c r="R204" s="5427">
        <v>0</v>
      </c>
      <c r="S204" s="5727">
        <v>0</v>
      </c>
      <c r="T204" s="6027">
        <v>0</v>
      </c>
      <c r="U204" s="6327">
        <v>0</v>
      </c>
      <c r="V204" s="6627">
        <v>0</v>
      </c>
      <c r="W204" s="6927">
        <v>0</v>
      </c>
      <c r="X204" s="7227">
        <v>0</v>
      </c>
      <c r="Y204" s="7527">
        <v>0</v>
      </c>
      <c r="Z204" s="7827">
        <v>0</v>
      </c>
      <c r="AA204" s="8127">
        <v>1728</v>
      </c>
      <c r="AB204" s="8427">
        <v>3118</v>
      </c>
      <c r="AC204" s="8727">
        <f>SUM(F204:AB204)</f>
      </c>
      <c r="AD204" s="9027">
        <v>0</v>
      </c>
      <c r="AE204" s="9327">
        <v>150</v>
      </c>
      <c r="AF204" s="9627">
        <v>200</v>
      </c>
      <c r="AG204" s="9927">
        <v>0</v>
      </c>
      <c r="AH204" s="10227">
        <v>0</v>
      </c>
      <c r="AI204" s="10527">
        <v>0</v>
      </c>
      <c r="AJ204" s="10827">
        <v>0</v>
      </c>
      <c r="AK204" s="11127">
        <v>0</v>
      </c>
      <c r="AL204" s="11427">
        <v>0</v>
      </c>
      <c r="AM204" s="11727">
        <v>0</v>
      </c>
      <c r="AN204" s="12027">
        <v>0</v>
      </c>
      <c r="AO204" s="12327">
        <v>0</v>
      </c>
      <c r="AP204" s="12627">
        <v>30</v>
      </c>
      <c r="AQ204" s="12927">
        <v>0</v>
      </c>
      <c r="AR204" s="13227">
        <v>0</v>
      </c>
      <c r="AS204" s="13527">
        <v>0</v>
      </c>
      <c r="AT204" s="13827">
        <v>0</v>
      </c>
      <c r="AU204" s="14127">
        <v>0</v>
      </c>
      <c r="AV204" s="14427">
        <v>0</v>
      </c>
      <c r="AW204" s="14727">
        <v>33193</v>
      </c>
      <c r="AX204" s="15027">
        <v>6616</v>
      </c>
      <c r="AY204" s="15327">
        <f>SUM(AD204:AX204)</f>
      </c>
      <c r="AZ204" s="15627">
        <v>33193</v>
      </c>
      <c r="BA204" s="15927">
        <f>AC204-AY204</f>
      </c>
    </row>
    <row r="205">
      <c r="A205" s="328" t="s">
        <v>67</v>
      </c>
      <c r="B205" s="628" t="s">
        <v>102</v>
      </c>
      <c r="C205" s="928" t="s">
        <v>297</v>
      </c>
      <c r="D205" s="1228" t="s">
        <v>568</v>
      </c>
      <c r="E205" s="1528" t="s">
        <v>670</v>
      </c>
      <c r="F205" s="1828">
        <v>37600</v>
      </c>
      <c r="G205" s="2128">
        <v>0</v>
      </c>
      <c r="H205" s="2428">
        <v>0</v>
      </c>
      <c r="I205" s="2728">
        <v>10528</v>
      </c>
      <c r="J205" s="3028">
        <v>10152</v>
      </c>
      <c r="K205" s="3328">
        <v>0</v>
      </c>
      <c r="L205" s="3628">
        <v>0</v>
      </c>
      <c r="M205" s="3928">
        <v>0</v>
      </c>
      <c r="N205" s="4228">
        <v>0</v>
      </c>
      <c r="O205" s="4528">
        <v>0</v>
      </c>
      <c r="P205" s="4828">
        <v>0</v>
      </c>
      <c r="Q205" s="5128">
        <v>0</v>
      </c>
      <c r="R205" s="5428">
        <v>0</v>
      </c>
      <c r="S205" s="5728">
        <v>0</v>
      </c>
      <c r="T205" s="6028">
        <v>0</v>
      </c>
      <c r="U205" s="6328">
        <v>0</v>
      </c>
      <c r="V205" s="6628">
        <v>0</v>
      </c>
      <c r="W205" s="6928">
        <v>0</v>
      </c>
      <c r="X205" s="7228">
        <v>0</v>
      </c>
      <c r="Y205" s="7528">
        <v>0</v>
      </c>
      <c r="Z205" s="7828">
        <v>0</v>
      </c>
      <c r="AA205" s="8128">
        <v>4608</v>
      </c>
      <c r="AB205" s="8428">
        <v>5775</v>
      </c>
      <c r="AC205" s="8728">
        <f>SUM(F205:AB205)</f>
      </c>
      <c r="AD205" s="9028">
        <v>500</v>
      </c>
      <c r="AE205" s="9328">
        <v>200</v>
      </c>
      <c r="AF205" s="9628">
        <v>2925</v>
      </c>
      <c r="AG205" s="9928">
        <v>0</v>
      </c>
      <c r="AH205" s="10228">
        <v>0</v>
      </c>
      <c r="AI205" s="10528">
        <v>0</v>
      </c>
      <c r="AJ205" s="10828">
        <v>0</v>
      </c>
      <c r="AK205" s="11128">
        <v>0</v>
      </c>
      <c r="AL205" s="11428">
        <v>0</v>
      </c>
      <c r="AM205" s="11728">
        <v>0</v>
      </c>
      <c r="AN205" s="12028">
        <v>0</v>
      </c>
      <c r="AO205" s="12328">
        <v>0</v>
      </c>
      <c r="AP205" s="12628">
        <v>30</v>
      </c>
      <c r="AQ205" s="12928">
        <v>0</v>
      </c>
      <c r="AR205" s="13228">
        <v>0</v>
      </c>
      <c r="AS205" s="13528">
        <v>0</v>
      </c>
      <c r="AT205" s="13828">
        <v>0</v>
      </c>
      <c r="AU205" s="14128">
        <v>0</v>
      </c>
      <c r="AV205" s="14428">
        <v>0</v>
      </c>
      <c r="AW205" s="14728">
        <v>62888</v>
      </c>
      <c r="AX205" s="15028">
        <v>9430</v>
      </c>
      <c r="AY205" s="15328">
        <f>SUM(AD205:AX205)</f>
      </c>
      <c r="AZ205" s="15628">
        <v>62888</v>
      </c>
      <c r="BA205" s="15928">
        <f>AC205-AY205</f>
      </c>
    </row>
    <row r="206">
      <c r="A206" s="329" t="s">
        <v>68</v>
      </c>
      <c r="B206" s="629" t="s">
        <v>102</v>
      </c>
      <c r="C206" s="929" t="s">
        <v>298</v>
      </c>
      <c r="D206" s="1229" t="s">
        <v>569</v>
      </c>
      <c r="E206" s="1529" t="s">
        <v>661</v>
      </c>
      <c r="F206" s="1829">
        <v>23100</v>
      </c>
      <c r="G206" s="2129">
        <v>0</v>
      </c>
      <c r="H206" s="2429">
        <v>0</v>
      </c>
      <c r="I206" s="2729">
        <v>6468</v>
      </c>
      <c r="J206" s="3029">
        <v>6237</v>
      </c>
      <c r="K206" s="3329">
        <v>0</v>
      </c>
      <c r="L206" s="3629">
        <v>0</v>
      </c>
      <c r="M206" s="3929">
        <v>0</v>
      </c>
      <c r="N206" s="4229">
        <v>0</v>
      </c>
      <c r="O206" s="4529">
        <v>0</v>
      </c>
      <c r="P206" s="4829">
        <v>0</v>
      </c>
      <c r="Q206" s="5129">
        <v>0</v>
      </c>
      <c r="R206" s="5429">
        <v>0</v>
      </c>
      <c r="S206" s="5729">
        <v>0</v>
      </c>
      <c r="T206" s="6029">
        <v>0</v>
      </c>
      <c r="U206" s="6329">
        <v>0</v>
      </c>
      <c r="V206" s="6629">
        <v>0</v>
      </c>
      <c r="W206" s="6929">
        <v>0</v>
      </c>
      <c r="X206" s="7229">
        <v>0</v>
      </c>
      <c r="Y206" s="7529">
        <v>0</v>
      </c>
      <c r="Z206" s="7829">
        <v>0</v>
      </c>
      <c r="AA206" s="8129">
        <v>4608</v>
      </c>
      <c r="AB206" s="8429">
        <v>3548</v>
      </c>
      <c r="AC206" s="8729">
        <f>SUM(F206:AB206)</f>
      </c>
      <c r="AD206" s="9029">
        <v>0</v>
      </c>
      <c r="AE206" s="9329">
        <v>200</v>
      </c>
      <c r="AF206" s="9629">
        <v>0</v>
      </c>
      <c r="AG206" s="9929">
        <v>0</v>
      </c>
      <c r="AH206" s="10229">
        <v>0</v>
      </c>
      <c r="AI206" s="10529">
        <v>0</v>
      </c>
      <c r="AJ206" s="10829">
        <v>0</v>
      </c>
      <c r="AK206" s="11129">
        <v>0</v>
      </c>
      <c r="AL206" s="11429">
        <v>0</v>
      </c>
      <c r="AM206" s="11729">
        <v>0</v>
      </c>
      <c r="AN206" s="12029">
        <v>0</v>
      </c>
      <c r="AO206" s="12329">
        <v>0</v>
      </c>
      <c r="AP206" s="12629">
        <v>30</v>
      </c>
      <c r="AQ206" s="12929">
        <v>0</v>
      </c>
      <c r="AR206" s="13229">
        <v>0</v>
      </c>
      <c r="AS206" s="13529">
        <v>0</v>
      </c>
      <c r="AT206" s="13829">
        <v>0</v>
      </c>
      <c r="AU206" s="14129">
        <v>0</v>
      </c>
      <c r="AV206" s="14429">
        <v>0</v>
      </c>
      <c r="AW206" s="14729">
        <v>40413</v>
      </c>
      <c r="AX206" s="15029">
        <v>3778</v>
      </c>
      <c r="AY206" s="15329">
        <f>SUM(AD206:AX206)</f>
      </c>
      <c r="AZ206" s="15629">
        <v>40413</v>
      </c>
      <c r="BA206" s="15929">
        <f>AC206-AY206</f>
      </c>
    </row>
    <row r="207">
      <c r="A207" s="330" t="s">
        <v>69</v>
      </c>
      <c r="B207" s="630" t="s">
        <v>102</v>
      </c>
      <c r="C207" s="930" t="s">
        <v>299</v>
      </c>
      <c r="D207" s="1230" t="s">
        <v>570</v>
      </c>
      <c r="E207" s="1530" t="s">
        <v>662</v>
      </c>
      <c r="F207" s="1830">
        <v>21100</v>
      </c>
      <c r="G207" s="2130">
        <v>0</v>
      </c>
      <c r="H207" s="2430">
        <v>0</v>
      </c>
      <c r="I207" s="2730">
        <v>5908</v>
      </c>
      <c r="J207" s="3030">
        <v>5697</v>
      </c>
      <c r="K207" s="3330">
        <v>0</v>
      </c>
      <c r="L207" s="3630">
        <v>0</v>
      </c>
      <c r="M207" s="3930">
        <v>0</v>
      </c>
      <c r="N207" s="4230">
        <v>0</v>
      </c>
      <c r="O207" s="4530">
        <v>0</v>
      </c>
      <c r="P207" s="4830">
        <v>0</v>
      </c>
      <c r="Q207" s="5130">
        <v>0</v>
      </c>
      <c r="R207" s="5430">
        <v>0</v>
      </c>
      <c r="S207" s="5730">
        <v>0</v>
      </c>
      <c r="T207" s="6030">
        <v>0</v>
      </c>
      <c r="U207" s="6330">
        <v>0</v>
      </c>
      <c r="V207" s="6630">
        <v>0</v>
      </c>
      <c r="W207" s="6930">
        <v>0</v>
      </c>
      <c r="X207" s="7230">
        <v>0</v>
      </c>
      <c r="Y207" s="7530">
        <v>0</v>
      </c>
      <c r="Z207" s="7830">
        <v>0</v>
      </c>
      <c r="AA207" s="8130">
        <v>1728</v>
      </c>
      <c r="AB207" s="8430">
        <v>3241</v>
      </c>
      <c r="AC207" s="8730">
        <f>SUM(F207:AB207)</f>
      </c>
      <c r="AD207" s="9030">
        <v>0</v>
      </c>
      <c r="AE207" s="9330">
        <v>150</v>
      </c>
      <c r="AF207" s="9630">
        <v>0</v>
      </c>
      <c r="AG207" s="9930">
        <v>0</v>
      </c>
      <c r="AH207" s="10230">
        <v>0</v>
      </c>
      <c r="AI207" s="10530">
        <v>0</v>
      </c>
      <c r="AJ207" s="10830">
        <v>0</v>
      </c>
      <c r="AK207" s="11130">
        <v>0</v>
      </c>
      <c r="AL207" s="11430">
        <v>0</v>
      </c>
      <c r="AM207" s="11730">
        <v>0</v>
      </c>
      <c r="AN207" s="12030">
        <v>0</v>
      </c>
      <c r="AO207" s="12330">
        <v>0</v>
      </c>
      <c r="AP207" s="12630">
        <v>30</v>
      </c>
      <c r="AQ207" s="12930">
        <v>0</v>
      </c>
      <c r="AR207" s="13230">
        <v>0</v>
      </c>
      <c r="AS207" s="13530">
        <v>0</v>
      </c>
      <c r="AT207" s="13830">
        <v>0</v>
      </c>
      <c r="AU207" s="14130">
        <v>0</v>
      </c>
      <c r="AV207" s="14430">
        <v>0</v>
      </c>
      <c r="AW207" s="14730">
        <v>34433</v>
      </c>
      <c r="AX207" s="15030">
        <v>3421</v>
      </c>
      <c r="AY207" s="15330">
        <f>SUM(AD207:AX207)</f>
      </c>
      <c r="AZ207" s="15630">
        <v>34433</v>
      </c>
      <c r="BA207" s="15930">
        <f>AC207-AY207</f>
      </c>
    </row>
    <row r="208">
      <c r="A208" s="331" t="s">
        <v>70</v>
      </c>
      <c r="B208" s="631" t="s">
        <v>102</v>
      </c>
      <c r="C208" s="931" t="s">
        <v>300</v>
      </c>
      <c r="D208" s="1231" t="s">
        <v>571</v>
      </c>
      <c r="E208" s="1531" t="s">
        <v>663</v>
      </c>
      <c r="F208" s="1831">
        <v>50500</v>
      </c>
      <c r="G208" s="2131">
        <v>0</v>
      </c>
      <c r="H208" s="2431">
        <v>0</v>
      </c>
      <c r="I208" s="2731">
        <v>14140</v>
      </c>
      <c r="J208" s="3031">
        <v>13635</v>
      </c>
      <c r="K208" s="3331">
        <v>0</v>
      </c>
      <c r="L208" s="3631">
        <v>0</v>
      </c>
      <c r="M208" s="3931">
        <v>0</v>
      </c>
      <c r="N208" s="4231">
        <v>0</v>
      </c>
      <c r="O208" s="4531">
        <v>0</v>
      </c>
      <c r="P208" s="4831">
        <v>0</v>
      </c>
      <c r="Q208" s="5131">
        <v>0</v>
      </c>
      <c r="R208" s="5431">
        <v>0</v>
      </c>
      <c r="S208" s="5731">
        <v>0</v>
      </c>
      <c r="T208" s="6031">
        <v>0</v>
      </c>
      <c r="U208" s="6331">
        <v>0</v>
      </c>
      <c r="V208" s="6631">
        <v>0</v>
      </c>
      <c r="W208" s="6931">
        <v>0</v>
      </c>
      <c r="X208" s="7231">
        <v>0</v>
      </c>
      <c r="Y208" s="7531">
        <v>0</v>
      </c>
      <c r="Z208" s="7831">
        <v>0</v>
      </c>
      <c r="AA208" s="8131">
        <v>4608</v>
      </c>
      <c r="AB208" s="8431">
        <v>7757</v>
      </c>
      <c r="AC208" s="8731">
        <f>SUM(F208:AB208)</f>
      </c>
      <c r="AD208" s="9031">
        <v>3000</v>
      </c>
      <c r="AE208" s="9331">
        <v>200</v>
      </c>
      <c r="AF208" s="9631">
        <v>0</v>
      </c>
      <c r="AG208" s="9931">
        <v>0</v>
      </c>
      <c r="AH208" s="10231">
        <v>0</v>
      </c>
      <c r="AI208" s="10531">
        <v>0</v>
      </c>
      <c r="AJ208" s="10831">
        <v>0</v>
      </c>
      <c r="AK208" s="11131">
        <v>0</v>
      </c>
      <c r="AL208" s="11431">
        <v>0</v>
      </c>
      <c r="AM208" s="11731">
        <v>0</v>
      </c>
      <c r="AN208" s="12031">
        <v>0</v>
      </c>
      <c r="AO208" s="12331">
        <v>0</v>
      </c>
      <c r="AP208" s="12631">
        <v>30</v>
      </c>
      <c r="AQ208" s="12931">
        <v>0</v>
      </c>
      <c r="AR208" s="13231">
        <v>0</v>
      </c>
      <c r="AS208" s="13531">
        <v>0</v>
      </c>
      <c r="AT208" s="13831">
        <v>0</v>
      </c>
      <c r="AU208" s="14131">
        <v>0</v>
      </c>
      <c r="AV208" s="14431">
        <v>0</v>
      </c>
      <c r="AW208" s="14731">
        <v>82883</v>
      </c>
      <c r="AX208" s="15031">
        <v>20987</v>
      </c>
      <c r="AY208" s="15331">
        <f>SUM(AD208:AX208)</f>
      </c>
      <c r="AZ208" s="15631">
        <v>82883</v>
      </c>
      <c r="BA208" s="15931">
        <f>AC208-AY208</f>
      </c>
    </row>
    <row r="209">
      <c r="A209" s="332" t="s">
        <v>71</v>
      </c>
      <c r="B209" s="632" t="s">
        <v>102</v>
      </c>
      <c r="C209" s="932" t="s">
        <v>301</v>
      </c>
      <c r="D209" s="1232" t="s">
        <v>572</v>
      </c>
      <c r="E209" s="1532" t="s">
        <v>663</v>
      </c>
      <c r="F209" s="1832">
        <v>47600</v>
      </c>
      <c r="G209" s="2132">
        <v>0</v>
      </c>
      <c r="H209" s="2432">
        <v>0</v>
      </c>
      <c r="I209" s="2732">
        <v>13328</v>
      </c>
      <c r="J209" s="3032">
        <v>12852</v>
      </c>
      <c r="K209" s="3332">
        <v>0</v>
      </c>
      <c r="L209" s="3632">
        <v>0</v>
      </c>
      <c r="M209" s="3932">
        <v>0</v>
      </c>
      <c r="N209" s="4232">
        <v>0</v>
      </c>
      <c r="O209" s="4532">
        <v>0</v>
      </c>
      <c r="P209" s="4832">
        <v>0</v>
      </c>
      <c r="Q209" s="5132">
        <v>0</v>
      </c>
      <c r="R209" s="5432">
        <v>0</v>
      </c>
      <c r="S209" s="5732">
        <v>0</v>
      </c>
      <c r="T209" s="6032">
        <v>0</v>
      </c>
      <c r="U209" s="6332">
        <v>0</v>
      </c>
      <c r="V209" s="6632">
        <v>0</v>
      </c>
      <c r="W209" s="6932">
        <v>0</v>
      </c>
      <c r="X209" s="7232">
        <v>0</v>
      </c>
      <c r="Y209" s="7532">
        <v>0</v>
      </c>
      <c r="Z209" s="7832">
        <v>0</v>
      </c>
      <c r="AA209" s="8132">
        <v>4608</v>
      </c>
      <c r="AB209" s="8432">
        <v>7311</v>
      </c>
      <c r="AC209" s="8732">
        <f>SUM(F209:AB209)</f>
      </c>
      <c r="AD209" s="9032">
        <v>6000</v>
      </c>
      <c r="AE209" s="9332">
        <v>200</v>
      </c>
      <c r="AF209" s="9632">
        <v>0</v>
      </c>
      <c r="AG209" s="9932">
        <v>0</v>
      </c>
      <c r="AH209" s="10232">
        <v>0</v>
      </c>
      <c r="AI209" s="10532">
        <v>0</v>
      </c>
      <c r="AJ209" s="10832">
        <v>0</v>
      </c>
      <c r="AK209" s="11132">
        <v>0</v>
      </c>
      <c r="AL209" s="11432">
        <v>0</v>
      </c>
      <c r="AM209" s="11732">
        <v>0</v>
      </c>
      <c r="AN209" s="12032">
        <v>0</v>
      </c>
      <c r="AO209" s="12332">
        <v>0</v>
      </c>
      <c r="AP209" s="12632">
        <v>30</v>
      </c>
      <c r="AQ209" s="12932">
        <v>0</v>
      </c>
      <c r="AR209" s="13232">
        <v>0</v>
      </c>
      <c r="AS209" s="13532">
        <v>0</v>
      </c>
      <c r="AT209" s="13832">
        <v>0</v>
      </c>
      <c r="AU209" s="14132">
        <v>0</v>
      </c>
      <c r="AV209" s="14432">
        <v>0</v>
      </c>
      <c r="AW209" s="14732">
        <v>78388</v>
      </c>
      <c r="AX209" s="15032">
        <v>13541</v>
      </c>
      <c r="AY209" s="15332">
        <f>SUM(AD209:AX209)</f>
      </c>
      <c r="AZ209" s="15632">
        <v>78388</v>
      </c>
      <c r="BA209" s="15932">
        <f>AC209-AY209</f>
      </c>
    </row>
    <row r="210">
      <c r="A210" s="333" t="s">
        <v>72</v>
      </c>
      <c r="B210" s="633" t="s">
        <v>102</v>
      </c>
      <c r="C210" s="933" t="s">
        <v>302</v>
      </c>
      <c r="D210" s="1233" t="s">
        <v>573</v>
      </c>
      <c r="E210" s="1533" t="s">
        <v>662</v>
      </c>
      <c r="F210" s="1833">
        <v>19900</v>
      </c>
      <c r="G210" s="2133">
        <v>0</v>
      </c>
      <c r="H210" s="2433">
        <v>0</v>
      </c>
      <c r="I210" s="2733">
        <v>5572</v>
      </c>
      <c r="J210" s="3033">
        <v>5373</v>
      </c>
      <c r="K210" s="3333">
        <v>0</v>
      </c>
      <c r="L210" s="3633">
        <v>0</v>
      </c>
      <c r="M210" s="3933">
        <v>0</v>
      </c>
      <c r="N210" s="4233">
        <v>0</v>
      </c>
      <c r="O210" s="4533">
        <v>0</v>
      </c>
      <c r="P210" s="4833">
        <v>0</v>
      </c>
      <c r="Q210" s="5133">
        <v>0</v>
      </c>
      <c r="R210" s="5433">
        <v>0</v>
      </c>
      <c r="S210" s="5733">
        <v>0</v>
      </c>
      <c r="T210" s="6033">
        <v>0</v>
      </c>
      <c r="U210" s="6333">
        <v>0</v>
      </c>
      <c r="V210" s="6633">
        <v>0</v>
      </c>
      <c r="W210" s="6933">
        <v>0</v>
      </c>
      <c r="X210" s="7233">
        <v>0</v>
      </c>
      <c r="Y210" s="7533">
        <v>0</v>
      </c>
      <c r="Z210" s="7833">
        <v>0</v>
      </c>
      <c r="AA210" s="8133">
        <v>1728</v>
      </c>
      <c r="AB210" s="8433">
        <v>3057</v>
      </c>
      <c r="AC210" s="8733">
        <f>SUM(F210:AB210)</f>
      </c>
      <c r="AD210" s="9033">
        <v>0</v>
      </c>
      <c r="AE210" s="9333">
        <v>150</v>
      </c>
      <c r="AF210" s="9633">
        <v>0</v>
      </c>
      <c r="AG210" s="9933">
        <v>0</v>
      </c>
      <c r="AH210" s="10233">
        <v>0</v>
      </c>
      <c r="AI210" s="10533">
        <v>0</v>
      </c>
      <c r="AJ210" s="10833">
        <v>0</v>
      </c>
      <c r="AK210" s="11133">
        <v>0</v>
      </c>
      <c r="AL210" s="11433">
        <v>0</v>
      </c>
      <c r="AM210" s="11733">
        <v>0</v>
      </c>
      <c r="AN210" s="12033">
        <v>0</v>
      </c>
      <c r="AO210" s="12333">
        <v>0</v>
      </c>
      <c r="AP210" s="12633">
        <v>30</v>
      </c>
      <c r="AQ210" s="12933">
        <v>0</v>
      </c>
      <c r="AR210" s="13233">
        <v>0</v>
      </c>
      <c r="AS210" s="13533">
        <v>0</v>
      </c>
      <c r="AT210" s="13833">
        <v>0</v>
      </c>
      <c r="AU210" s="14133">
        <v>0</v>
      </c>
      <c r="AV210" s="14433">
        <v>0</v>
      </c>
      <c r="AW210" s="14733">
        <v>32573</v>
      </c>
      <c r="AX210" s="15033">
        <v>3237</v>
      </c>
      <c r="AY210" s="15333">
        <f>SUM(AD210:AX210)</f>
      </c>
      <c r="AZ210" s="15633">
        <v>32573</v>
      </c>
      <c r="BA210" s="15933">
        <f>AC210-AY210</f>
      </c>
    </row>
    <row r="211" ht="15" customHeight="1">
      <c r="A211" s="334" t="s">
        <v>80</v>
      </c>
      <c r="B211" s="634"/>
      <c r="C211" s="934"/>
      <c r="D211" s="1234"/>
      <c r="E211" s="1534"/>
      <c r="F211" s="1834">
        <f>SUM(F198:F210)</f>
      </c>
      <c r="G211" s="2134">
        <f>SUM(G198:G210)</f>
      </c>
      <c r="H211" s="2434">
        <f>SUM(H198:H210)</f>
      </c>
      <c r="I211" s="2734">
        <f>SUM(I198:I210)</f>
      </c>
      <c r="J211" s="3034">
        <f>SUM(J198:J210)</f>
      </c>
      <c r="K211" s="3334">
        <f>SUM(K198:K210)</f>
      </c>
      <c r="L211" s="3634">
        <f>SUM(L198:L210)</f>
      </c>
      <c r="M211" s="3934">
        <f>SUM(M198:M210)</f>
      </c>
      <c r="N211" s="4234">
        <f>SUM(N198:N210)</f>
      </c>
      <c r="O211" s="4534">
        <f>SUM(O198:O210)</f>
      </c>
      <c r="P211" s="4834">
        <f>SUM(P198:P210)</f>
      </c>
      <c r="Q211" s="5134">
        <f>SUM(Q198:Q210)</f>
      </c>
      <c r="R211" s="5434">
        <f>SUM(R198:R210)</f>
      </c>
      <c r="S211" s="5734">
        <f>SUM(S198:S210)</f>
      </c>
      <c r="T211" s="6034">
        <f>SUM(T198:T210)</f>
      </c>
      <c r="U211" s="6334">
        <f>SUM(U198:U210)</f>
      </c>
      <c r="V211" s="6634">
        <f>SUM(V198:V210)</f>
      </c>
      <c r="W211" s="6934">
        <f>SUM(W198:W210)</f>
      </c>
      <c r="X211" s="7234">
        <f>SUM(X198:X210)</f>
      </c>
      <c r="Y211" s="7534">
        <f>SUM(Y198:Y210)</f>
      </c>
      <c r="Z211" s="7834">
        <f>SUM(Z198:Z210)</f>
      </c>
      <c r="AA211" s="8134">
        <f>SUM(AA198:AA210)</f>
      </c>
      <c r="AB211" s="8434">
        <f>SUM(AB198:AB210)</f>
      </c>
      <c r="AC211" s="8734">
        <f>SUM(AC198:AC210)</f>
      </c>
      <c r="AD211" s="9034">
        <f>SUM(AD198:AD210)</f>
      </c>
      <c r="AE211" s="9334">
        <f>SUM(AE198:AE210)</f>
      </c>
      <c r="AF211" s="9634">
        <f>SUM(AF198:AF210)</f>
      </c>
      <c r="AG211" s="9934">
        <f>SUM(AG198:AG210)</f>
      </c>
      <c r="AH211" s="10234">
        <f>SUM(AH198:AH210)</f>
      </c>
      <c r="AI211" s="10534">
        <f>SUM(AI198:AI210)</f>
      </c>
      <c r="AJ211" s="10834">
        <f>SUM(AJ198:AJ210)</f>
      </c>
      <c r="AK211" s="11134">
        <f>SUM(AK198:AK210)</f>
      </c>
      <c r="AL211" s="11434">
        <f>SUM(AL198:AL210)</f>
      </c>
      <c r="AM211" s="11734">
        <f>SUM(AM198:AM210)</f>
      </c>
      <c r="AN211" s="12034">
        <f>SUM(AN198:AN210)</f>
      </c>
      <c r="AO211" s="12334">
        <f>SUM(AO198:AO210)</f>
      </c>
      <c r="AP211" s="12634">
        <f>SUM(AP198:AP210)</f>
      </c>
      <c r="AQ211" s="12934">
        <f>SUM(AQ198:AQ210)</f>
      </c>
      <c r="AR211" s="13234">
        <f>SUM(AR198:AR210)</f>
      </c>
      <c r="AS211" s="13534">
        <f>SUM(AS198:AS210)</f>
      </c>
      <c r="AT211" s="13834">
        <f>SUM(AT198:AT210)</f>
      </c>
      <c r="AU211" s="14134">
        <f>SUM(AU198:AU210)</f>
      </c>
      <c r="AV211" s="14434">
        <f>SUM(AV198:AV210)</f>
      </c>
      <c r="AW211" s="14734">
        <f>SUM(AW198:AW210)</f>
      </c>
      <c r="AX211" s="15034">
        <f>SUM(AX198:AX210)</f>
      </c>
      <c r="AY211" s="15334">
        <f>SUM(AY198:AY210)</f>
      </c>
      <c r="AZ211" s="15634">
        <f>SUM(AZ198:AZ210)</f>
      </c>
      <c r="BA211" s="15934">
        <f>SUM(BA198:BA210)</f>
      </c>
    </row>
    <row r="212">
      <c r="A212" s="335" t="s">
        <v>60</v>
      </c>
      <c r="B212" s="635" t="s">
        <v>103</v>
      </c>
      <c r="C212" s="935" t="s">
        <v>303</v>
      </c>
      <c r="D212" s="1235" t="s">
        <v>574</v>
      </c>
      <c r="E212" s="1535" t="s">
        <v>664</v>
      </c>
      <c r="F212" s="1835">
        <v>44400</v>
      </c>
      <c r="G212" s="2135">
        <v>0</v>
      </c>
      <c r="H212" s="2435">
        <v>0</v>
      </c>
      <c r="I212" s="2735">
        <v>12432</v>
      </c>
      <c r="J212" s="3035">
        <v>11988</v>
      </c>
      <c r="K212" s="3335">
        <v>0</v>
      </c>
      <c r="L212" s="3635">
        <v>0</v>
      </c>
      <c r="M212" s="3935">
        <v>0</v>
      </c>
      <c r="N212" s="4235">
        <v>0</v>
      </c>
      <c r="O212" s="4535">
        <v>100</v>
      </c>
      <c r="P212" s="4835">
        <v>0</v>
      </c>
      <c r="Q212" s="5135">
        <v>0</v>
      </c>
      <c r="R212" s="5435">
        <v>0</v>
      </c>
      <c r="S212" s="5735">
        <v>0</v>
      </c>
      <c r="T212" s="6035">
        <v>0</v>
      </c>
      <c r="U212" s="6335">
        <v>0</v>
      </c>
      <c r="V212" s="6635">
        <v>0</v>
      </c>
      <c r="W212" s="6935">
        <v>0</v>
      </c>
      <c r="X212" s="7235">
        <v>0</v>
      </c>
      <c r="Y212" s="7535">
        <v>0</v>
      </c>
      <c r="Z212" s="7835">
        <v>0</v>
      </c>
      <c r="AA212" s="8135">
        <v>4608</v>
      </c>
      <c r="AB212" s="8435">
        <v>6820</v>
      </c>
      <c r="AC212" s="8735">
        <f>SUM(F212:AB212)</f>
      </c>
      <c r="AD212" s="9035">
        <v>3224</v>
      </c>
      <c r="AE212" s="9335">
        <v>0</v>
      </c>
      <c r="AF212" s="9635">
        <v>200</v>
      </c>
      <c r="AG212" s="9935">
        <v>0</v>
      </c>
      <c r="AH212" s="10235">
        <v>0</v>
      </c>
      <c r="AI212" s="10535">
        <v>0</v>
      </c>
      <c r="AJ212" s="10835">
        <v>0</v>
      </c>
      <c r="AK212" s="11135">
        <v>16.25</v>
      </c>
      <c r="AL212" s="11435">
        <v>0</v>
      </c>
      <c r="AM212" s="11735">
        <v>0</v>
      </c>
      <c r="AN212" s="12035">
        <v>0</v>
      </c>
      <c r="AO212" s="12335">
        <v>0</v>
      </c>
      <c r="AP212" s="12635">
        <v>30</v>
      </c>
      <c r="AQ212" s="12935">
        <v>0</v>
      </c>
      <c r="AR212" s="13235">
        <v>0</v>
      </c>
      <c r="AS212" s="13535">
        <v>0</v>
      </c>
      <c r="AT212" s="13835">
        <v>0</v>
      </c>
      <c r="AU212" s="14135">
        <v>0</v>
      </c>
      <c r="AV212" s="14435">
        <v>0</v>
      </c>
      <c r="AW212" s="14735">
        <v>73528</v>
      </c>
      <c r="AX212" s="15035">
        <v>17110.25</v>
      </c>
      <c r="AY212" s="15335">
        <f>SUM(AD212:AX212)</f>
      </c>
      <c r="AZ212" s="15635">
        <v>73528</v>
      </c>
      <c r="BA212" s="15935">
        <f>AC212-AY212</f>
      </c>
    </row>
    <row r="213">
      <c r="A213" s="336" t="s">
        <v>61</v>
      </c>
      <c r="B213" s="636" t="s">
        <v>103</v>
      </c>
      <c r="C213" s="936" t="s">
        <v>304</v>
      </c>
      <c r="D213" s="1236" t="s">
        <v>575</v>
      </c>
      <c r="E213" s="1536" t="s">
        <v>658</v>
      </c>
      <c r="F213" s="1836">
        <v>93000</v>
      </c>
      <c r="G213" s="2136">
        <v>0</v>
      </c>
      <c r="H213" s="2436">
        <v>0</v>
      </c>
      <c r="I213" s="2736">
        <v>26040</v>
      </c>
      <c r="J213" s="3036">
        <v>25110</v>
      </c>
      <c r="K213" s="3336">
        <v>0</v>
      </c>
      <c r="L213" s="3636">
        <v>0</v>
      </c>
      <c r="M213" s="3936">
        <v>0</v>
      </c>
      <c r="N213" s="4236">
        <v>1000</v>
      </c>
      <c r="O213" s="4536">
        <v>0</v>
      </c>
      <c r="P213" s="4836">
        <v>0</v>
      </c>
      <c r="Q213" s="5136">
        <v>0</v>
      </c>
      <c r="R213" s="5436">
        <v>0</v>
      </c>
      <c r="S213" s="5736">
        <v>0</v>
      </c>
      <c r="T213" s="6036">
        <v>0</v>
      </c>
      <c r="U213" s="6336">
        <v>0</v>
      </c>
      <c r="V213" s="6636">
        <v>0</v>
      </c>
      <c r="W213" s="6936">
        <v>0</v>
      </c>
      <c r="X213" s="7236">
        <v>0</v>
      </c>
      <c r="Y213" s="7536">
        <v>0</v>
      </c>
      <c r="Z213" s="7836">
        <v>0</v>
      </c>
      <c r="AA213" s="8136">
        <v>9216</v>
      </c>
      <c r="AB213" s="8436">
        <v>14285</v>
      </c>
      <c r="AC213" s="8736">
        <f>SUM(F213:AB213)</f>
      </c>
      <c r="AD213" s="9036">
        <v>20800</v>
      </c>
      <c r="AE213" s="9336">
        <v>0</v>
      </c>
      <c r="AF213" s="9636">
        <v>200</v>
      </c>
      <c r="AG213" s="9936">
        <v>0</v>
      </c>
      <c r="AH213" s="10236">
        <v>10</v>
      </c>
      <c r="AI213" s="10536">
        <v>0</v>
      </c>
      <c r="AJ213" s="10836">
        <v>0</v>
      </c>
      <c r="AK213" s="11136">
        <v>65</v>
      </c>
      <c r="AL213" s="11436">
        <v>0</v>
      </c>
      <c r="AM213" s="11736">
        <v>0</v>
      </c>
      <c r="AN213" s="12036">
        <v>0</v>
      </c>
      <c r="AO213" s="12336">
        <v>0</v>
      </c>
      <c r="AP213" s="12636">
        <v>30</v>
      </c>
      <c r="AQ213" s="12936">
        <v>0</v>
      </c>
      <c r="AR213" s="13236">
        <v>0</v>
      </c>
      <c r="AS213" s="13536">
        <v>1000</v>
      </c>
      <c r="AT213" s="13836">
        <v>0</v>
      </c>
      <c r="AU213" s="14136">
        <v>0</v>
      </c>
      <c r="AV213" s="14436">
        <v>0</v>
      </c>
      <c r="AW213" s="14736">
        <v>154366</v>
      </c>
      <c r="AX213" s="15036">
        <v>36390</v>
      </c>
      <c r="AY213" s="15336">
        <f>SUM(AD213:AX213)</f>
      </c>
      <c r="AZ213" s="15636">
        <v>154366</v>
      </c>
      <c r="BA213" s="15936">
        <f>AC213-AY213</f>
      </c>
    </row>
    <row r="214">
      <c r="A214" s="337" t="s">
        <v>62</v>
      </c>
      <c r="B214" s="637" t="s">
        <v>103</v>
      </c>
      <c r="C214" s="937" t="s">
        <v>305</v>
      </c>
      <c r="D214" s="1237" t="s">
        <v>576</v>
      </c>
      <c r="E214" s="1537" t="s">
        <v>663</v>
      </c>
      <c r="F214" s="1837">
        <v>68000</v>
      </c>
      <c r="G214" s="2137">
        <v>0</v>
      </c>
      <c r="H214" s="2437">
        <v>0</v>
      </c>
      <c r="I214" s="2737">
        <v>19040</v>
      </c>
      <c r="J214" s="3037">
        <v>18360</v>
      </c>
      <c r="K214" s="3337">
        <v>0</v>
      </c>
      <c r="L214" s="3637">
        <v>0</v>
      </c>
      <c r="M214" s="3937">
        <v>0</v>
      </c>
      <c r="N214" s="4237">
        <v>2000</v>
      </c>
      <c r="O214" s="4537">
        <v>0</v>
      </c>
      <c r="P214" s="4837">
        <v>0</v>
      </c>
      <c r="Q214" s="5137">
        <v>0</v>
      </c>
      <c r="R214" s="5437">
        <v>0</v>
      </c>
      <c r="S214" s="5737">
        <v>0</v>
      </c>
      <c r="T214" s="6037">
        <v>0</v>
      </c>
      <c r="U214" s="6337">
        <v>0</v>
      </c>
      <c r="V214" s="6637">
        <v>0</v>
      </c>
      <c r="W214" s="6937">
        <v>0</v>
      </c>
      <c r="X214" s="7237">
        <v>0</v>
      </c>
      <c r="Y214" s="7537">
        <v>0</v>
      </c>
      <c r="Z214" s="7837">
        <v>0</v>
      </c>
      <c r="AA214" s="8137">
        <v>4608</v>
      </c>
      <c r="AB214" s="8437">
        <v>10445</v>
      </c>
      <c r="AC214" s="8737">
        <f>SUM(F214:AB214)</f>
      </c>
      <c r="AD214" s="9037">
        <v>12480</v>
      </c>
      <c r="AE214" s="9337">
        <v>0</v>
      </c>
      <c r="AF214" s="9637">
        <v>2981</v>
      </c>
      <c r="AG214" s="9937">
        <v>0</v>
      </c>
      <c r="AH214" s="10237">
        <v>10</v>
      </c>
      <c r="AI214" s="10537">
        <v>0</v>
      </c>
      <c r="AJ214" s="10837">
        <v>0</v>
      </c>
      <c r="AK214" s="11137">
        <v>65</v>
      </c>
      <c r="AL214" s="11437">
        <v>0</v>
      </c>
      <c r="AM214" s="11737">
        <v>0</v>
      </c>
      <c r="AN214" s="12037">
        <v>0</v>
      </c>
      <c r="AO214" s="12337">
        <v>0</v>
      </c>
      <c r="AP214" s="12637">
        <v>30</v>
      </c>
      <c r="AQ214" s="12937">
        <v>0</v>
      </c>
      <c r="AR214" s="13237">
        <v>0</v>
      </c>
      <c r="AS214" s="13537">
        <v>0</v>
      </c>
      <c r="AT214" s="13837">
        <v>0</v>
      </c>
      <c r="AU214" s="14137">
        <v>0</v>
      </c>
      <c r="AV214" s="14437">
        <v>0</v>
      </c>
      <c r="AW214" s="14737">
        <v>112008</v>
      </c>
      <c r="AX214" s="15037">
        <v>26011</v>
      </c>
      <c r="AY214" s="15337">
        <f>SUM(AD214:AX214)</f>
      </c>
      <c r="AZ214" s="15637">
        <v>112008</v>
      </c>
      <c r="BA214" s="15937">
        <f>AC214-AY214</f>
      </c>
    </row>
    <row r="215">
      <c r="A215" s="338" t="s">
        <v>63</v>
      </c>
      <c r="B215" s="638" t="s">
        <v>103</v>
      </c>
      <c r="C215" s="938" t="s">
        <v>306</v>
      </c>
      <c r="D215" s="1238" t="s">
        <v>577</v>
      </c>
      <c r="E215" s="1538" t="s">
        <v>668</v>
      </c>
      <c r="F215" s="1838">
        <v>55200</v>
      </c>
      <c r="G215" s="2138">
        <v>0</v>
      </c>
      <c r="H215" s="2438">
        <v>0</v>
      </c>
      <c r="I215" s="2738">
        <v>15456</v>
      </c>
      <c r="J215" s="3038">
        <v>14904</v>
      </c>
      <c r="K215" s="3338">
        <v>0</v>
      </c>
      <c r="L215" s="3638">
        <v>0</v>
      </c>
      <c r="M215" s="3938">
        <v>0</v>
      </c>
      <c r="N215" s="4238">
        <v>0</v>
      </c>
      <c r="O215" s="4538">
        <v>0</v>
      </c>
      <c r="P215" s="4838">
        <v>0</v>
      </c>
      <c r="Q215" s="5138">
        <v>0</v>
      </c>
      <c r="R215" s="5438">
        <v>0</v>
      </c>
      <c r="S215" s="5738">
        <v>0</v>
      </c>
      <c r="T215" s="6038">
        <v>0</v>
      </c>
      <c r="U215" s="6338">
        <v>0</v>
      </c>
      <c r="V215" s="6638">
        <v>0</v>
      </c>
      <c r="W215" s="6938">
        <v>0</v>
      </c>
      <c r="X215" s="7238">
        <v>0</v>
      </c>
      <c r="Y215" s="7538">
        <v>0</v>
      </c>
      <c r="Z215" s="7838">
        <v>0</v>
      </c>
      <c r="AA215" s="8138">
        <v>4608</v>
      </c>
      <c r="AB215" s="8438">
        <v>8479</v>
      </c>
      <c r="AC215" s="8738">
        <f>SUM(F215:AB215)</f>
      </c>
      <c r="AD215" s="9038">
        <v>7280</v>
      </c>
      <c r="AE215" s="9338">
        <v>0</v>
      </c>
      <c r="AF215" s="9638">
        <v>200</v>
      </c>
      <c r="AG215" s="9938">
        <v>0</v>
      </c>
      <c r="AH215" s="10238">
        <v>0</v>
      </c>
      <c r="AI215" s="10538">
        <v>0</v>
      </c>
      <c r="AJ215" s="10838">
        <v>0</v>
      </c>
      <c r="AK215" s="11138">
        <v>48.75</v>
      </c>
      <c r="AL215" s="11438">
        <v>0</v>
      </c>
      <c r="AM215" s="11738">
        <v>0</v>
      </c>
      <c r="AN215" s="12038">
        <v>0</v>
      </c>
      <c r="AO215" s="12338">
        <v>0</v>
      </c>
      <c r="AP215" s="12638">
        <v>30</v>
      </c>
      <c r="AQ215" s="12938">
        <v>0</v>
      </c>
      <c r="AR215" s="13238">
        <v>0</v>
      </c>
      <c r="AS215" s="13538">
        <v>1000</v>
      </c>
      <c r="AT215" s="13838">
        <v>0</v>
      </c>
      <c r="AU215" s="14138">
        <v>0</v>
      </c>
      <c r="AV215" s="14438">
        <v>0</v>
      </c>
      <c r="AW215" s="14738">
        <v>90168</v>
      </c>
      <c r="AX215" s="15038">
        <v>25516.75</v>
      </c>
      <c r="AY215" s="15338">
        <f>SUM(AD215:AX215)</f>
      </c>
      <c r="AZ215" s="15638">
        <v>90168</v>
      </c>
      <c r="BA215" s="15938">
        <f>AC215-AY215</f>
      </c>
    </row>
    <row r="216">
      <c r="A216" s="339" t="s">
        <v>64</v>
      </c>
      <c r="B216" s="639" t="s">
        <v>103</v>
      </c>
      <c r="C216" s="939" t="s">
        <v>307</v>
      </c>
      <c r="D216" s="1239" t="s">
        <v>578</v>
      </c>
      <c r="E216" s="1539" t="s">
        <v>668</v>
      </c>
      <c r="F216" s="1839">
        <v>55200</v>
      </c>
      <c r="G216" s="2139">
        <v>0</v>
      </c>
      <c r="H216" s="2439">
        <v>0</v>
      </c>
      <c r="I216" s="2739">
        <v>15456</v>
      </c>
      <c r="J216" s="3039">
        <v>14904</v>
      </c>
      <c r="K216" s="3339">
        <v>0</v>
      </c>
      <c r="L216" s="3639">
        <v>0</v>
      </c>
      <c r="M216" s="3939">
        <v>0</v>
      </c>
      <c r="N216" s="4239">
        <v>0</v>
      </c>
      <c r="O216" s="4539">
        <v>0</v>
      </c>
      <c r="P216" s="4839">
        <v>0</v>
      </c>
      <c r="Q216" s="5139">
        <v>0</v>
      </c>
      <c r="R216" s="5439">
        <v>0</v>
      </c>
      <c r="S216" s="5739">
        <v>0</v>
      </c>
      <c r="T216" s="6039">
        <v>0</v>
      </c>
      <c r="U216" s="6339">
        <v>0</v>
      </c>
      <c r="V216" s="6639">
        <v>0</v>
      </c>
      <c r="W216" s="6939">
        <v>0</v>
      </c>
      <c r="X216" s="7239">
        <v>0</v>
      </c>
      <c r="Y216" s="7539">
        <v>0</v>
      </c>
      <c r="Z216" s="7839">
        <v>0</v>
      </c>
      <c r="AA216" s="8139">
        <v>4608</v>
      </c>
      <c r="AB216" s="8439">
        <v>8479</v>
      </c>
      <c r="AC216" s="8739">
        <f>SUM(F216:AB216)</f>
      </c>
      <c r="AD216" s="9039">
        <v>7280</v>
      </c>
      <c r="AE216" s="9339">
        <v>0</v>
      </c>
      <c r="AF216" s="9639">
        <v>200</v>
      </c>
      <c r="AG216" s="9939">
        <v>0</v>
      </c>
      <c r="AH216" s="10239">
        <v>0</v>
      </c>
      <c r="AI216" s="10539">
        <v>0</v>
      </c>
      <c r="AJ216" s="10839">
        <v>0</v>
      </c>
      <c r="AK216" s="11139">
        <v>48.75</v>
      </c>
      <c r="AL216" s="11439">
        <v>0</v>
      </c>
      <c r="AM216" s="11739">
        <v>0</v>
      </c>
      <c r="AN216" s="12039">
        <v>0</v>
      </c>
      <c r="AO216" s="12339">
        <v>0</v>
      </c>
      <c r="AP216" s="12639">
        <v>30</v>
      </c>
      <c r="AQ216" s="12939">
        <v>0</v>
      </c>
      <c r="AR216" s="13239">
        <v>0</v>
      </c>
      <c r="AS216" s="13539">
        <v>0</v>
      </c>
      <c r="AT216" s="13839">
        <v>0</v>
      </c>
      <c r="AU216" s="14139">
        <v>0</v>
      </c>
      <c r="AV216" s="14439">
        <v>0</v>
      </c>
      <c r="AW216" s="14739">
        <v>90168</v>
      </c>
      <c r="AX216" s="15039">
        <v>24516.75</v>
      </c>
      <c r="AY216" s="15339">
        <f>SUM(AD216:AX216)</f>
      </c>
      <c r="AZ216" s="15639">
        <v>90168</v>
      </c>
      <c r="BA216" s="15939">
        <f>AC216-AY216</f>
      </c>
    </row>
    <row r="217">
      <c r="A217" s="340" t="s">
        <v>65</v>
      </c>
      <c r="B217" s="640" t="s">
        <v>103</v>
      </c>
      <c r="C217" s="940" t="s">
        <v>308</v>
      </c>
      <c r="D217" s="1240" t="s">
        <v>579</v>
      </c>
      <c r="E217" s="1540" t="s">
        <v>660</v>
      </c>
      <c r="F217" s="1840">
        <v>39800</v>
      </c>
      <c r="G217" s="2140">
        <v>0</v>
      </c>
      <c r="H217" s="2440">
        <v>0</v>
      </c>
      <c r="I217" s="2740">
        <v>11144</v>
      </c>
      <c r="J217" s="3040">
        <v>10746</v>
      </c>
      <c r="K217" s="3340">
        <v>0</v>
      </c>
      <c r="L217" s="3640">
        <v>0</v>
      </c>
      <c r="M217" s="3940">
        <v>0</v>
      </c>
      <c r="N217" s="4240">
        <v>0</v>
      </c>
      <c r="O217" s="4540">
        <v>0</v>
      </c>
      <c r="P217" s="4840">
        <v>0</v>
      </c>
      <c r="Q217" s="5140">
        <v>0</v>
      </c>
      <c r="R217" s="5440">
        <v>0</v>
      </c>
      <c r="S217" s="5740">
        <v>0</v>
      </c>
      <c r="T217" s="6040">
        <v>0</v>
      </c>
      <c r="U217" s="6340">
        <v>0</v>
      </c>
      <c r="V217" s="6640">
        <v>0</v>
      </c>
      <c r="W217" s="6940">
        <v>0</v>
      </c>
      <c r="X217" s="7240">
        <v>0</v>
      </c>
      <c r="Y217" s="7540">
        <v>0</v>
      </c>
      <c r="Z217" s="7840">
        <v>0</v>
      </c>
      <c r="AA217" s="8140">
        <v>4608</v>
      </c>
      <c r="AB217" s="8440">
        <v>6113</v>
      </c>
      <c r="AC217" s="8740">
        <f>SUM(F217:AB217)</f>
      </c>
      <c r="AD217" s="9040">
        <v>2080</v>
      </c>
      <c r="AE217" s="9340">
        <v>0</v>
      </c>
      <c r="AF217" s="9640">
        <v>200</v>
      </c>
      <c r="AG217" s="9940">
        <v>0</v>
      </c>
      <c r="AH217" s="10240">
        <v>0</v>
      </c>
      <c r="AI217" s="10540">
        <v>0</v>
      </c>
      <c r="AJ217" s="10840">
        <v>0</v>
      </c>
      <c r="AK217" s="11140">
        <v>32.5</v>
      </c>
      <c r="AL217" s="11440">
        <v>0</v>
      </c>
      <c r="AM217" s="11740">
        <v>0</v>
      </c>
      <c r="AN217" s="12040">
        <v>0</v>
      </c>
      <c r="AO217" s="12340">
        <v>0</v>
      </c>
      <c r="AP217" s="12640">
        <v>30</v>
      </c>
      <c r="AQ217" s="12940">
        <v>0</v>
      </c>
      <c r="AR217" s="13240">
        <v>0</v>
      </c>
      <c r="AS217" s="13540">
        <v>0</v>
      </c>
      <c r="AT217" s="13840">
        <v>0</v>
      </c>
      <c r="AU217" s="14140">
        <v>0</v>
      </c>
      <c r="AV217" s="14440">
        <v>0</v>
      </c>
      <c r="AW217" s="14740">
        <v>66298</v>
      </c>
      <c r="AX217" s="15040">
        <v>20682.5</v>
      </c>
      <c r="AY217" s="15340">
        <f>SUM(AD217:AX217)</f>
      </c>
      <c r="AZ217" s="15640">
        <v>66298</v>
      </c>
      <c r="BA217" s="15940">
        <f>AC217-AY217</f>
      </c>
    </row>
    <row r="218">
      <c r="A218" s="341" t="s">
        <v>66</v>
      </c>
      <c r="B218" s="641" t="s">
        <v>103</v>
      </c>
      <c r="C218" s="941" t="s">
        <v>309</v>
      </c>
      <c r="D218" s="1241" t="s">
        <v>580</v>
      </c>
      <c r="E218" s="1541" t="s">
        <v>669</v>
      </c>
      <c r="F218" s="1841">
        <v>42800</v>
      </c>
      <c r="G218" s="2141">
        <v>0</v>
      </c>
      <c r="H218" s="2441">
        <v>0</v>
      </c>
      <c r="I218" s="2741">
        <v>11984</v>
      </c>
      <c r="J218" s="3041">
        <v>11556</v>
      </c>
      <c r="K218" s="3341">
        <v>0</v>
      </c>
      <c r="L218" s="3641">
        <v>0</v>
      </c>
      <c r="M218" s="3941">
        <v>0</v>
      </c>
      <c r="N218" s="4241">
        <v>0</v>
      </c>
      <c r="O218" s="4541">
        <v>0</v>
      </c>
      <c r="P218" s="4841">
        <v>0</v>
      </c>
      <c r="Q218" s="5141">
        <v>0</v>
      </c>
      <c r="R218" s="5441">
        <v>0</v>
      </c>
      <c r="S218" s="5741">
        <v>0</v>
      </c>
      <c r="T218" s="6041">
        <v>0</v>
      </c>
      <c r="U218" s="6341">
        <v>0</v>
      </c>
      <c r="V218" s="6641">
        <v>0</v>
      </c>
      <c r="W218" s="6941">
        <v>0</v>
      </c>
      <c r="X218" s="7241">
        <v>0</v>
      </c>
      <c r="Y218" s="7541">
        <v>0</v>
      </c>
      <c r="Z218" s="7841">
        <v>0</v>
      </c>
      <c r="AA218" s="8141">
        <v>4608</v>
      </c>
      <c r="AB218" s="8441">
        <v>6574</v>
      </c>
      <c r="AC218" s="8741">
        <f>SUM(F218:AB218)</f>
      </c>
      <c r="AD218" s="9041">
        <v>2912</v>
      </c>
      <c r="AE218" s="9341">
        <v>0</v>
      </c>
      <c r="AF218" s="9641">
        <v>3375</v>
      </c>
      <c r="AG218" s="9941">
        <v>0</v>
      </c>
      <c r="AH218" s="10241">
        <v>0</v>
      </c>
      <c r="AI218" s="10541">
        <v>0</v>
      </c>
      <c r="AJ218" s="10841">
        <v>0</v>
      </c>
      <c r="AK218" s="11141">
        <v>32.5</v>
      </c>
      <c r="AL218" s="11441">
        <v>0</v>
      </c>
      <c r="AM218" s="11741">
        <v>0</v>
      </c>
      <c r="AN218" s="12041">
        <v>0</v>
      </c>
      <c r="AO218" s="12341">
        <v>0</v>
      </c>
      <c r="AP218" s="12641">
        <v>30</v>
      </c>
      <c r="AQ218" s="12941">
        <v>0</v>
      </c>
      <c r="AR218" s="13241">
        <v>0</v>
      </c>
      <c r="AS218" s="13541">
        <v>0</v>
      </c>
      <c r="AT218" s="13841">
        <v>0</v>
      </c>
      <c r="AU218" s="14141">
        <v>0</v>
      </c>
      <c r="AV218" s="14441">
        <v>0</v>
      </c>
      <c r="AW218" s="14741">
        <v>70948</v>
      </c>
      <c r="AX218" s="15041">
        <v>19497.5</v>
      </c>
      <c r="AY218" s="15341">
        <f>SUM(AD218:AX218)</f>
      </c>
      <c r="AZ218" s="15641">
        <v>70948</v>
      </c>
      <c r="BA218" s="15941">
        <f>AC218-AY218</f>
      </c>
    </row>
    <row r="219">
      <c r="A219" s="342" t="s">
        <v>67</v>
      </c>
      <c r="B219" s="642" t="s">
        <v>103</v>
      </c>
      <c r="C219" s="942" t="s">
        <v>310</v>
      </c>
      <c r="D219" s="1242" t="s">
        <v>581</v>
      </c>
      <c r="E219" s="1542" t="s">
        <v>672</v>
      </c>
      <c r="F219" s="1842">
        <v>39200</v>
      </c>
      <c r="G219" s="2142">
        <v>0</v>
      </c>
      <c r="H219" s="2442">
        <v>0</v>
      </c>
      <c r="I219" s="2742">
        <v>10976</v>
      </c>
      <c r="J219" s="3042">
        <v>10584</v>
      </c>
      <c r="K219" s="3342">
        <v>0</v>
      </c>
      <c r="L219" s="3642">
        <v>0</v>
      </c>
      <c r="M219" s="3942">
        <v>0</v>
      </c>
      <c r="N219" s="4242">
        <v>1000</v>
      </c>
      <c r="O219" s="4542">
        <v>0</v>
      </c>
      <c r="P219" s="4842">
        <v>0</v>
      </c>
      <c r="Q219" s="5142">
        <v>0</v>
      </c>
      <c r="R219" s="5442">
        <v>0</v>
      </c>
      <c r="S219" s="5742">
        <v>0</v>
      </c>
      <c r="T219" s="6042">
        <v>0</v>
      </c>
      <c r="U219" s="6342">
        <v>0</v>
      </c>
      <c r="V219" s="6642">
        <v>0</v>
      </c>
      <c r="W219" s="6942">
        <v>0</v>
      </c>
      <c r="X219" s="7242">
        <v>0</v>
      </c>
      <c r="Y219" s="7542">
        <v>0</v>
      </c>
      <c r="Z219" s="7842">
        <v>0</v>
      </c>
      <c r="AA219" s="8142">
        <v>4608</v>
      </c>
      <c r="AB219" s="8442">
        <v>6021</v>
      </c>
      <c r="AC219" s="8742">
        <f>SUM(F219:AB219)</f>
      </c>
      <c r="AD219" s="9042">
        <v>2080</v>
      </c>
      <c r="AE219" s="9342">
        <v>0</v>
      </c>
      <c r="AF219" s="9642">
        <v>200</v>
      </c>
      <c r="AG219" s="9942">
        <v>0</v>
      </c>
      <c r="AH219" s="10242">
        <v>0</v>
      </c>
      <c r="AI219" s="10542">
        <v>0</v>
      </c>
      <c r="AJ219" s="10842">
        <v>0</v>
      </c>
      <c r="AK219" s="11142">
        <v>32.5</v>
      </c>
      <c r="AL219" s="11442">
        <v>0</v>
      </c>
      <c r="AM219" s="11742">
        <v>0</v>
      </c>
      <c r="AN219" s="12042">
        <v>0</v>
      </c>
      <c r="AO219" s="12342">
        <v>0</v>
      </c>
      <c r="AP219" s="12642">
        <v>30</v>
      </c>
      <c r="AQ219" s="12942">
        <v>0</v>
      </c>
      <c r="AR219" s="13242">
        <v>0</v>
      </c>
      <c r="AS219" s="13542">
        <v>0</v>
      </c>
      <c r="AT219" s="13842">
        <v>0</v>
      </c>
      <c r="AU219" s="14142">
        <v>0</v>
      </c>
      <c r="AV219" s="14442">
        <v>0</v>
      </c>
      <c r="AW219" s="14742">
        <v>66368</v>
      </c>
      <c r="AX219" s="15042">
        <v>8363.5</v>
      </c>
      <c r="AY219" s="15342">
        <f>SUM(AD219:AX219)</f>
      </c>
      <c r="AZ219" s="15642">
        <v>66368</v>
      </c>
      <c r="BA219" s="15942">
        <f>AC219-AY219</f>
      </c>
    </row>
    <row r="220">
      <c r="A220" s="343" t="s">
        <v>68</v>
      </c>
      <c r="B220" s="643" t="s">
        <v>103</v>
      </c>
      <c r="C220" s="943" t="s">
        <v>311</v>
      </c>
      <c r="D220" s="1243" t="s">
        <v>582</v>
      </c>
      <c r="E220" s="1543" t="s">
        <v>672</v>
      </c>
      <c r="F220" s="1843">
        <v>42800</v>
      </c>
      <c r="G220" s="2143">
        <v>0</v>
      </c>
      <c r="H220" s="2443">
        <v>0</v>
      </c>
      <c r="I220" s="2743">
        <v>11984</v>
      </c>
      <c r="J220" s="3043">
        <v>11556</v>
      </c>
      <c r="K220" s="3343">
        <v>0</v>
      </c>
      <c r="L220" s="3643">
        <v>0</v>
      </c>
      <c r="M220" s="3943">
        <v>0</v>
      </c>
      <c r="N220" s="4243">
        <v>0</v>
      </c>
      <c r="O220" s="4543">
        <v>0</v>
      </c>
      <c r="P220" s="4843">
        <v>0</v>
      </c>
      <c r="Q220" s="5143">
        <v>0</v>
      </c>
      <c r="R220" s="5443">
        <v>0</v>
      </c>
      <c r="S220" s="5743">
        <v>0</v>
      </c>
      <c r="T220" s="6043">
        <v>0</v>
      </c>
      <c r="U220" s="6343">
        <v>0</v>
      </c>
      <c r="V220" s="6643">
        <v>0</v>
      </c>
      <c r="W220" s="6943">
        <v>0</v>
      </c>
      <c r="X220" s="7243">
        <v>0</v>
      </c>
      <c r="Y220" s="7543">
        <v>0</v>
      </c>
      <c r="Z220" s="7843">
        <v>0</v>
      </c>
      <c r="AA220" s="8143">
        <v>4608</v>
      </c>
      <c r="AB220" s="8443">
        <v>6574</v>
      </c>
      <c r="AC220" s="8743">
        <f>SUM(F220:AB220)</f>
      </c>
      <c r="AD220" s="9043">
        <v>2080</v>
      </c>
      <c r="AE220" s="9343">
        <v>0</v>
      </c>
      <c r="AF220" s="9643">
        <v>200</v>
      </c>
      <c r="AG220" s="9943">
        <v>0</v>
      </c>
      <c r="AH220" s="10243">
        <v>0</v>
      </c>
      <c r="AI220" s="10543">
        <v>0</v>
      </c>
      <c r="AJ220" s="10843">
        <v>0</v>
      </c>
      <c r="AK220" s="11143">
        <v>32.5</v>
      </c>
      <c r="AL220" s="11443">
        <v>0</v>
      </c>
      <c r="AM220" s="11743">
        <v>0</v>
      </c>
      <c r="AN220" s="12043">
        <v>0</v>
      </c>
      <c r="AO220" s="12343">
        <v>0</v>
      </c>
      <c r="AP220" s="12643">
        <v>30</v>
      </c>
      <c r="AQ220" s="12943">
        <v>0</v>
      </c>
      <c r="AR220" s="13243">
        <v>0</v>
      </c>
      <c r="AS220" s="13543">
        <v>1000</v>
      </c>
      <c r="AT220" s="13843">
        <v>0</v>
      </c>
      <c r="AU220" s="14143">
        <v>0</v>
      </c>
      <c r="AV220" s="14443">
        <v>0</v>
      </c>
      <c r="AW220" s="14743">
        <v>70948</v>
      </c>
      <c r="AX220" s="15043">
        <v>9916.5</v>
      </c>
      <c r="AY220" s="15343">
        <f>SUM(AD220:AX220)</f>
      </c>
      <c r="AZ220" s="15643">
        <v>70948</v>
      </c>
      <c r="BA220" s="15943">
        <f>AC220-AY220</f>
      </c>
    </row>
    <row r="221">
      <c r="A221" s="344" t="s">
        <v>69</v>
      </c>
      <c r="B221" s="644" t="s">
        <v>103</v>
      </c>
      <c r="C221" s="944" t="s">
        <v>312</v>
      </c>
      <c r="D221" s="1244" t="s">
        <v>409</v>
      </c>
      <c r="E221" s="1544" t="s">
        <v>674</v>
      </c>
      <c r="F221" s="1844">
        <v>21500</v>
      </c>
      <c r="G221" s="2144">
        <v>0</v>
      </c>
      <c r="H221" s="2444">
        <v>0</v>
      </c>
      <c r="I221" s="2744">
        <v>6020</v>
      </c>
      <c r="J221" s="3044">
        <v>5805</v>
      </c>
      <c r="K221" s="3344">
        <v>0</v>
      </c>
      <c r="L221" s="3644">
        <v>0</v>
      </c>
      <c r="M221" s="3944">
        <v>0</v>
      </c>
      <c r="N221" s="4244">
        <v>1000</v>
      </c>
      <c r="O221" s="4544">
        <v>100</v>
      </c>
      <c r="P221" s="4844">
        <v>0</v>
      </c>
      <c r="Q221" s="5144">
        <v>0</v>
      </c>
      <c r="R221" s="5444">
        <v>0</v>
      </c>
      <c r="S221" s="5744">
        <v>0</v>
      </c>
      <c r="T221" s="6044">
        <v>0</v>
      </c>
      <c r="U221" s="6344">
        <v>0</v>
      </c>
      <c r="V221" s="6644">
        <v>0</v>
      </c>
      <c r="W221" s="6944">
        <v>0</v>
      </c>
      <c r="X221" s="7244">
        <v>0</v>
      </c>
      <c r="Y221" s="7544">
        <v>0</v>
      </c>
      <c r="Z221" s="7844">
        <v>0</v>
      </c>
      <c r="AA221" s="8144">
        <v>1728</v>
      </c>
      <c r="AB221" s="8444">
        <v>3302</v>
      </c>
      <c r="AC221" s="8744">
        <f>SUM(F221:AB221)</f>
      </c>
      <c r="AD221" s="9044">
        <v>0</v>
      </c>
      <c r="AE221" s="9344">
        <v>0</v>
      </c>
      <c r="AF221" s="9644">
        <v>3056</v>
      </c>
      <c r="AG221" s="9944">
        <v>0</v>
      </c>
      <c r="AH221" s="10244">
        <v>0</v>
      </c>
      <c r="AI221" s="10544">
        <v>0</v>
      </c>
      <c r="AJ221" s="10844">
        <v>0</v>
      </c>
      <c r="AK221" s="11144">
        <v>16.25</v>
      </c>
      <c r="AL221" s="11444">
        <v>0</v>
      </c>
      <c r="AM221" s="11744">
        <v>0</v>
      </c>
      <c r="AN221" s="12044">
        <v>0</v>
      </c>
      <c r="AO221" s="12344">
        <v>0</v>
      </c>
      <c r="AP221" s="12644">
        <v>30</v>
      </c>
      <c r="AQ221" s="12944">
        <v>0</v>
      </c>
      <c r="AR221" s="13244">
        <v>0</v>
      </c>
      <c r="AS221" s="13544">
        <v>1000</v>
      </c>
      <c r="AT221" s="13844">
        <v>0</v>
      </c>
      <c r="AU221" s="14144">
        <v>0</v>
      </c>
      <c r="AV221" s="14444">
        <v>0</v>
      </c>
      <c r="AW221" s="14744">
        <v>36153</v>
      </c>
      <c r="AX221" s="15044">
        <v>10706.25</v>
      </c>
      <c r="AY221" s="15344">
        <f>SUM(AD221:AX221)</f>
      </c>
      <c r="AZ221" s="15644">
        <v>36153</v>
      </c>
      <c r="BA221" s="15944">
        <f>AC221-AY221</f>
      </c>
    </row>
    <row r="222">
      <c r="A222" s="345" t="s">
        <v>70</v>
      </c>
      <c r="B222" s="645" t="s">
        <v>103</v>
      </c>
      <c r="C222" s="945" t="s">
        <v>313</v>
      </c>
      <c r="D222" s="1245" t="s">
        <v>583</v>
      </c>
      <c r="E222" s="1545" t="s">
        <v>660</v>
      </c>
      <c r="F222" s="1845">
        <v>27900</v>
      </c>
      <c r="G222" s="2145">
        <v>0</v>
      </c>
      <c r="H222" s="2445">
        <v>0</v>
      </c>
      <c r="I222" s="2745">
        <v>7812</v>
      </c>
      <c r="J222" s="3045">
        <v>7533</v>
      </c>
      <c r="K222" s="3345">
        <v>0</v>
      </c>
      <c r="L222" s="3645">
        <v>0</v>
      </c>
      <c r="M222" s="3945">
        <v>0</v>
      </c>
      <c r="N222" s="4245">
        <v>0</v>
      </c>
      <c r="O222" s="4545">
        <v>0</v>
      </c>
      <c r="P222" s="4845">
        <v>0</v>
      </c>
      <c r="Q222" s="5145">
        <v>0</v>
      </c>
      <c r="R222" s="5445">
        <v>0</v>
      </c>
      <c r="S222" s="5745">
        <v>0</v>
      </c>
      <c r="T222" s="6045">
        <v>0</v>
      </c>
      <c r="U222" s="6345">
        <v>0</v>
      </c>
      <c r="V222" s="6645">
        <v>0</v>
      </c>
      <c r="W222" s="6945">
        <v>0</v>
      </c>
      <c r="X222" s="7245">
        <v>0</v>
      </c>
      <c r="Y222" s="7545">
        <v>0</v>
      </c>
      <c r="Z222" s="7845">
        <v>0</v>
      </c>
      <c r="AA222" s="8145">
        <v>4608</v>
      </c>
      <c r="AB222" s="8445">
        <v>4285</v>
      </c>
      <c r="AC222" s="8745">
        <f>SUM(F222:AB222)</f>
      </c>
      <c r="AD222" s="9045">
        <v>0</v>
      </c>
      <c r="AE222" s="9345">
        <v>0</v>
      </c>
      <c r="AF222" s="9645">
        <v>0</v>
      </c>
      <c r="AG222" s="9945">
        <v>0</v>
      </c>
      <c r="AH222" s="10245">
        <v>0</v>
      </c>
      <c r="AI222" s="10545">
        <v>0</v>
      </c>
      <c r="AJ222" s="10845">
        <v>0</v>
      </c>
      <c r="AK222" s="11145">
        <v>0</v>
      </c>
      <c r="AL222" s="11445">
        <v>0</v>
      </c>
      <c r="AM222" s="11745">
        <v>0</v>
      </c>
      <c r="AN222" s="12045">
        <v>0</v>
      </c>
      <c r="AO222" s="12345">
        <v>0</v>
      </c>
      <c r="AP222" s="12645">
        <v>30</v>
      </c>
      <c r="AQ222" s="12945">
        <v>0</v>
      </c>
      <c r="AR222" s="13245">
        <v>0</v>
      </c>
      <c r="AS222" s="13545">
        <v>0</v>
      </c>
      <c r="AT222" s="13845">
        <v>0</v>
      </c>
      <c r="AU222" s="14145">
        <v>0</v>
      </c>
      <c r="AV222" s="14445">
        <v>0</v>
      </c>
      <c r="AW222" s="14745">
        <v>47853</v>
      </c>
      <c r="AX222" s="15045">
        <v>4315</v>
      </c>
      <c r="AY222" s="15345">
        <f>SUM(AD222:AX222)</f>
      </c>
      <c r="AZ222" s="15645">
        <v>47853</v>
      </c>
      <c r="BA222" s="15945">
        <f>AC222-AY222</f>
      </c>
    </row>
    <row r="223">
      <c r="A223" s="346" t="s">
        <v>71</v>
      </c>
      <c r="B223" s="646" t="s">
        <v>103</v>
      </c>
      <c r="C223" s="946" t="s">
        <v>314</v>
      </c>
      <c r="D223" s="1246" t="s">
        <v>584</v>
      </c>
      <c r="E223" s="1546" t="s">
        <v>662</v>
      </c>
      <c r="F223" s="1846">
        <v>21700</v>
      </c>
      <c r="G223" s="2146">
        <v>0</v>
      </c>
      <c r="H223" s="2446">
        <v>0</v>
      </c>
      <c r="I223" s="2746">
        <v>6076</v>
      </c>
      <c r="J223" s="3046">
        <v>5859</v>
      </c>
      <c r="K223" s="3346">
        <v>0</v>
      </c>
      <c r="L223" s="3646">
        <v>0</v>
      </c>
      <c r="M223" s="3946">
        <v>0</v>
      </c>
      <c r="N223" s="4246">
        <v>0</v>
      </c>
      <c r="O223" s="4546">
        <v>0</v>
      </c>
      <c r="P223" s="4846">
        <v>0</v>
      </c>
      <c r="Q223" s="5146">
        <v>0</v>
      </c>
      <c r="R223" s="5446">
        <v>0</v>
      </c>
      <c r="S223" s="5746">
        <v>0</v>
      </c>
      <c r="T223" s="6046">
        <v>0</v>
      </c>
      <c r="U223" s="6346">
        <v>0</v>
      </c>
      <c r="V223" s="6646">
        <v>0</v>
      </c>
      <c r="W223" s="6946">
        <v>0</v>
      </c>
      <c r="X223" s="7246">
        <v>0</v>
      </c>
      <c r="Y223" s="7546">
        <v>0</v>
      </c>
      <c r="Z223" s="7846">
        <v>0</v>
      </c>
      <c r="AA223" s="8146">
        <v>1728</v>
      </c>
      <c r="AB223" s="8446">
        <v>3333</v>
      </c>
      <c r="AC223" s="8746">
        <f>SUM(F223:AB223)</f>
      </c>
      <c r="AD223" s="9046">
        <v>0</v>
      </c>
      <c r="AE223" s="9346">
        <v>0</v>
      </c>
      <c r="AF223" s="9646">
        <v>200</v>
      </c>
      <c r="AG223" s="9946">
        <v>0</v>
      </c>
      <c r="AH223" s="10246">
        <v>0</v>
      </c>
      <c r="AI223" s="10546">
        <v>0</v>
      </c>
      <c r="AJ223" s="10846">
        <v>0</v>
      </c>
      <c r="AK223" s="11146">
        <v>0</v>
      </c>
      <c r="AL223" s="11446">
        <v>0</v>
      </c>
      <c r="AM223" s="11746">
        <v>0</v>
      </c>
      <c r="AN223" s="12046">
        <v>0</v>
      </c>
      <c r="AO223" s="12346">
        <v>0</v>
      </c>
      <c r="AP223" s="12646">
        <v>30</v>
      </c>
      <c r="AQ223" s="12946">
        <v>0</v>
      </c>
      <c r="AR223" s="13246">
        <v>0</v>
      </c>
      <c r="AS223" s="13546">
        <v>0</v>
      </c>
      <c r="AT223" s="13846">
        <v>0</v>
      </c>
      <c r="AU223" s="14146">
        <v>0</v>
      </c>
      <c r="AV223" s="14446">
        <v>0</v>
      </c>
      <c r="AW223" s="14746">
        <v>35363</v>
      </c>
      <c r="AX223" s="15046">
        <v>6896</v>
      </c>
      <c r="AY223" s="15346">
        <f>SUM(AD223:AX223)</f>
      </c>
      <c r="AZ223" s="15646">
        <v>35363</v>
      </c>
      <c r="BA223" s="15946">
        <f>AC223-AY223</f>
      </c>
    </row>
    <row r="224">
      <c r="A224" s="347" t="s">
        <v>72</v>
      </c>
      <c r="B224" s="647" t="s">
        <v>103</v>
      </c>
      <c r="C224" s="947" t="s">
        <v>315</v>
      </c>
      <c r="D224" s="1247" t="s">
        <v>585</v>
      </c>
      <c r="E224" s="1547" t="s">
        <v>661</v>
      </c>
      <c r="F224" s="1847">
        <v>21700</v>
      </c>
      <c r="G224" s="2147">
        <v>0</v>
      </c>
      <c r="H224" s="2447">
        <v>0</v>
      </c>
      <c r="I224" s="2747">
        <v>6076</v>
      </c>
      <c r="J224" s="3047">
        <v>5859</v>
      </c>
      <c r="K224" s="3347">
        <v>0</v>
      </c>
      <c r="L224" s="3647">
        <v>0</v>
      </c>
      <c r="M224" s="3947">
        <v>0</v>
      </c>
      <c r="N224" s="4247">
        <v>0</v>
      </c>
      <c r="O224" s="4547">
        <v>0</v>
      </c>
      <c r="P224" s="4847">
        <v>0</v>
      </c>
      <c r="Q224" s="5147">
        <v>0</v>
      </c>
      <c r="R224" s="5447">
        <v>0</v>
      </c>
      <c r="S224" s="5747">
        <v>0</v>
      </c>
      <c r="T224" s="6047">
        <v>0</v>
      </c>
      <c r="U224" s="6347">
        <v>0</v>
      </c>
      <c r="V224" s="6647">
        <v>0</v>
      </c>
      <c r="W224" s="6947">
        <v>0</v>
      </c>
      <c r="X224" s="7247">
        <v>0</v>
      </c>
      <c r="Y224" s="7547">
        <v>0</v>
      </c>
      <c r="Z224" s="7847">
        <v>0</v>
      </c>
      <c r="AA224" s="8147">
        <v>4608</v>
      </c>
      <c r="AB224" s="8447">
        <v>3333</v>
      </c>
      <c r="AC224" s="8747">
        <f>SUM(F224:AB224)</f>
      </c>
      <c r="AD224" s="9047">
        <v>0</v>
      </c>
      <c r="AE224" s="9347">
        <v>0</v>
      </c>
      <c r="AF224" s="9647">
        <v>0</v>
      </c>
      <c r="AG224" s="9947">
        <v>0</v>
      </c>
      <c r="AH224" s="10247">
        <v>0</v>
      </c>
      <c r="AI224" s="10547">
        <v>0</v>
      </c>
      <c r="AJ224" s="10847">
        <v>0</v>
      </c>
      <c r="AK224" s="11147">
        <v>0</v>
      </c>
      <c r="AL224" s="11447">
        <v>0</v>
      </c>
      <c r="AM224" s="11747">
        <v>0</v>
      </c>
      <c r="AN224" s="12047">
        <v>0</v>
      </c>
      <c r="AO224" s="12347">
        <v>0</v>
      </c>
      <c r="AP224" s="12647">
        <v>30</v>
      </c>
      <c r="AQ224" s="12947">
        <v>0</v>
      </c>
      <c r="AR224" s="13247">
        <v>0</v>
      </c>
      <c r="AS224" s="13547">
        <v>1000</v>
      </c>
      <c r="AT224" s="13847">
        <v>0</v>
      </c>
      <c r="AU224" s="14147">
        <v>0</v>
      </c>
      <c r="AV224" s="14447">
        <v>0</v>
      </c>
      <c r="AW224" s="14747">
        <v>38243</v>
      </c>
      <c r="AX224" s="15047">
        <v>4363</v>
      </c>
      <c r="AY224" s="15347">
        <f>SUM(AD224:AX224)</f>
      </c>
      <c r="AZ224" s="15647">
        <v>38243</v>
      </c>
      <c r="BA224" s="15947">
        <f>AC224-AY224</f>
      </c>
    </row>
    <row r="225">
      <c r="A225" s="348" t="s">
        <v>73</v>
      </c>
      <c r="B225" s="648" t="s">
        <v>103</v>
      </c>
      <c r="C225" s="948" t="s">
        <v>316</v>
      </c>
      <c r="D225" s="1248" t="s">
        <v>586</v>
      </c>
      <c r="E225" s="1548" t="s">
        <v>659</v>
      </c>
      <c r="F225" s="1848">
        <v>34000</v>
      </c>
      <c r="G225" s="2148">
        <v>0</v>
      </c>
      <c r="H225" s="2448">
        <v>0</v>
      </c>
      <c r="I225" s="2748">
        <v>9520</v>
      </c>
      <c r="J225" s="3048">
        <v>9180</v>
      </c>
      <c r="K225" s="3348">
        <v>0</v>
      </c>
      <c r="L225" s="3648">
        <v>0</v>
      </c>
      <c r="M225" s="3948">
        <v>0</v>
      </c>
      <c r="N225" s="4248">
        <v>0</v>
      </c>
      <c r="O225" s="4548">
        <v>0</v>
      </c>
      <c r="P225" s="4848">
        <v>0</v>
      </c>
      <c r="Q225" s="5148">
        <v>0</v>
      </c>
      <c r="R225" s="5448">
        <v>0</v>
      </c>
      <c r="S225" s="5748">
        <v>0</v>
      </c>
      <c r="T225" s="6048">
        <v>0</v>
      </c>
      <c r="U225" s="6348">
        <v>0</v>
      </c>
      <c r="V225" s="6648">
        <v>0</v>
      </c>
      <c r="W225" s="6948">
        <v>0</v>
      </c>
      <c r="X225" s="7248">
        <v>0</v>
      </c>
      <c r="Y225" s="7548">
        <v>0</v>
      </c>
      <c r="Z225" s="7848">
        <v>0</v>
      </c>
      <c r="AA225" s="8148">
        <v>4608</v>
      </c>
      <c r="AB225" s="8448">
        <v>5222</v>
      </c>
      <c r="AC225" s="8748">
        <f>SUM(F225:AB225)</f>
      </c>
      <c r="AD225" s="9048">
        <v>208</v>
      </c>
      <c r="AE225" s="9348">
        <v>0</v>
      </c>
      <c r="AF225" s="9648">
        <v>3094</v>
      </c>
      <c r="AG225" s="9948">
        <v>0</v>
      </c>
      <c r="AH225" s="10248">
        <v>0</v>
      </c>
      <c r="AI225" s="10548">
        <v>0</v>
      </c>
      <c r="AJ225" s="10848">
        <v>0</v>
      </c>
      <c r="AK225" s="11148">
        <v>32.5</v>
      </c>
      <c r="AL225" s="11448">
        <v>0</v>
      </c>
      <c r="AM225" s="11748">
        <v>0</v>
      </c>
      <c r="AN225" s="12048">
        <v>0</v>
      </c>
      <c r="AO225" s="12348">
        <v>0</v>
      </c>
      <c r="AP225" s="12648">
        <v>30</v>
      </c>
      <c r="AQ225" s="12948">
        <v>0</v>
      </c>
      <c r="AR225" s="13248">
        <v>0</v>
      </c>
      <c r="AS225" s="13548">
        <v>1000</v>
      </c>
      <c r="AT225" s="13848">
        <v>0</v>
      </c>
      <c r="AU225" s="14148">
        <v>0</v>
      </c>
      <c r="AV225" s="14448">
        <v>0</v>
      </c>
      <c r="AW225" s="14748">
        <v>57308</v>
      </c>
      <c r="AX225" s="15048">
        <v>14808.5</v>
      </c>
      <c r="AY225" s="15348">
        <f>SUM(AD225:AX225)</f>
      </c>
      <c r="AZ225" s="15648">
        <v>57308</v>
      </c>
      <c r="BA225" s="15948">
        <f>AC225-AY225</f>
      </c>
    </row>
    <row r="226">
      <c r="A226" s="349" t="s">
        <v>74</v>
      </c>
      <c r="B226" s="649" t="s">
        <v>103</v>
      </c>
      <c r="C226" s="949" t="s">
        <v>317</v>
      </c>
      <c r="D226" s="1249" t="s">
        <v>587</v>
      </c>
      <c r="E226" s="1549" t="s">
        <v>679</v>
      </c>
      <c r="F226" s="1849">
        <v>72100</v>
      </c>
      <c r="G226" s="2149">
        <v>0</v>
      </c>
      <c r="H226" s="2449">
        <v>0</v>
      </c>
      <c r="I226" s="2749">
        <v>20188</v>
      </c>
      <c r="J226" s="3049">
        <v>19467</v>
      </c>
      <c r="K226" s="3349">
        <v>0</v>
      </c>
      <c r="L226" s="3649">
        <v>0</v>
      </c>
      <c r="M226" s="3949">
        <v>0</v>
      </c>
      <c r="N226" s="4249">
        <v>0</v>
      </c>
      <c r="O226" s="4549">
        <v>0</v>
      </c>
      <c r="P226" s="4849">
        <v>0</v>
      </c>
      <c r="Q226" s="5149">
        <v>0</v>
      </c>
      <c r="R226" s="5449">
        <v>0</v>
      </c>
      <c r="S226" s="5749">
        <v>0</v>
      </c>
      <c r="T226" s="6049">
        <v>0</v>
      </c>
      <c r="U226" s="6349">
        <v>0</v>
      </c>
      <c r="V226" s="6649">
        <v>0</v>
      </c>
      <c r="W226" s="6949">
        <v>0</v>
      </c>
      <c r="X226" s="7249">
        <v>0</v>
      </c>
      <c r="Y226" s="7549">
        <v>0</v>
      </c>
      <c r="Z226" s="7849">
        <v>0</v>
      </c>
      <c r="AA226" s="8149">
        <v>4608</v>
      </c>
      <c r="AB226" s="8449">
        <v>11075</v>
      </c>
      <c r="AC226" s="8749">
        <f>SUM(F226:AB226)</f>
      </c>
      <c r="AD226" s="9049">
        <v>12480</v>
      </c>
      <c r="AE226" s="9349">
        <v>0</v>
      </c>
      <c r="AF226" s="9649">
        <v>3300</v>
      </c>
      <c r="AG226" s="9949">
        <v>0</v>
      </c>
      <c r="AH226" s="10249">
        <v>0</v>
      </c>
      <c r="AI226" s="10549">
        <v>0</v>
      </c>
      <c r="AJ226" s="10849">
        <v>0</v>
      </c>
      <c r="AK226" s="11149">
        <v>65</v>
      </c>
      <c r="AL226" s="11449">
        <v>0</v>
      </c>
      <c r="AM226" s="11749">
        <v>0</v>
      </c>
      <c r="AN226" s="12049">
        <v>0</v>
      </c>
      <c r="AO226" s="12349">
        <v>0</v>
      </c>
      <c r="AP226" s="12649">
        <v>30</v>
      </c>
      <c r="AQ226" s="12949">
        <v>11355</v>
      </c>
      <c r="AR226" s="13249">
        <v>2500</v>
      </c>
      <c r="AS226" s="13549">
        <v>0</v>
      </c>
      <c r="AT226" s="13849">
        <v>0</v>
      </c>
      <c r="AU226" s="14149">
        <v>0</v>
      </c>
      <c r="AV226" s="14449">
        <v>0</v>
      </c>
      <c r="AW226" s="14749">
        <v>116363</v>
      </c>
      <c r="AX226" s="15049">
        <v>62954</v>
      </c>
      <c r="AY226" s="15349">
        <f>SUM(AD226:AX226)</f>
      </c>
      <c r="AZ226" s="15649">
        <v>116363</v>
      </c>
      <c r="BA226" s="15949">
        <f>AC226-AY226</f>
      </c>
    </row>
    <row r="227">
      <c r="A227" s="350" t="s">
        <v>75</v>
      </c>
      <c r="B227" s="650" t="s">
        <v>103</v>
      </c>
      <c r="C227" s="950" t="s">
        <v>318</v>
      </c>
      <c r="D227" s="1250" t="s">
        <v>588</v>
      </c>
      <c r="E227" s="1550" t="s">
        <v>671</v>
      </c>
      <c r="F227" s="1850">
        <v>65200</v>
      </c>
      <c r="G227" s="2150">
        <v>0</v>
      </c>
      <c r="H227" s="2450">
        <v>0</v>
      </c>
      <c r="I227" s="2750">
        <v>18256</v>
      </c>
      <c r="J227" s="3050">
        <v>17604</v>
      </c>
      <c r="K227" s="3350">
        <v>0</v>
      </c>
      <c r="L227" s="3650">
        <v>0</v>
      </c>
      <c r="M227" s="3950">
        <v>0</v>
      </c>
      <c r="N227" s="4250">
        <v>1000</v>
      </c>
      <c r="O227" s="4550">
        <v>0</v>
      </c>
      <c r="P227" s="4850">
        <v>0</v>
      </c>
      <c r="Q227" s="5150">
        <v>0</v>
      </c>
      <c r="R227" s="5450">
        <v>0</v>
      </c>
      <c r="S227" s="5750">
        <v>0</v>
      </c>
      <c r="T227" s="6050">
        <v>0</v>
      </c>
      <c r="U227" s="6350">
        <v>0</v>
      </c>
      <c r="V227" s="6650">
        <v>0</v>
      </c>
      <c r="W227" s="6950">
        <v>0</v>
      </c>
      <c r="X227" s="7250">
        <v>0</v>
      </c>
      <c r="Y227" s="7550">
        <v>0</v>
      </c>
      <c r="Z227" s="7850">
        <v>0</v>
      </c>
      <c r="AA227" s="8150">
        <v>9216</v>
      </c>
      <c r="AB227" s="8450">
        <v>10015</v>
      </c>
      <c r="AC227" s="8750">
        <f>SUM(F227:AB227)</f>
      </c>
      <c r="AD227" s="9050">
        <v>11440</v>
      </c>
      <c r="AE227" s="9350">
        <v>0</v>
      </c>
      <c r="AF227" s="9650">
        <v>200</v>
      </c>
      <c r="AG227" s="9950">
        <v>0</v>
      </c>
      <c r="AH227" s="10250">
        <v>0</v>
      </c>
      <c r="AI227" s="10550">
        <v>0</v>
      </c>
      <c r="AJ227" s="10850">
        <v>0</v>
      </c>
      <c r="AK227" s="11150">
        <v>65</v>
      </c>
      <c r="AL227" s="11450">
        <v>0</v>
      </c>
      <c r="AM227" s="11750">
        <v>0</v>
      </c>
      <c r="AN227" s="12050">
        <v>0</v>
      </c>
      <c r="AO227" s="12350">
        <v>0</v>
      </c>
      <c r="AP227" s="12650">
        <v>30</v>
      </c>
      <c r="AQ227" s="12950">
        <v>0</v>
      </c>
      <c r="AR227" s="13250">
        <v>0</v>
      </c>
      <c r="AS227" s="13550">
        <v>0</v>
      </c>
      <c r="AT227" s="13850">
        <v>0</v>
      </c>
      <c r="AU227" s="14150">
        <v>0</v>
      </c>
      <c r="AV227" s="14450">
        <v>0</v>
      </c>
      <c r="AW227" s="14750">
        <v>111276</v>
      </c>
      <c r="AX227" s="15050">
        <v>41779</v>
      </c>
      <c r="AY227" s="15350">
        <f>SUM(AD227:AX227)</f>
      </c>
      <c r="AZ227" s="15650">
        <v>111276</v>
      </c>
      <c r="BA227" s="15950">
        <f>AC227-AY227</f>
      </c>
    </row>
    <row r="228">
      <c r="A228" s="351" t="s">
        <v>76</v>
      </c>
      <c r="B228" s="651" t="s">
        <v>103</v>
      </c>
      <c r="C228" s="951" t="s">
        <v>319</v>
      </c>
      <c r="D228" s="1251" t="s">
        <v>589</v>
      </c>
      <c r="E228" s="1551" t="s">
        <v>671</v>
      </c>
      <c r="F228" s="1851">
        <v>65200</v>
      </c>
      <c r="G228" s="2151">
        <v>0</v>
      </c>
      <c r="H228" s="2451">
        <v>0</v>
      </c>
      <c r="I228" s="2751">
        <v>18256</v>
      </c>
      <c r="J228" s="3051">
        <v>17604</v>
      </c>
      <c r="K228" s="3351">
        <v>0</v>
      </c>
      <c r="L228" s="3651">
        <v>0</v>
      </c>
      <c r="M228" s="3951">
        <v>0</v>
      </c>
      <c r="N228" s="4251">
        <v>1000</v>
      </c>
      <c r="O228" s="4551">
        <v>0</v>
      </c>
      <c r="P228" s="4851">
        <v>0</v>
      </c>
      <c r="Q228" s="5151">
        <v>0</v>
      </c>
      <c r="R228" s="5451">
        <v>0</v>
      </c>
      <c r="S228" s="5751">
        <v>0</v>
      </c>
      <c r="T228" s="6051">
        <v>0</v>
      </c>
      <c r="U228" s="6351">
        <v>0</v>
      </c>
      <c r="V228" s="6651">
        <v>0</v>
      </c>
      <c r="W228" s="6951">
        <v>0</v>
      </c>
      <c r="X228" s="7251">
        <v>0</v>
      </c>
      <c r="Y228" s="7551">
        <v>0</v>
      </c>
      <c r="Z228" s="7851">
        <v>0</v>
      </c>
      <c r="AA228" s="8151">
        <v>9216</v>
      </c>
      <c r="AB228" s="8451">
        <v>10015</v>
      </c>
      <c r="AC228" s="8751">
        <f>SUM(F228:AB228)</f>
      </c>
      <c r="AD228" s="9051">
        <v>10000</v>
      </c>
      <c r="AE228" s="9351">
        <v>0</v>
      </c>
      <c r="AF228" s="9651">
        <v>200</v>
      </c>
      <c r="AG228" s="9951">
        <v>0</v>
      </c>
      <c r="AH228" s="10251">
        <v>10</v>
      </c>
      <c r="AI228" s="10551">
        <v>0</v>
      </c>
      <c r="AJ228" s="10851">
        <v>0</v>
      </c>
      <c r="AK228" s="11151">
        <v>65</v>
      </c>
      <c r="AL228" s="11451">
        <v>0</v>
      </c>
      <c r="AM228" s="11751">
        <v>0</v>
      </c>
      <c r="AN228" s="12051">
        <v>0</v>
      </c>
      <c r="AO228" s="12351">
        <v>0</v>
      </c>
      <c r="AP228" s="12651">
        <v>30</v>
      </c>
      <c r="AQ228" s="12951">
        <v>0</v>
      </c>
      <c r="AR228" s="13251">
        <v>0</v>
      </c>
      <c r="AS228" s="13551">
        <v>0</v>
      </c>
      <c r="AT228" s="13851">
        <v>0</v>
      </c>
      <c r="AU228" s="14151">
        <v>0</v>
      </c>
      <c r="AV228" s="14451">
        <v>0</v>
      </c>
      <c r="AW228" s="14751">
        <v>111276</v>
      </c>
      <c r="AX228" s="15051">
        <v>40349</v>
      </c>
      <c r="AY228" s="15351">
        <f>SUM(AD228:AX228)</f>
      </c>
      <c r="AZ228" s="15651">
        <v>111276</v>
      </c>
      <c r="BA228" s="15951">
        <f>AC228-AY228</f>
      </c>
    </row>
    <row r="229">
      <c r="A229" s="352" t="s">
        <v>77</v>
      </c>
      <c r="B229" s="652" t="s">
        <v>103</v>
      </c>
      <c r="C229" s="952" t="s">
        <v>320</v>
      </c>
      <c r="D229" s="1252" t="s">
        <v>590</v>
      </c>
      <c r="E229" s="1552" t="s">
        <v>663</v>
      </c>
      <c r="F229" s="1852">
        <v>47600</v>
      </c>
      <c r="G229" s="2152">
        <v>0</v>
      </c>
      <c r="H229" s="2452">
        <v>0</v>
      </c>
      <c r="I229" s="2752">
        <v>13328</v>
      </c>
      <c r="J229" s="3052">
        <v>12852</v>
      </c>
      <c r="K229" s="3352">
        <v>0</v>
      </c>
      <c r="L229" s="3652">
        <v>0</v>
      </c>
      <c r="M229" s="3952">
        <v>0</v>
      </c>
      <c r="N229" s="4252">
        <v>0</v>
      </c>
      <c r="O229" s="4552">
        <v>0</v>
      </c>
      <c r="P229" s="4852">
        <v>0</v>
      </c>
      <c r="Q229" s="5152">
        <v>0</v>
      </c>
      <c r="R229" s="5452">
        <v>0</v>
      </c>
      <c r="S229" s="5752">
        <v>0</v>
      </c>
      <c r="T229" s="6052">
        <v>0</v>
      </c>
      <c r="U229" s="6352">
        <v>0</v>
      </c>
      <c r="V229" s="6652">
        <v>0</v>
      </c>
      <c r="W229" s="6952">
        <v>0</v>
      </c>
      <c r="X229" s="7252">
        <v>0</v>
      </c>
      <c r="Y229" s="7552">
        <v>0</v>
      </c>
      <c r="Z229" s="7852">
        <v>0</v>
      </c>
      <c r="AA229" s="8152">
        <v>4608</v>
      </c>
      <c r="AB229" s="8452">
        <v>7311</v>
      </c>
      <c r="AC229" s="8752">
        <f>SUM(F229:AB229)</f>
      </c>
      <c r="AD229" s="9052">
        <v>0</v>
      </c>
      <c r="AE229" s="9352">
        <v>0</v>
      </c>
      <c r="AF229" s="9652">
        <v>0</v>
      </c>
      <c r="AG229" s="9952">
        <v>0</v>
      </c>
      <c r="AH229" s="10252">
        <v>0</v>
      </c>
      <c r="AI229" s="10552">
        <v>0</v>
      </c>
      <c r="AJ229" s="10852">
        <v>0</v>
      </c>
      <c r="AK229" s="11152">
        <v>0</v>
      </c>
      <c r="AL229" s="11452">
        <v>0</v>
      </c>
      <c r="AM229" s="11752">
        <v>0</v>
      </c>
      <c r="AN229" s="12052">
        <v>0</v>
      </c>
      <c r="AO229" s="12352">
        <v>0</v>
      </c>
      <c r="AP229" s="12652">
        <v>30</v>
      </c>
      <c r="AQ229" s="12952">
        <v>0</v>
      </c>
      <c r="AR229" s="13252">
        <v>0</v>
      </c>
      <c r="AS229" s="13552">
        <v>0</v>
      </c>
      <c r="AT229" s="13852">
        <v>0</v>
      </c>
      <c r="AU229" s="14152">
        <v>0</v>
      </c>
      <c r="AV229" s="14452">
        <v>0</v>
      </c>
      <c r="AW229" s="14752">
        <v>78388</v>
      </c>
      <c r="AX229" s="15052">
        <v>7341</v>
      </c>
      <c r="AY229" s="15352">
        <f>SUM(AD229:AX229)</f>
      </c>
      <c r="AZ229" s="15652">
        <v>78388</v>
      </c>
      <c r="BA229" s="15952">
        <f>AC229-AY229</f>
      </c>
    </row>
    <row r="230" ht="15" customHeight="1">
      <c r="A230" s="353" t="s">
        <v>80</v>
      </c>
      <c r="B230" s="653"/>
      <c r="C230" s="953"/>
      <c r="D230" s="1253"/>
      <c r="E230" s="1553"/>
      <c r="F230" s="1853">
        <f>SUM(F212:F229)</f>
      </c>
      <c r="G230" s="2153">
        <f>SUM(G212:G229)</f>
      </c>
      <c r="H230" s="2453">
        <f>SUM(H212:H229)</f>
      </c>
      <c r="I230" s="2753">
        <f>SUM(I212:I229)</f>
      </c>
      <c r="J230" s="3053">
        <f>SUM(J212:J229)</f>
      </c>
      <c r="K230" s="3353">
        <f>SUM(K212:K229)</f>
      </c>
      <c r="L230" s="3653">
        <f>SUM(L212:L229)</f>
      </c>
      <c r="M230" s="3953">
        <f>SUM(M212:M229)</f>
      </c>
      <c r="N230" s="4253">
        <f>SUM(N212:N229)</f>
      </c>
      <c r="O230" s="4553">
        <f>SUM(O212:O229)</f>
      </c>
      <c r="P230" s="4853">
        <f>SUM(P212:P229)</f>
      </c>
      <c r="Q230" s="5153">
        <f>SUM(Q212:Q229)</f>
      </c>
      <c r="R230" s="5453">
        <f>SUM(R212:R229)</f>
      </c>
      <c r="S230" s="5753">
        <f>SUM(S212:S229)</f>
      </c>
      <c r="T230" s="6053">
        <f>SUM(T212:T229)</f>
      </c>
      <c r="U230" s="6353">
        <f>SUM(U212:U229)</f>
      </c>
      <c r="V230" s="6653">
        <f>SUM(V212:V229)</f>
      </c>
      <c r="W230" s="6953">
        <f>SUM(W212:W229)</f>
      </c>
      <c r="X230" s="7253">
        <f>SUM(X212:X229)</f>
      </c>
      <c r="Y230" s="7553">
        <f>SUM(Y212:Y229)</f>
      </c>
      <c r="Z230" s="7853">
        <f>SUM(Z212:Z229)</f>
      </c>
      <c r="AA230" s="8153">
        <f>SUM(AA212:AA229)</f>
      </c>
      <c r="AB230" s="8453">
        <f>SUM(AB212:AB229)</f>
      </c>
      <c r="AC230" s="8753">
        <f>SUM(AC212:AC229)</f>
      </c>
      <c r="AD230" s="9053">
        <f>SUM(AD212:AD229)</f>
      </c>
      <c r="AE230" s="9353">
        <f>SUM(AE212:AE229)</f>
      </c>
      <c r="AF230" s="9653">
        <f>SUM(AF212:AF229)</f>
      </c>
      <c r="AG230" s="9953">
        <f>SUM(AG212:AG229)</f>
      </c>
      <c r="AH230" s="10253">
        <f>SUM(AH212:AH229)</f>
      </c>
      <c r="AI230" s="10553">
        <f>SUM(AI212:AI229)</f>
      </c>
      <c r="AJ230" s="10853">
        <f>SUM(AJ212:AJ229)</f>
      </c>
      <c r="AK230" s="11153">
        <f>SUM(AK212:AK229)</f>
      </c>
      <c r="AL230" s="11453">
        <f>SUM(AL212:AL229)</f>
      </c>
      <c r="AM230" s="11753">
        <f>SUM(AM212:AM229)</f>
      </c>
      <c r="AN230" s="12053">
        <f>SUM(AN212:AN229)</f>
      </c>
      <c r="AO230" s="12353">
        <f>SUM(AO212:AO229)</f>
      </c>
      <c r="AP230" s="12653">
        <f>SUM(AP212:AP229)</f>
      </c>
      <c r="AQ230" s="12953">
        <f>SUM(AQ212:AQ229)</f>
      </c>
      <c r="AR230" s="13253">
        <f>SUM(AR212:AR229)</f>
      </c>
      <c r="AS230" s="13553">
        <f>SUM(AS212:AS229)</f>
      </c>
      <c r="AT230" s="13853">
        <f>SUM(AT212:AT229)</f>
      </c>
      <c r="AU230" s="14153">
        <f>SUM(AU212:AU229)</f>
      </c>
      <c r="AV230" s="14453">
        <f>SUM(AV212:AV229)</f>
      </c>
      <c r="AW230" s="14753">
        <f>SUM(AW212:AW229)</f>
      </c>
      <c r="AX230" s="15053">
        <f>SUM(AX212:AX229)</f>
      </c>
      <c r="AY230" s="15353">
        <f>SUM(AY212:AY229)</f>
      </c>
      <c r="AZ230" s="15653">
        <f>SUM(AZ212:AZ229)</f>
      </c>
      <c r="BA230" s="15953">
        <f>SUM(BA212:BA229)</f>
      </c>
    </row>
    <row r="231">
      <c r="A231" s="354" t="s">
        <v>60</v>
      </c>
      <c r="B231" s="654" t="s">
        <v>104</v>
      </c>
      <c r="C231" s="954" t="s">
        <v>321</v>
      </c>
      <c r="D231" s="1254" t="s">
        <v>591</v>
      </c>
      <c r="E231" s="1554" t="s">
        <v>658</v>
      </c>
      <c r="F231" s="1854">
        <v>95800</v>
      </c>
      <c r="G231" s="2154">
        <v>0</v>
      </c>
      <c r="H231" s="2454">
        <v>0</v>
      </c>
      <c r="I231" s="2754">
        <v>26824</v>
      </c>
      <c r="J231" s="3054">
        <v>25866</v>
      </c>
      <c r="K231" s="3354">
        <v>0</v>
      </c>
      <c r="L231" s="3654">
        <v>0</v>
      </c>
      <c r="M231" s="3954">
        <v>0</v>
      </c>
      <c r="N231" s="4254">
        <v>0</v>
      </c>
      <c r="O231" s="4554">
        <v>0</v>
      </c>
      <c r="P231" s="4854">
        <v>0</v>
      </c>
      <c r="Q231" s="5154">
        <v>0</v>
      </c>
      <c r="R231" s="5454">
        <v>0</v>
      </c>
      <c r="S231" s="5754">
        <v>0</v>
      </c>
      <c r="T231" s="6054">
        <v>0</v>
      </c>
      <c r="U231" s="6354">
        <v>0</v>
      </c>
      <c r="V231" s="6654">
        <v>0</v>
      </c>
      <c r="W231" s="6954">
        <v>0</v>
      </c>
      <c r="X231" s="7254">
        <v>0</v>
      </c>
      <c r="Y231" s="7554">
        <v>0</v>
      </c>
      <c r="Z231" s="7854">
        <v>0</v>
      </c>
      <c r="AA231" s="8154">
        <v>9216</v>
      </c>
      <c r="AB231" s="8454">
        <v>14715</v>
      </c>
      <c r="AC231" s="8754">
        <f>SUM(F231:AB231)</f>
      </c>
      <c r="AD231" s="9054">
        <v>18100</v>
      </c>
      <c r="AE231" s="9354">
        <v>200</v>
      </c>
      <c r="AF231" s="9654">
        <v>200</v>
      </c>
      <c r="AG231" s="9954">
        <v>0</v>
      </c>
      <c r="AH231" s="10254">
        <v>10</v>
      </c>
      <c r="AI231" s="10554">
        <v>0</v>
      </c>
      <c r="AJ231" s="10854">
        <v>0</v>
      </c>
      <c r="AK231" s="11154">
        <v>65</v>
      </c>
      <c r="AL231" s="11454">
        <v>0</v>
      </c>
      <c r="AM231" s="11754">
        <v>0</v>
      </c>
      <c r="AN231" s="12054">
        <v>0</v>
      </c>
      <c r="AO231" s="12354">
        <v>0</v>
      </c>
      <c r="AP231" s="12654">
        <v>30</v>
      </c>
      <c r="AQ231" s="12954">
        <v>0</v>
      </c>
      <c r="AR231" s="13254">
        <v>0</v>
      </c>
      <c r="AS231" s="13554">
        <v>1000</v>
      </c>
      <c r="AT231" s="13854">
        <v>0</v>
      </c>
      <c r="AU231" s="14154">
        <v>0</v>
      </c>
      <c r="AV231" s="14454">
        <v>0</v>
      </c>
      <c r="AW231" s="14754">
        <v>157706</v>
      </c>
      <c r="AX231" s="15054">
        <v>63750</v>
      </c>
      <c r="AY231" s="15354">
        <f>SUM(AD231:AX231)</f>
      </c>
      <c r="AZ231" s="15654">
        <v>157706</v>
      </c>
      <c r="BA231" s="15954">
        <f>AC231-AY231</f>
      </c>
    </row>
    <row r="232">
      <c r="A232" s="355" t="s">
        <v>61</v>
      </c>
      <c r="B232" s="655" t="s">
        <v>104</v>
      </c>
      <c r="C232" s="955" t="s">
        <v>322</v>
      </c>
      <c r="D232" s="1255" t="s">
        <v>592</v>
      </c>
      <c r="E232" s="1555" t="s">
        <v>668</v>
      </c>
      <c r="F232" s="1855">
        <v>55200</v>
      </c>
      <c r="G232" s="2155">
        <v>0</v>
      </c>
      <c r="H232" s="2455">
        <v>0</v>
      </c>
      <c r="I232" s="2755">
        <v>15456</v>
      </c>
      <c r="J232" s="3055">
        <v>14904</v>
      </c>
      <c r="K232" s="3355">
        <v>0</v>
      </c>
      <c r="L232" s="3655">
        <v>0</v>
      </c>
      <c r="M232" s="3955">
        <v>0</v>
      </c>
      <c r="N232" s="4255">
        <v>0</v>
      </c>
      <c r="O232" s="4555">
        <v>0</v>
      </c>
      <c r="P232" s="4855">
        <v>0</v>
      </c>
      <c r="Q232" s="5155">
        <v>0</v>
      </c>
      <c r="R232" s="5455">
        <v>0</v>
      </c>
      <c r="S232" s="5755">
        <v>0</v>
      </c>
      <c r="T232" s="6055">
        <v>0</v>
      </c>
      <c r="U232" s="6355">
        <v>0</v>
      </c>
      <c r="V232" s="6655">
        <v>0</v>
      </c>
      <c r="W232" s="6955">
        <v>0</v>
      </c>
      <c r="X232" s="7255">
        <v>0</v>
      </c>
      <c r="Y232" s="7555">
        <v>0</v>
      </c>
      <c r="Z232" s="7855">
        <v>0</v>
      </c>
      <c r="AA232" s="8155">
        <v>4608</v>
      </c>
      <c r="AB232" s="8455">
        <v>8479</v>
      </c>
      <c r="AC232" s="8755">
        <f>SUM(F232:AB232)</f>
      </c>
      <c r="AD232" s="9055">
        <v>7010</v>
      </c>
      <c r="AE232" s="9355">
        <v>200</v>
      </c>
      <c r="AF232" s="9655">
        <v>200</v>
      </c>
      <c r="AG232" s="9955">
        <v>0</v>
      </c>
      <c r="AH232" s="10255">
        <v>0</v>
      </c>
      <c r="AI232" s="10555">
        <v>0</v>
      </c>
      <c r="AJ232" s="10855">
        <v>0</v>
      </c>
      <c r="AK232" s="11155">
        <v>48.75</v>
      </c>
      <c r="AL232" s="11455">
        <v>0</v>
      </c>
      <c r="AM232" s="11755">
        <v>0</v>
      </c>
      <c r="AN232" s="12055">
        <v>0</v>
      </c>
      <c r="AO232" s="12355">
        <v>0</v>
      </c>
      <c r="AP232" s="12655">
        <v>30</v>
      </c>
      <c r="AQ232" s="12955">
        <v>0</v>
      </c>
      <c r="AR232" s="13255">
        <v>0</v>
      </c>
      <c r="AS232" s="13555">
        <v>1000</v>
      </c>
      <c r="AT232" s="13855">
        <v>0</v>
      </c>
      <c r="AU232" s="14155">
        <v>0</v>
      </c>
      <c r="AV232" s="14455">
        <v>0</v>
      </c>
      <c r="AW232" s="14755">
        <v>90168</v>
      </c>
      <c r="AX232" s="15055">
        <v>33924.75</v>
      </c>
      <c r="AY232" s="15355">
        <f>SUM(AD232:AX232)</f>
      </c>
      <c r="AZ232" s="15655">
        <v>90168</v>
      </c>
      <c r="BA232" s="15955">
        <f>AC232-AY232</f>
      </c>
    </row>
    <row r="233">
      <c r="A233" s="356" t="s">
        <v>62</v>
      </c>
      <c r="B233" s="656" t="s">
        <v>104</v>
      </c>
      <c r="C233" s="956" t="s">
        <v>323</v>
      </c>
      <c r="D233" s="1256" t="s">
        <v>593</v>
      </c>
      <c r="E233" s="1556" t="s">
        <v>680</v>
      </c>
      <c r="F233" s="1856">
        <v>68000</v>
      </c>
      <c r="G233" s="2156">
        <v>0</v>
      </c>
      <c r="H233" s="2456">
        <v>0</v>
      </c>
      <c r="I233" s="2756">
        <v>19040</v>
      </c>
      <c r="J233" s="3056">
        <v>18360</v>
      </c>
      <c r="K233" s="3356">
        <v>0</v>
      </c>
      <c r="L233" s="3656">
        <v>0</v>
      </c>
      <c r="M233" s="3956">
        <v>0</v>
      </c>
      <c r="N233" s="4256">
        <v>1000</v>
      </c>
      <c r="O233" s="4556">
        <v>0</v>
      </c>
      <c r="P233" s="4856">
        <v>0</v>
      </c>
      <c r="Q233" s="5156">
        <v>0</v>
      </c>
      <c r="R233" s="5456">
        <v>0</v>
      </c>
      <c r="S233" s="5756">
        <v>0</v>
      </c>
      <c r="T233" s="6056">
        <v>0</v>
      </c>
      <c r="U233" s="6356">
        <v>0</v>
      </c>
      <c r="V233" s="6656">
        <v>0</v>
      </c>
      <c r="W233" s="6956">
        <v>0</v>
      </c>
      <c r="X233" s="7256">
        <v>0</v>
      </c>
      <c r="Y233" s="7556">
        <v>0</v>
      </c>
      <c r="Z233" s="7856">
        <v>0</v>
      </c>
      <c r="AA233" s="8156">
        <v>4608</v>
      </c>
      <c r="AB233" s="8456">
        <v>10445</v>
      </c>
      <c r="AC233" s="8756">
        <f>SUM(F233:AB233)</f>
      </c>
      <c r="AD233" s="9056">
        <v>6300</v>
      </c>
      <c r="AE233" s="9356">
        <v>200</v>
      </c>
      <c r="AF233" s="9656">
        <v>3300</v>
      </c>
      <c r="AG233" s="9956">
        <v>0</v>
      </c>
      <c r="AH233" s="10256">
        <v>0</v>
      </c>
      <c r="AI233" s="10556">
        <v>0</v>
      </c>
      <c r="AJ233" s="10856">
        <v>0</v>
      </c>
      <c r="AK233" s="11156">
        <v>65</v>
      </c>
      <c r="AL233" s="11456">
        <v>0</v>
      </c>
      <c r="AM233" s="11756">
        <v>0</v>
      </c>
      <c r="AN233" s="12056">
        <v>0</v>
      </c>
      <c r="AO233" s="12356">
        <v>0</v>
      </c>
      <c r="AP233" s="12656">
        <v>30</v>
      </c>
      <c r="AQ233" s="12956">
        <v>9226</v>
      </c>
      <c r="AR233" s="13256">
        <v>0</v>
      </c>
      <c r="AS233" s="13556">
        <v>1000</v>
      </c>
      <c r="AT233" s="13856">
        <v>0</v>
      </c>
      <c r="AU233" s="14156">
        <v>0</v>
      </c>
      <c r="AV233" s="14456">
        <v>0</v>
      </c>
      <c r="AW233" s="14756">
        <v>111008</v>
      </c>
      <c r="AX233" s="15056">
        <v>41011</v>
      </c>
      <c r="AY233" s="15356">
        <f>SUM(AD233:AX233)</f>
      </c>
      <c r="AZ233" s="15656">
        <v>111008</v>
      </c>
      <c r="BA233" s="15956">
        <f>AC233-AY233</f>
      </c>
    </row>
    <row r="234">
      <c r="A234" s="357" t="s">
        <v>63</v>
      </c>
      <c r="B234" s="657" t="s">
        <v>104</v>
      </c>
      <c r="C234" s="957" t="s">
        <v>324</v>
      </c>
      <c r="D234" s="1257" t="s">
        <v>594</v>
      </c>
      <c r="E234" s="1557" t="s">
        <v>670</v>
      </c>
      <c r="F234" s="1857">
        <v>55200</v>
      </c>
      <c r="G234" s="2157">
        <v>0</v>
      </c>
      <c r="H234" s="2457">
        <v>0</v>
      </c>
      <c r="I234" s="2757">
        <v>15456</v>
      </c>
      <c r="J234" s="3057">
        <v>0</v>
      </c>
      <c r="K234" s="3357">
        <v>0</v>
      </c>
      <c r="L234" s="3657">
        <v>0</v>
      </c>
      <c r="M234" s="3957">
        <v>0</v>
      </c>
      <c r="N234" s="4257">
        <v>2000</v>
      </c>
      <c r="O234" s="4557">
        <v>0</v>
      </c>
      <c r="P234" s="4857">
        <v>0</v>
      </c>
      <c r="Q234" s="5157">
        <v>0</v>
      </c>
      <c r="R234" s="5457">
        <v>0</v>
      </c>
      <c r="S234" s="5757">
        <v>0</v>
      </c>
      <c r="T234" s="6057">
        <v>0</v>
      </c>
      <c r="U234" s="6357">
        <v>0</v>
      </c>
      <c r="V234" s="6657">
        <v>0</v>
      </c>
      <c r="W234" s="6957">
        <v>0</v>
      </c>
      <c r="X234" s="7257">
        <v>0</v>
      </c>
      <c r="Y234" s="7557">
        <v>0</v>
      </c>
      <c r="Z234" s="7857">
        <v>0</v>
      </c>
      <c r="AA234" s="8157">
        <v>4608</v>
      </c>
      <c r="AB234" s="8457">
        <v>8479</v>
      </c>
      <c r="AC234" s="8757">
        <f>SUM(F234:AB234)</f>
      </c>
      <c r="AD234" s="9057">
        <v>6820</v>
      </c>
      <c r="AE234" s="9357">
        <v>200</v>
      </c>
      <c r="AF234" s="9657">
        <v>0</v>
      </c>
      <c r="AG234" s="9957">
        <v>0</v>
      </c>
      <c r="AH234" s="10257">
        <v>0</v>
      </c>
      <c r="AI234" s="10557">
        <v>0</v>
      </c>
      <c r="AJ234" s="10857">
        <v>0</v>
      </c>
      <c r="AK234" s="11157">
        <v>48.75</v>
      </c>
      <c r="AL234" s="11457">
        <v>0</v>
      </c>
      <c r="AM234" s="11757">
        <v>0</v>
      </c>
      <c r="AN234" s="12057">
        <v>0</v>
      </c>
      <c r="AO234" s="12357">
        <v>0</v>
      </c>
      <c r="AP234" s="12657">
        <v>30</v>
      </c>
      <c r="AQ234" s="12957">
        <v>0</v>
      </c>
      <c r="AR234" s="13257">
        <v>0</v>
      </c>
      <c r="AS234" s="13557">
        <v>1000</v>
      </c>
      <c r="AT234" s="13857">
        <v>0</v>
      </c>
      <c r="AU234" s="14157">
        <v>0</v>
      </c>
      <c r="AV234" s="14457">
        <v>0</v>
      </c>
      <c r="AW234" s="14757">
        <v>77264</v>
      </c>
      <c r="AX234" s="15057">
        <v>16577.75</v>
      </c>
      <c r="AY234" s="15357">
        <f>SUM(AD234:AX234)</f>
      </c>
      <c r="AZ234" s="15657">
        <v>77264</v>
      </c>
      <c r="BA234" s="15957">
        <f>AC234-AY234</f>
      </c>
    </row>
    <row r="235">
      <c r="A235" s="358" t="s">
        <v>64</v>
      </c>
      <c r="B235" s="658" t="s">
        <v>104</v>
      </c>
      <c r="C235" s="958" t="s">
        <v>325</v>
      </c>
      <c r="D235" s="1258" t="s">
        <v>595</v>
      </c>
      <c r="E235" s="1558" t="s">
        <v>676</v>
      </c>
      <c r="F235" s="1858">
        <v>31400</v>
      </c>
      <c r="G235" s="2158">
        <v>0</v>
      </c>
      <c r="H235" s="2458">
        <v>0</v>
      </c>
      <c r="I235" s="2758">
        <v>8792</v>
      </c>
      <c r="J235" s="3058">
        <v>8478</v>
      </c>
      <c r="K235" s="3358">
        <v>0</v>
      </c>
      <c r="L235" s="3658">
        <v>0</v>
      </c>
      <c r="M235" s="3958">
        <v>0</v>
      </c>
      <c r="N235" s="4258">
        <v>2000</v>
      </c>
      <c r="O235" s="4558">
        <v>0</v>
      </c>
      <c r="P235" s="4858">
        <v>0</v>
      </c>
      <c r="Q235" s="5158">
        <v>0</v>
      </c>
      <c r="R235" s="5458">
        <v>0</v>
      </c>
      <c r="S235" s="5758">
        <v>0</v>
      </c>
      <c r="T235" s="6058">
        <v>0</v>
      </c>
      <c r="U235" s="6358">
        <v>0</v>
      </c>
      <c r="V235" s="6658">
        <v>0</v>
      </c>
      <c r="W235" s="6958">
        <v>0</v>
      </c>
      <c r="X235" s="7258">
        <v>0</v>
      </c>
      <c r="Y235" s="7558">
        <v>0</v>
      </c>
      <c r="Z235" s="7858">
        <v>0</v>
      </c>
      <c r="AA235" s="8158">
        <v>4608</v>
      </c>
      <c r="AB235" s="8458">
        <v>4823</v>
      </c>
      <c r="AC235" s="8758">
        <f>SUM(F235:AB235)</f>
      </c>
      <c r="AD235" s="9058">
        <v>0</v>
      </c>
      <c r="AE235" s="9358">
        <v>0</v>
      </c>
      <c r="AF235" s="9658">
        <v>3169</v>
      </c>
      <c r="AG235" s="9958">
        <v>0</v>
      </c>
      <c r="AH235" s="10258">
        <v>0</v>
      </c>
      <c r="AI235" s="10558">
        <v>0</v>
      </c>
      <c r="AJ235" s="10858">
        <v>0</v>
      </c>
      <c r="AK235" s="11158">
        <v>32.5</v>
      </c>
      <c r="AL235" s="11458">
        <v>0</v>
      </c>
      <c r="AM235" s="11758">
        <v>0</v>
      </c>
      <c r="AN235" s="12058">
        <v>0</v>
      </c>
      <c r="AO235" s="12358">
        <v>0</v>
      </c>
      <c r="AP235" s="12658">
        <v>30</v>
      </c>
      <c r="AQ235" s="12958">
        <v>0</v>
      </c>
      <c r="AR235" s="13258">
        <v>0</v>
      </c>
      <c r="AS235" s="13558">
        <v>0</v>
      </c>
      <c r="AT235" s="13858">
        <v>0</v>
      </c>
      <c r="AU235" s="14158">
        <v>0</v>
      </c>
      <c r="AV235" s="14458">
        <v>0</v>
      </c>
      <c r="AW235" s="14758">
        <v>55278</v>
      </c>
      <c r="AX235" s="15058">
        <v>12877.5</v>
      </c>
      <c r="AY235" s="15358">
        <f>SUM(AD235:AX235)</f>
      </c>
      <c r="AZ235" s="15658">
        <v>55278</v>
      </c>
      <c r="BA235" s="15958">
        <f>AC235-AY235</f>
      </c>
    </row>
    <row r="236">
      <c r="A236" s="359" t="s">
        <v>65</v>
      </c>
      <c r="B236" s="659" t="s">
        <v>104</v>
      </c>
      <c r="C236" s="959" t="s">
        <v>326</v>
      </c>
      <c r="D236" s="1259" t="s">
        <v>596</v>
      </c>
      <c r="E236" s="1559" t="s">
        <v>674</v>
      </c>
      <c r="F236" s="1859">
        <v>21500</v>
      </c>
      <c r="G236" s="2159">
        <v>0</v>
      </c>
      <c r="H236" s="2459">
        <v>0</v>
      </c>
      <c r="I236" s="2759">
        <v>6020</v>
      </c>
      <c r="J236" s="3059">
        <v>5805</v>
      </c>
      <c r="K236" s="3359">
        <v>0</v>
      </c>
      <c r="L236" s="3659">
        <v>0</v>
      </c>
      <c r="M236" s="3959">
        <v>0</v>
      </c>
      <c r="N236" s="4259">
        <v>2000</v>
      </c>
      <c r="O236" s="4559">
        <v>100</v>
      </c>
      <c r="P236" s="4859">
        <v>0</v>
      </c>
      <c r="Q236" s="5159">
        <v>0</v>
      </c>
      <c r="R236" s="5459">
        <v>0</v>
      </c>
      <c r="S236" s="5759">
        <v>0</v>
      </c>
      <c r="T236" s="6059">
        <v>0</v>
      </c>
      <c r="U236" s="6359">
        <v>0</v>
      </c>
      <c r="V236" s="6659">
        <v>0</v>
      </c>
      <c r="W236" s="6959">
        <v>0</v>
      </c>
      <c r="X236" s="7259">
        <v>0</v>
      </c>
      <c r="Y236" s="7559">
        <v>0</v>
      </c>
      <c r="Z236" s="7859">
        <v>0</v>
      </c>
      <c r="AA236" s="8159">
        <v>1728</v>
      </c>
      <c r="AB236" s="8459">
        <v>3302</v>
      </c>
      <c r="AC236" s="8759">
        <f>SUM(F236:AB236)</f>
      </c>
      <c r="AD236" s="9059">
        <v>0</v>
      </c>
      <c r="AE236" s="9359">
        <v>200</v>
      </c>
      <c r="AF236" s="9659">
        <v>200</v>
      </c>
      <c r="AG236" s="9959">
        <v>0</v>
      </c>
      <c r="AH236" s="10259">
        <v>0</v>
      </c>
      <c r="AI236" s="10559">
        <v>0</v>
      </c>
      <c r="AJ236" s="10859">
        <v>0</v>
      </c>
      <c r="AK236" s="11159">
        <v>16.25</v>
      </c>
      <c r="AL236" s="11459">
        <v>0</v>
      </c>
      <c r="AM236" s="11759">
        <v>0</v>
      </c>
      <c r="AN236" s="12059">
        <v>0</v>
      </c>
      <c r="AO236" s="12359">
        <v>0</v>
      </c>
      <c r="AP236" s="12659">
        <v>30</v>
      </c>
      <c r="AQ236" s="12959">
        <v>0</v>
      </c>
      <c r="AR236" s="13259">
        <v>0</v>
      </c>
      <c r="AS236" s="13559">
        <v>1000</v>
      </c>
      <c r="AT236" s="13859">
        <v>0</v>
      </c>
      <c r="AU236" s="14159">
        <v>0</v>
      </c>
      <c r="AV236" s="14459">
        <v>0</v>
      </c>
      <c r="AW236" s="14759">
        <v>37153</v>
      </c>
      <c r="AX236" s="15059">
        <v>5748.25</v>
      </c>
      <c r="AY236" s="15359">
        <f>SUM(AD236:AX236)</f>
      </c>
      <c r="AZ236" s="15659">
        <v>37153</v>
      </c>
      <c r="BA236" s="15959">
        <f>AC236-AY236</f>
      </c>
    </row>
    <row r="237">
      <c r="A237" s="360" t="s">
        <v>66</v>
      </c>
      <c r="B237" s="660" t="s">
        <v>104</v>
      </c>
      <c r="C237" s="960" t="s">
        <v>327</v>
      </c>
      <c r="D237" s="1260" t="s">
        <v>597</v>
      </c>
      <c r="E237" s="1560" t="s">
        <v>660</v>
      </c>
      <c r="F237" s="1860">
        <v>27900</v>
      </c>
      <c r="G237" s="2160">
        <v>0</v>
      </c>
      <c r="H237" s="2460">
        <v>0</v>
      </c>
      <c r="I237" s="2760">
        <v>7812</v>
      </c>
      <c r="J237" s="3060">
        <v>7533</v>
      </c>
      <c r="K237" s="3360">
        <v>0</v>
      </c>
      <c r="L237" s="3660">
        <v>0</v>
      </c>
      <c r="M237" s="3960">
        <v>0</v>
      </c>
      <c r="N237" s="4260">
        <v>0</v>
      </c>
      <c r="O237" s="4560">
        <v>0</v>
      </c>
      <c r="P237" s="4860">
        <v>0</v>
      </c>
      <c r="Q237" s="5160">
        <v>0</v>
      </c>
      <c r="R237" s="5460">
        <v>0</v>
      </c>
      <c r="S237" s="5760">
        <v>0</v>
      </c>
      <c r="T237" s="6060">
        <v>0</v>
      </c>
      <c r="U237" s="6360">
        <v>0</v>
      </c>
      <c r="V237" s="6660">
        <v>0</v>
      </c>
      <c r="W237" s="6960">
        <v>0</v>
      </c>
      <c r="X237" s="7260">
        <v>0</v>
      </c>
      <c r="Y237" s="7560">
        <v>0</v>
      </c>
      <c r="Z237" s="7860">
        <v>0</v>
      </c>
      <c r="AA237" s="8160">
        <v>4608</v>
      </c>
      <c r="AB237" s="8460">
        <v>4285</v>
      </c>
      <c r="AC237" s="8760">
        <f>SUM(F237:AB237)</f>
      </c>
      <c r="AD237" s="9060">
        <v>0</v>
      </c>
      <c r="AE237" s="9360">
        <v>200</v>
      </c>
      <c r="AF237" s="9660">
        <v>0</v>
      </c>
      <c r="AG237" s="9960">
        <v>0</v>
      </c>
      <c r="AH237" s="10260">
        <v>0</v>
      </c>
      <c r="AI237" s="10560">
        <v>0</v>
      </c>
      <c r="AJ237" s="10860">
        <v>0</v>
      </c>
      <c r="AK237" s="11160">
        <v>0</v>
      </c>
      <c r="AL237" s="11460">
        <v>0</v>
      </c>
      <c r="AM237" s="11760">
        <v>0</v>
      </c>
      <c r="AN237" s="12060">
        <v>0</v>
      </c>
      <c r="AO237" s="12360">
        <v>0</v>
      </c>
      <c r="AP237" s="12660">
        <v>30</v>
      </c>
      <c r="AQ237" s="12960">
        <v>0</v>
      </c>
      <c r="AR237" s="13260">
        <v>0</v>
      </c>
      <c r="AS237" s="13560">
        <v>1000</v>
      </c>
      <c r="AT237" s="13860">
        <v>0</v>
      </c>
      <c r="AU237" s="14160">
        <v>0</v>
      </c>
      <c r="AV237" s="14460">
        <v>0</v>
      </c>
      <c r="AW237" s="14760">
        <v>47853</v>
      </c>
      <c r="AX237" s="15060">
        <v>9800</v>
      </c>
      <c r="AY237" s="15360">
        <f>SUM(AD237:AX237)</f>
      </c>
      <c r="AZ237" s="15660">
        <v>47853</v>
      </c>
      <c r="BA237" s="15960">
        <f>AC237-AY237</f>
      </c>
    </row>
    <row r="238">
      <c r="A238" s="361" t="s">
        <v>67</v>
      </c>
      <c r="B238" s="661" t="s">
        <v>104</v>
      </c>
      <c r="C238" s="961" t="s">
        <v>328</v>
      </c>
      <c r="D238" s="1261" t="s">
        <v>598</v>
      </c>
      <c r="E238" s="1561" t="s">
        <v>660</v>
      </c>
      <c r="F238" s="1861">
        <v>27900</v>
      </c>
      <c r="G238" s="2161">
        <v>0</v>
      </c>
      <c r="H238" s="2461">
        <v>0</v>
      </c>
      <c r="I238" s="2761">
        <v>7812</v>
      </c>
      <c r="J238" s="3061">
        <v>7533</v>
      </c>
      <c r="K238" s="3361">
        <v>0</v>
      </c>
      <c r="L238" s="3661">
        <v>0</v>
      </c>
      <c r="M238" s="3961">
        <v>0</v>
      </c>
      <c r="N238" s="4261">
        <v>2000</v>
      </c>
      <c r="O238" s="4561">
        <v>0</v>
      </c>
      <c r="P238" s="4861">
        <v>0</v>
      </c>
      <c r="Q238" s="5161">
        <v>0</v>
      </c>
      <c r="R238" s="5461">
        <v>0</v>
      </c>
      <c r="S238" s="5761">
        <v>0</v>
      </c>
      <c r="T238" s="6061">
        <v>0</v>
      </c>
      <c r="U238" s="6361">
        <v>0</v>
      </c>
      <c r="V238" s="6661">
        <v>0</v>
      </c>
      <c r="W238" s="6961">
        <v>0</v>
      </c>
      <c r="X238" s="7261">
        <v>0</v>
      </c>
      <c r="Y238" s="7561">
        <v>0</v>
      </c>
      <c r="Z238" s="7861">
        <v>0</v>
      </c>
      <c r="AA238" s="8161">
        <v>4608</v>
      </c>
      <c r="AB238" s="8461">
        <v>4285</v>
      </c>
      <c r="AC238" s="8761">
        <f>SUM(F238:AB238)</f>
      </c>
      <c r="AD238" s="9061">
        <v>0</v>
      </c>
      <c r="AE238" s="9361">
        <v>200</v>
      </c>
      <c r="AF238" s="9661">
        <v>0</v>
      </c>
      <c r="AG238" s="9961">
        <v>0</v>
      </c>
      <c r="AH238" s="10261">
        <v>0</v>
      </c>
      <c r="AI238" s="10561">
        <v>0</v>
      </c>
      <c r="AJ238" s="10861">
        <v>0</v>
      </c>
      <c r="AK238" s="11161">
        <v>0</v>
      </c>
      <c r="AL238" s="11461">
        <v>0</v>
      </c>
      <c r="AM238" s="11761">
        <v>0</v>
      </c>
      <c r="AN238" s="12061">
        <v>0</v>
      </c>
      <c r="AO238" s="12361">
        <v>0</v>
      </c>
      <c r="AP238" s="12661">
        <v>30</v>
      </c>
      <c r="AQ238" s="12961">
        <v>0</v>
      </c>
      <c r="AR238" s="13261">
        <v>0</v>
      </c>
      <c r="AS238" s="13561">
        <v>1000</v>
      </c>
      <c r="AT238" s="13861">
        <v>0</v>
      </c>
      <c r="AU238" s="14161">
        <v>0</v>
      </c>
      <c r="AV238" s="14461">
        <v>0</v>
      </c>
      <c r="AW238" s="14761">
        <v>49853</v>
      </c>
      <c r="AX238" s="15061">
        <v>9800</v>
      </c>
      <c r="AY238" s="15361">
        <f>SUM(AD238:AX238)</f>
      </c>
      <c r="AZ238" s="15661">
        <v>49853</v>
      </c>
      <c r="BA238" s="15961">
        <f>AC238-AY238</f>
      </c>
    </row>
    <row r="239">
      <c r="A239" s="362" t="s">
        <v>68</v>
      </c>
      <c r="B239" s="662" t="s">
        <v>104</v>
      </c>
      <c r="C239" s="962" t="s">
        <v>329</v>
      </c>
      <c r="D239" s="1262" t="s">
        <v>599</v>
      </c>
      <c r="E239" s="1562" t="s">
        <v>661</v>
      </c>
      <c r="F239" s="1862">
        <v>23800</v>
      </c>
      <c r="G239" s="2162">
        <v>0</v>
      </c>
      <c r="H239" s="2462">
        <v>0</v>
      </c>
      <c r="I239" s="2762">
        <v>6664</v>
      </c>
      <c r="J239" s="3062">
        <v>0</v>
      </c>
      <c r="K239" s="3362">
        <v>0</v>
      </c>
      <c r="L239" s="3662">
        <v>0</v>
      </c>
      <c r="M239" s="3962">
        <v>0</v>
      </c>
      <c r="N239" s="4262">
        <v>0</v>
      </c>
      <c r="O239" s="4562">
        <v>0</v>
      </c>
      <c r="P239" s="4862">
        <v>0</v>
      </c>
      <c r="Q239" s="5162">
        <v>0</v>
      </c>
      <c r="R239" s="5462">
        <v>0</v>
      </c>
      <c r="S239" s="5762">
        <v>0</v>
      </c>
      <c r="T239" s="6062">
        <v>0</v>
      </c>
      <c r="U239" s="6362">
        <v>0</v>
      </c>
      <c r="V239" s="6662">
        <v>0</v>
      </c>
      <c r="W239" s="6962">
        <v>0</v>
      </c>
      <c r="X239" s="7262">
        <v>0</v>
      </c>
      <c r="Y239" s="7562">
        <v>0</v>
      </c>
      <c r="Z239" s="7862">
        <v>0</v>
      </c>
      <c r="AA239" s="8162">
        <v>4608</v>
      </c>
      <c r="AB239" s="8462">
        <v>3656</v>
      </c>
      <c r="AC239" s="8762">
        <f>SUM(F239:AB239)</f>
      </c>
      <c r="AD239" s="9062">
        <v>0</v>
      </c>
      <c r="AE239" s="9362">
        <v>200</v>
      </c>
      <c r="AF239" s="9662">
        <v>0</v>
      </c>
      <c r="AG239" s="9962">
        <v>0</v>
      </c>
      <c r="AH239" s="10262">
        <v>0</v>
      </c>
      <c r="AI239" s="10562">
        <v>0</v>
      </c>
      <c r="AJ239" s="10862">
        <v>0</v>
      </c>
      <c r="AK239" s="11162">
        <v>0</v>
      </c>
      <c r="AL239" s="11462">
        <v>0</v>
      </c>
      <c r="AM239" s="11762">
        <v>0</v>
      </c>
      <c r="AN239" s="12062">
        <v>0</v>
      </c>
      <c r="AO239" s="12362">
        <v>0</v>
      </c>
      <c r="AP239" s="12662">
        <v>30</v>
      </c>
      <c r="AQ239" s="12962">
        <v>0</v>
      </c>
      <c r="AR239" s="13262">
        <v>0</v>
      </c>
      <c r="AS239" s="13562">
        <v>1000</v>
      </c>
      <c r="AT239" s="13862">
        <v>0</v>
      </c>
      <c r="AU239" s="14162">
        <v>0</v>
      </c>
      <c r="AV239" s="14462">
        <v>0</v>
      </c>
      <c r="AW239" s="14762">
        <v>35072</v>
      </c>
      <c r="AX239" s="15062">
        <v>4886</v>
      </c>
      <c r="AY239" s="15362">
        <f>SUM(AD239:AX239)</f>
      </c>
      <c r="AZ239" s="15662">
        <v>35072</v>
      </c>
      <c r="BA239" s="15962">
        <f>AC239-AY239</f>
      </c>
    </row>
    <row r="240">
      <c r="A240" s="363" t="s">
        <v>69</v>
      </c>
      <c r="B240" s="663" t="s">
        <v>104</v>
      </c>
      <c r="C240" s="963" t="s">
        <v>330</v>
      </c>
      <c r="D240" s="1263" t="s">
        <v>600</v>
      </c>
      <c r="E240" s="1563" t="s">
        <v>660</v>
      </c>
      <c r="F240" s="1863">
        <v>27900</v>
      </c>
      <c r="G240" s="2163">
        <v>0</v>
      </c>
      <c r="H240" s="2463">
        <v>0</v>
      </c>
      <c r="I240" s="2763">
        <v>7812</v>
      </c>
      <c r="J240" s="3063">
        <v>0</v>
      </c>
      <c r="K240" s="3363">
        <v>0</v>
      </c>
      <c r="L240" s="3663">
        <v>0</v>
      </c>
      <c r="M240" s="3963">
        <v>0</v>
      </c>
      <c r="N240" s="4263">
        <v>0</v>
      </c>
      <c r="O240" s="4563">
        <v>0</v>
      </c>
      <c r="P240" s="4863">
        <v>0</v>
      </c>
      <c r="Q240" s="5163">
        <v>0</v>
      </c>
      <c r="R240" s="5463">
        <v>0</v>
      </c>
      <c r="S240" s="5763">
        <v>0</v>
      </c>
      <c r="T240" s="6063">
        <v>0</v>
      </c>
      <c r="U240" s="6363">
        <v>0</v>
      </c>
      <c r="V240" s="6663">
        <v>0</v>
      </c>
      <c r="W240" s="6963">
        <v>0</v>
      </c>
      <c r="X240" s="7263">
        <v>0</v>
      </c>
      <c r="Y240" s="7563">
        <v>0</v>
      </c>
      <c r="Z240" s="7863">
        <v>0</v>
      </c>
      <c r="AA240" s="8163">
        <v>4608</v>
      </c>
      <c r="AB240" s="8463">
        <v>4285</v>
      </c>
      <c r="AC240" s="8763">
        <f>SUM(F240:AB240)</f>
      </c>
      <c r="AD240" s="9063">
        <v>0</v>
      </c>
      <c r="AE240" s="9363">
        <v>200</v>
      </c>
      <c r="AF240" s="9663">
        <v>0</v>
      </c>
      <c r="AG240" s="9963">
        <v>0</v>
      </c>
      <c r="AH240" s="10263">
        <v>0</v>
      </c>
      <c r="AI240" s="10563">
        <v>0</v>
      </c>
      <c r="AJ240" s="10863">
        <v>0</v>
      </c>
      <c r="AK240" s="11163">
        <v>0</v>
      </c>
      <c r="AL240" s="11463">
        <v>0</v>
      </c>
      <c r="AM240" s="11763">
        <v>0</v>
      </c>
      <c r="AN240" s="12063">
        <v>0</v>
      </c>
      <c r="AO240" s="12363">
        <v>0</v>
      </c>
      <c r="AP240" s="12663">
        <v>30</v>
      </c>
      <c r="AQ240" s="12963">
        <v>0</v>
      </c>
      <c r="AR240" s="13263">
        <v>0</v>
      </c>
      <c r="AS240" s="13563">
        <v>1000</v>
      </c>
      <c r="AT240" s="13863">
        <v>0</v>
      </c>
      <c r="AU240" s="14163">
        <v>0</v>
      </c>
      <c r="AV240" s="14463">
        <v>0</v>
      </c>
      <c r="AW240" s="14763">
        <v>40320</v>
      </c>
      <c r="AX240" s="15063">
        <v>5515</v>
      </c>
      <c r="AY240" s="15363">
        <f>SUM(AD240:AX240)</f>
      </c>
      <c r="AZ240" s="15663">
        <v>40320</v>
      </c>
      <c r="BA240" s="15963">
        <f>AC240-AY240</f>
      </c>
    </row>
    <row r="241">
      <c r="A241" s="364" t="s">
        <v>70</v>
      </c>
      <c r="B241" s="664" t="s">
        <v>104</v>
      </c>
      <c r="C241" s="964" t="s">
        <v>331</v>
      </c>
      <c r="D241" s="1264" t="s">
        <v>601</v>
      </c>
      <c r="E241" s="1564" t="s">
        <v>661</v>
      </c>
      <c r="F241" s="1864">
        <v>23800</v>
      </c>
      <c r="G241" s="2164">
        <v>0</v>
      </c>
      <c r="H241" s="2464">
        <v>0</v>
      </c>
      <c r="I241" s="2764">
        <v>6664</v>
      </c>
      <c r="J241" s="3064">
        <v>6426</v>
      </c>
      <c r="K241" s="3364">
        <v>0</v>
      </c>
      <c r="L241" s="3664">
        <v>0</v>
      </c>
      <c r="M241" s="3964">
        <v>0</v>
      </c>
      <c r="N241" s="4264">
        <v>0</v>
      </c>
      <c r="O241" s="4564">
        <v>0</v>
      </c>
      <c r="P241" s="4864">
        <v>0</v>
      </c>
      <c r="Q241" s="5164">
        <v>0</v>
      </c>
      <c r="R241" s="5464">
        <v>0</v>
      </c>
      <c r="S241" s="5764">
        <v>0</v>
      </c>
      <c r="T241" s="6064">
        <v>0</v>
      </c>
      <c r="U241" s="6364">
        <v>0</v>
      </c>
      <c r="V241" s="6664">
        <v>0</v>
      </c>
      <c r="W241" s="6964">
        <v>0</v>
      </c>
      <c r="X241" s="7264">
        <v>0</v>
      </c>
      <c r="Y241" s="7564">
        <v>0</v>
      </c>
      <c r="Z241" s="7864">
        <v>0</v>
      </c>
      <c r="AA241" s="8164">
        <v>4608</v>
      </c>
      <c r="AB241" s="8464">
        <v>3656</v>
      </c>
      <c r="AC241" s="8764">
        <f>SUM(F241:AB241)</f>
      </c>
      <c r="AD241" s="9064">
        <v>0</v>
      </c>
      <c r="AE241" s="9364">
        <v>200</v>
      </c>
      <c r="AF241" s="9664">
        <v>0</v>
      </c>
      <c r="AG241" s="9964">
        <v>0</v>
      </c>
      <c r="AH241" s="10264">
        <v>0</v>
      </c>
      <c r="AI241" s="10564">
        <v>0</v>
      </c>
      <c r="AJ241" s="10864">
        <v>0</v>
      </c>
      <c r="AK241" s="11164">
        <v>0</v>
      </c>
      <c r="AL241" s="11464">
        <v>0</v>
      </c>
      <c r="AM241" s="11764">
        <v>0</v>
      </c>
      <c r="AN241" s="12064">
        <v>0</v>
      </c>
      <c r="AO241" s="12364">
        <v>0</v>
      </c>
      <c r="AP241" s="12664">
        <v>30</v>
      </c>
      <c r="AQ241" s="12964">
        <v>0</v>
      </c>
      <c r="AR241" s="13264">
        <v>0</v>
      </c>
      <c r="AS241" s="13564">
        <v>1000</v>
      </c>
      <c r="AT241" s="13864">
        <v>0</v>
      </c>
      <c r="AU241" s="14164">
        <v>0</v>
      </c>
      <c r="AV241" s="14464">
        <v>0</v>
      </c>
      <c r="AW241" s="14764">
        <v>41498</v>
      </c>
      <c r="AX241" s="15064">
        <v>4886</v>
      </c>
      <c r="AY241" s="15364">
        <f>SUM(AD241:AX241)</f>
      </c>
      <c r="AZ241" s="15664">
        <v>41498</v>
      </c>
      <c r="BA241" s="15964">
        <f>AC241-AY241</f>
      </c>
    </row>
    <row r="242">
      <c r="A242" s="365" t="s">
        <v>71</v>
      </c>
      <c r="B242" s="665" t="s">
        <v>104</v>
      </c>
      <c r="C242" s="965" t="s">
        <v>332</v>
      </c>
      <c r="D242" s="1265" t="s">
        <v>602</v>
      </c>
      <c r="E242" s="1565" t="s">
        <v>661</v>
      </c>
      <c r="F242" s="1865">
        <v>23800</v>
      </c>
      <c r="G242" s="2165">
        <v>0</v>
      </c>
      <c r="H242" s="2465">
        <v>0</v>
      </c>
      <c r="I242" s="2765">
        <v>6664</v>
      </c>
      <c r="J242" s="3065">
        <v>0</v>
      </c>
      <c r="K242" s="3365">
        <v>0</v>
      </c>
      <c r="L242" s="3665">
        <v>0</v>
      </c>
      <c r="M242" s="3965">
        <v>0</v>
      </c>
      <c r="N242" s="4265">
        <v>0</v>
      </c>
      <c r="O242" s="4565">
        <v>0</v>
      </c>
      <c r="P242" s="4865">
        <v>0</v>
      </c>
      <c r="Q242" s="5165">
        <v>0</v>
      </c>
      <c r="R242" s="5465">
        <v>0</v>
      </c>
      <c r="S242" s="5765">
        <v>0</v>
      </c>
      <c r="T242" s="6065">
        <v>0</v>
      </c>
      <c r="U242" s="6365">
        <v>0</v>
      </c>
      <c r="V242" s="6665">
        <v>0</v>
      </c>
      <c r="W242" s="6965">
        <v>0</v>
      </c>
      <c r="X242" s="7265">
        <v>0</v>
      </c>
      <c r="Y242" s="7565">
        <v>0</v>
      </c>
      <c r="Z242" s="7865">
        <v>0</v>
      </c>
      <c r="AA242" s="8165">
        <v>4608</v>
      </c>
      <c r="AB242" s="8465">
        <v>3656</v>
      </c>
      <c r="AC242" s="8765">
        <f>SUM(F242:AB242)</f>
      </c>
      <c r="AD242" s="9065">
        <v>0</v>
      </c>
      <c r="AE242" s="9365">
        <v>200</v>
      </c>
      <c r="AF242" s="9665">
        <v>0</v>
      </c>
      <c r="AG242" s="9965">
        <v>0</v>
      </c>
      <c r="AH242" s="10265">
        <v>0</v>
      </c>
      <c r="AI242" s="10565">
        <v>0</v>
      </c>
      <c r="AJ242" s="10865">
        <v>0</v>
      </c>
      <c r="AK242" s="11165">
        <v>0</v>
      </c>
      <c r="AL242" s="11465">
        <v>0</v>
      </c>
      <c r="AM242" s="11765">
        <v>0</v>
      </c>
      <c r="AN242" s="12065">
        <v>0</v>
      </c>
      <c r="AO242" s="12365">
        <v>0</v>
      </c>
      <c r="AP242" s="12665">
        <v>30</v>
      </c>
      <c r="AQ242" s="12965">
        <v>0</v>
      </c>
      <c r="AR242" s="13265">
        <v>0</v>
      </c>
      <c r="AS242" s="13565">
        <v>1000</v>
      </c>
      <c r="AT242" s="13865">
        <v>0</v>
      </c>
      <c r="AU242" s="14165">
        <v>0</v>
      </c>
      <c r="AV242" s="14465">
        <v>0</v>
      </c>
      <c r="AW242" s="14765">
        <v>35072</v>
      </c>
      <c r="AX242" s="15065">
        <v>8542</v>
      </c>
      <c r="AY242" s="15365">
        <f>SUM(AD242:AX242)</f>
      </c>
      <c r="AZ242" s="15665">
        <v>35072</v>
      </c>
      <c r="BA242" s="15965">
        <f>AC242-AY242</f>
      </c>
    </row>
    <row r="243">
      <c r="A243" s="366" t="s">
        <v>72</v>
      </c>
      <c r="B243" s="666" t="s">
        <v>104</v>
      </c>
      <c r="C243" s="966" t="s">
        <v>333</v>
      </c>
      <c r="D243" s="1266" t="s">
        <v>603</v>
      </c>
      <c r="E243" s="1566" t="s">
        <v>666</v>
      </c>
      <c r="F243" s="1866">
        <v>50500</v>
      </c>
      <c r="G243" s="2166">
        <v>0</v>
      </c>
      <c r="H243" s="2466">
        <v>0</v>
      </c>
      <c r="I243" s="2766">
        <v>14140</v>
      </c>
      <c r="J243" s="3066">
        <v>0</v>
      </c>
      <c r="K243" s="3366">
        <v>0</v>
      </c>
      <c r="L243" s="3666">
        <v>0</v>
      </c>
      <c r="M243" s="3966">
        <v>0</v>
      </c>
      <c r="N243" s="4266">
        <v>0</v>
      </c>
      <c r="O243" s="4566">
        <v>0</v>
      </c>
      <c r="P243" s="4866">
        <v>0</v>
      </c>
      <c r="Q243" s="5166">
        <v>0</v>
      </c>
      <c r="R243" s="5466">
        <v>0</v>
      </c>
      <c r="S243" s="5766">
        <v>0</v>
      </c>
      <c r="T243" s="6066">
        <v>0</v>
      </c>
      <c r="U243" s="6366">
        <v>0</v>
      </c>
      <c r="V243" s="6666">
        <v>0</v>
      </c>
      <c r="W243" s="6966">
        <v>0</v>
      </c>
      <c r="X243" s="7266">
        <v>0</v>
      </c>
      <c r="Y243" s="7566">
        <v>0</v>
      </c>
      <c r="Z243" s="7866">
        <v>0</v>
      </c>
      <c r="AA243" s="8166">
        <v>4608</v>
      </c>
      <c r="AB243" s="8466">
        <v>7757</v>
      </c>
      <c r="AC243" s="8766">
        <f>SUM(F243:AB243)</f>
      </c>
      <c r="AD243" s="9066">
        <v>6900</v>
      </c>
      <c r="AE243" s="9366">
        <v>200</v>
      </c>
      <c r="AF243" s="9666">
        <v>200</v>
      </c>
      <c r="AG243" s="9966">
        <v>0</v>
      </c>
      <c r="AH243" s="10266">
        <v>0</v>
      </c>
      <c r="AI243" s="10566">
        <v>0</v>
      </c>
      <c r="AJ243" s="10866">
        <v>0</v>
      </c>
      <c r="AK243" s="11166">
        <v>0</v>
      </c>
      <c r="AL243" s="11466">
        <v>0</v>
      </c>
      <c r="AM243" s="11766">
        <v>0</v>
      </c>
      <c r="AN243" s="12066">
        <v>0</v>
      </c>
      <c r="AO243" s="12366">
        <v>0</v>
      </c>
      <c r="AP243" s="12666">
        <v>30</v>
      </c>
      <c r="AQ243" s="12966">
        <v>0</v>
      </c>
      <c r="AR243" s="13266">
        <v>0</v>
      </c>
      <c r="AS243" s="13566">
        <v>1000</v>
      </c>
      <c r="AT243" s="13866">
        <v>0</v>
      </c>
      <c r="AU243" s="14166">
        <v>0</v>
      </c>
      <c r="AV243" s="14466">
        <v>0</v>
      </c>
      <c r="AW243" s="14766">
        <v>69248</v>
      </c>
      <c r="AX243" s="15066">
        <v>16087</v>
      </c>
      <c r="AY243" s="15366">
        <f>SUM(AD243:AX243)</f>
      </c>
      <c r="AZ243" s="15666">
        <v>69248</v>
      </c>
      <c r="BA243" s="15966">
        <f>AC243-AY243</f>
      </c>
    </row>
    <row r="244">
      <c r="A244" s="367" t="s">
        <v>73</v>
      </c>
      <c r="B244" s="667" t="s">
        <v>104</v>
      </c>
      <c r="C244" s="967" t="s">
        <v>334</v>
      </c>
      <c r="D244" s="1267" t="s">
        <v>604</v>
      </c>
      <c r="E244" s="1567" t="s">
        <v>663</v>
      </c>
      <c r="F244" s="1867">
        <v>50500</v>
      </c>
      <c r="G244" s="2167">
        <v>0</v>
      </c>
      <c r="H244" s="2467">
        <v>0</v>
      </c>
      <c r="I244" s="2767">
        <v>14140</v>
      </c>
      <c r="J244" s="3067">
        <v>0</v>
      </c>
      <c r="K244" s="3367">
        <v>0</v>
      </c>
      <c r="L244" s="3667">
        <v>0</v>
      </c>
      <c r="M244" s="3967">
        <v>0</v>
      </c>
      <c r="N244" s="4267">
        <v>0</v>
      </c>
      <c r="O244" s="4567">
        <v>0</v>
      </c>
      <c r="P244" s="4867">
        <v>0</v>
      </c>
      <c r="Q244" s="5167">
        <v>0</v>
      </c>
      <c r="R244" s="5467">
        <v>0</v>
      </c>
      <c r="S244" s="5767">
        <v>0</v>
      </c>
      <c r="T244" s="6067">
        <v>0</v>
      </c>
      <c r="U244" s="6367">
        <v>0</v>
      </c>
      <c r="V244" s="6667">
        <v>0</v>
      </c>
      <c r="W244" s="6967">
        <v>0</v>
      </c>
      <c r="X244" s="7267">
        <v>0</v>
      </c>
      <c r="Y244" s="7567">
        <v>0</v>
      </c>
      <c r="Z244" s="7867">
        <v>0</v>
      </c>
      <c r="AA244" s="8167">
        <v>4608</v>
      </c>
      <c r="AB244" s="8467">
        <v>7757</v>
      </c>
      <c r="AC244" s="8767">
        <f>SUM(F244:AB244)</f>
      </c>
      <c r="AD244" s="9067">
        <v>5320</v>
      </c>
      <c r="AE244" s="9367">
        <v>200</v>
      </c>
      <c r="AF244" s="9667">
        <v>0</v>
      </c>
      <c r="AG244" s="9967">
        <v>0</v>
      </c>
      <c r="AH244" s="10267">
        <v>0</v>
      </c>
      <c r="AI244" s="10567">
        <v>0</v>
      </c>
      <c r="AJ244" s="10867">
        <v>0</v>
      </c>
      <c r="AK244" s="11167">
        <v>0</v>
      </c>
      <c r="AL244" s="11467">
        <v>0</v>
      </c>
      <c r="AM244" s="11767">
        <v>0</v>
      </c>
      <c r="AN244" s="12067">
        <v>0</v>
      </c>
      <c r="AO244" s="12367">
        <v>0</v>
      </c>
      <c r="AP244" s="12667">
        <v>30</v>
      </c>
      <c r="AQ244" s="12967">
        <v>0</v>
      </c>
      <c r="AR244" s="13267">
        <v>0</v>
      </c>
      <c r="AS244" s="13567">
        <v>1000</v>
      </c>
      <c r="AT244" s="13867">
        <v>0</v>
      </c>
      <c r="AU244" s="14167">
        <v>0</v>
      </c>
      <c r="AV244" s="14467">
        <v>0</v>
      </c>
      <c r="AW244" s="14767">
        <v>69248</v>
      </c>
      <c r="AX244" s="15067">
        <v>14307</v>
      </c>
      <c r="AY244" s="15367">
        <f>SUM(AD244:AX244)</f>
      </c>
      <c r="AZ244" s="15667">
        <v>69248</v>
      </c>
      <c r="BA244" s="15967">
        <f>AC244-AY244</f>
      </c>
    </row>
    <row r="245">
      <c r="A245" s="368" t="s">
        <v>74</v>
      </c>
      <c r="B245" s="668" t="s">
        <v>104</v>
      </c>
      <c r="C245" s="968" t="s">
        <v>335</v>
      </c>
      <c r="D245" s="1268" t="s">
        <v>605</v>
      </c>
      <c r="E245" s="1568" t="s">
        <v>663</v>
      </c>
      <c r="F245" s="1868">
        <v>50500</v>
      </c>
      <c r="G245" s="2168">
        <v>0</v>
      </c>
      <c r="H245" s="2468">
        <v>0</v>
      </c>
      <c r="I245" s="2768">
        <v>14140</v>
      </c>
      <c r="J245" s="3068">
        <v>13635</v>
      </c>
      <c r="K245" s="3368">
        <v>0</v>
      </c>
      <c r="L245" s="3668">
        <v>0</v>
      </c>
      <c r="M245" s="3968">
        <v>0</v>
      </c>
      <c r="N245" s="4268">
        <v>0</v>
      </c>
      <c r="O245" s="4568">
        <v>0</v>
      </c>
      <c r="P245" s="4868">
        <v>0</v>
      </c>
      <c r="Q245" s="5168">
        <v>0</v>
      </c>
      <c r="R245" s="5468">
        <v>0</v>
      </c>
      <c r="S245" s="5768">
        <v>0</v>
      </c>
      <c r="T245" s="6068">
        <v>0</v>
      </c>
      <c r="U245" s="6368">
        <v>0</v>
      </c>
      <c r="V245" s="6668">
        <v>0</v>
      </c>
      <c r="W245" s="6968">
        <v>0</v>
      </c>
      <c r="X245" s="7268">
        <v>0</v>
      </c>
      <c r="Y245" s="7568">
        <v>0</v>
      </c>
      <c r="Z245" s="7868">
        <v>0</v>
      </c>
      <c r="AA245" s="8168">
        <v>4608</v>
      </c>
      <c r="AB245" s="8468">
        <v>7757</v>
      </c>
      <c r="AC245" s="8768">
        <f>SUM(F245:AB245)</f>
      </c>
      <c r="AD245" s="9068">
        <v>1920</v>
      </c>
      <c r="AE245" s="9368">
        <v>200</v>
      </c>
      <c r="AF245" s="9668">
        <v>0</v>
      </c>
      <c r="AG245" s="9968">
        <v>0</v>
      </c>
      <c r="AH245" s="10268">
        <v>0</v>
      </c>
      <c r="AI245" s="10568">
        <v>0</v>
      </c>
      <c r="AJ245" s="10868">
        <v>0</v>
      </c>
      <c r="AK245" s="11168">
        <v>0</v>
      </c>
      <c r="AL245" s="11468">
        <v>0</v>
      </c>
      <c r="AM245" s="11768">
        <v>0</v>
      </c>
      <c r="AN245" s="12068">
        <v>0</v>
      </c>
      <c r="AO245" s="12368">
        <v>0</v>
      </c>
      <c r="AP245" s="12668">
        <v>30</v>
      </c>
      <c r="AQ245" s="12968">
        <v>0</v>
      </c>
      <c r="AR245" s="13268">
        <v>0</v>
      </c>
      <c r="AS245" s="13568">
        <v>1000</v>
      </c>
      <c r="AT245" s="13868">
        <v>0</v>
      </c>
      <c r="AU245" s="14168">
        <v>0</v>
      </c>
      <c r="AV245" s="14468">
        <v>0</v>
      </c>
      <c r="AW245" s="14768">
        <v>82883</v>
      </c>
      <c r="AX245" s="15068">
        <v>10907</v>
      </c>
      <c r="AY245" s="15368">
        <f>SUM(AD245:AX245)</f>
      </c>
      <c r="AZ245" s="15668">
        <v>82883</v>
      </c>
      <c r="BA245" s="15968">
        <f>AC245-AY245</f>
      </c>
    </row>
    <row r="246">
      <c r="A246" s="369" t="s">
        <v>75</v>
      </c>
      <c r="B246" s="669" t="s">
        <v>104</v>
      </c>
      <c r="C246" s="969" t="s">
        <v>336</v>
      </c>
      <c r="D246" s="1269" t="s">
        <v>606</v>
      </c>
      <c r="E246" s="1569" t="s">
        <v>661</v>
      </c>
      <c r="F246" s="1869">
        <v>23100</v>
      </c>
      <c r="G246" s="2169">
        <v>0</v>
      </c>
      <c r="H246" s="2469">
        <v>0</v>
      </c>
      <c r="I246" s="2769">
        <v>6468</v>
      </c>
      <c r="J246" s="3069">
        <v>6237</v>
      </c>
      <c r="K246" s="3369">
        <v>0</v>
      </c>
      <c r="L246" s="3669">
        <v>0</v>
      </c>
      <c r="M246" s="3969">
        <v>0</v>
      </c>
      <c r="N246" s="4269">
        <v>0</v>
      </c>
      <c r="O246" s="4569">
        <v>0</v>
      </c>
      <c r="P246" s="4869">
        <v>0</v>
      </c>
      <c r="Q246" s="5169">
        <v>0</v>
      </c>
      <c r="R246" s="5469">
        <v>0</v>
      </c>
      <c r="S246" s="5769">
        <v>0</v>
      </c>
      <c r="T246" s="6069">
        <v>0</v>
      </c>
      <c r="U246" s="6369">
        <v>0</v>
      </c>
      <c r="V246" s="6669">
        <v>0</v>
      </c>
      <c r="W246" s="6969">
        <v>0</v>
      </c>
      <c r="X246" s="7269">
        <v>0</v>
      </c>
      <c r="Y246" s="7569">
        <v>0</v>
      </c>
      <c r="Z246" s="7869">
        <v>0</v>
      </c>
      <c r="AA246" s="8169">
        <v>4608</v>
      </c>
      <c r="AB246" s="8469">
        <v>3548</v>
      </c>
      <c r="AC246" s="8769">
        <f>SUM(F246:AB246)</f>
      </c>
      <c r="AD246" s="9069">
        <v>0</v>
      </c>
      <c r="AE246" s="9369">
        <v>200</v>
      </c>
      <c r="AF246" s="9669">
        <v>0</v>
      </c>
      <c r="AG246" s="9969">
        <v>0</v>
      </c>
      <c r="AH246" s="10269">
        <v>0</v>
      </c>
      <c r="AI246" s="10569">
        <v>0</v>
      </c>
      <c r="AJ246" s="10869">
        <v>0</v>
      </c>
      <c r="AK246" s="11169">
        <v>0</v>
      </c>
      <c r="AL246" s="11469">
        <v>0</v>
      </c>
      <c r="AM246" s="11769">
        <v>0</v>
      </c>
      <c r="AN246" s="12069">
        <v>0</v>
      </c>
      <c r="AO246" s="12369">
        <v>0</v>
      </c>
      <c r="AP246" s="12669">
        <v>30</v>
      </c>
      <c r="AQ246" s="12969">
        <v>0</v>
      </c>
      <c r="AR246" s="13269">
        <v>0</v>
      </c>
      <c r="AS246" s="13569">
        <v>1000</v>
      </c>
      <c r="AT246" s="13869">
        <v>0</v>
      </c>
      <c r="AU246" s="14169">
        <v>0</v>
      </c>
      <c r="AV246" s="14469">
        <v>0</v>
      </c>
      <c r="AW246" s="14769">
        <v>40413</v>
      </c>
      <c r="AX246" s="15069">
        <v>4778</v>
      </c>
      <c r="AY246" s="15369">
        <f>SUM(AD246:AX246)</f>
      </c>
      <c r="AZ246" s="15669">
        <v>40413</v>
      </c>
      <c r="BA246" s="15969">
        <f>AC246-AY246</f>
      </c>
    </row>
    <row r="247">
      <c r="A247" s="370" t="s">
        <v>76</v>
      </c>
      <c r="B247" s="670" t="s">
        <v>104</v>
      </c>
      <c r="C247" s="970" t="s">
        <v>337</v>
      </c>
      <c r="D247" s="1270" t="s">
        <v>607</v>
      </c>
      <c r="E247" s="1570" t="s">
        <v>662</v>
      </c>
      <c r="F247" s="1870">
        <v>19900</v>
      </c>
      <c r="G247" s="2170">
        <v>0</v>
      </c>
      <c r="H247" s="2470">
        <v>0</v>
      </c>
      <c r="I247" s="2770">
        <v>5572</v>
      </c>
      <c r="J247" s="3070">
        <v>5373</v>
      </c>
      <c r="K247" s="3370">
        <v>0</v>
      </c>
      <c r="L247" s="3670">
        <v>0</v>
      </c>
      <c r="M247" s="3970">
        <v>0</v>
      </c>
      <c r="N247" s="4270">
        <v>0</v>
      </c>
      <c r="O247" s="4570">
        <v>0</v>
      </c>
      <c r="P247" s="4870">
        <v>0</v>
      </c>
      <c r="Q247" s="5170">
        <v>0</v>
      </c>
      <c r="R247" s="5470">
        <v>0</v>
      </c>
      <c r="S247" s="5770">
        <v>0</v>
      </c>
      <c r="T247" s="6070">
        <v>0</v>
      </c>
      <c r="U247" s="6370">
        <v>0</v>
      </c>
      <c r="V247" s="6670">
        <v>0</v>
      </c>
      <c r="W247" s="6970">
        <v>0</v>
      </c>
      <c r="X247" s="7270">
        <v>0</v>
      </c>
      <c r="Y247" s="7570">
        <v>0</v>
      </c>
      <c r="Z247" s="7870">
        <v>0</v>
      </c>
      <c r="AA247" s="8170">
        <v>1728</v>
      </c>
      <c r="AB247" s="8470">
        <v>3057</v>
      </c>
      <c r="AC247" s="8770">
        <f>SUM(F247:AB247)</f>
      </c>
      <c r="AD247" s="9070">
        <v>0</v>
      </c>
      <c r="AE247" s="9370">
        <v>200</v>
      </c>
      <c r="AF247" s="9670">
        <v>0</v>
      </c>
      <c r="AG247" s="9970">
        <v>0</v>
      </c>
      <c r="AH247" s="10270">
        <v>0</v>
      </c>
      <c r="AI247" s="10570">
        <v>0</v>
      </c>
      <c r="AJ247" s="10870">
        <v>0</v>
      </c>
      <c r="AK247" s="11170">
        <v>0</v>
      </c>
      <c r="AL247" s="11470">
        <v>0</v>
      </c>
      <c r="AM247" s="11770">
        <v>0</v>
      </c>
      <c r="AN247" s="12070">
        <v>0</v>
      </c>
      <c r="AO247" s="12370">
        <v>0</v>
      </c>
      <c r="AP247" s="12670">
        <v>30</v>
      </c>
      <c r="AQ247" s="12970">
        <v>0</v>
      </c>
      <c r="AR247" s="13270">
        <v>0</v>
      </c>
      <c r="AS247" s="13570">
        <v>0</v>
      </c>
      <c r="AT247" s="13870">
        <v>0</v>
      </c>
      <c r="AU247" s="14170">
        <v>0</v>
      </c>
      <c r="AV247" s="14470">
        <v>0</v>
      </c>
      <c r="AW247" s="14770">
        <v>32573</v>
      </c>
      <c r="AX247" s="15070">
        <v>3287</v>
      </c>
      <c r="AY247" s="15370">
        <f>SUM(AD247:AX247)</f>
      </c>
      <c r="AZ247" s="15670">
        <v>32573</v>
      </c>
      <c r="BA247" s="15970">
        <f>AC247-AY247</f>
      </c>
    </row>
    <row r="248">
      <c r="A248" s="371" t="s">
        <v>77</v>
      </c>
      <c r="B248" s="671" t="s">
        <v>104</v>
      </c>
      <c r="C248" s="971" t="s">
        <v>338</v>
      </c>
      <c r="D248" s="1271" t="s">
        <v>608</v>
      </c>
      <c r="E248" s="1571" t="s">
        <v>661</v>
      </c>
      <c r="F248" s="1871">
        <v>21700</v>
      </c>
      <c r="G248" s="2171">
        <v>0</v>
      </c>
      <c r="H248" s="2471">
        <v>0</v>
      </c>
      <c r="I248" s="2771">
        <v>6076</v>
      </c>
      <c r="J248" s="3071">
        <v>5859</v>
      </c>
      <c r="K248" s="3371">
        <v>0</v>
      </c>
      <c r="L248" s="3671">
        <v>0</v>
      </c>
      <c r="M248" s="3971">
        <v>0</v>
      </c>
      <c r="N248" s="4271">
        <v>0</v>
      </c>
      <c r="O248" s="4571">
        <v>0</v>
      </c>
      <c r="P248" s="4871">
        <v>0</v>
      </c>
      <c r="Q248" s="5171">
        <v>0</v>
      </c>
      <c r="R248" s="5471">
        <v>0</v>
      </c>
      <c r="S248" s="5771">
        <v>0</v>
      </c>
      <c r="T248" s="6071">
        <v>0</v>
      </c>
      <c r="U248" s="6371">
        <v>0</v>
      </c>
      <c r="V248" s="6671">
        <v>0</v>
      </c>
      <c r="W248" s="6971">
        <v>0</v>
      </c>
      <c r="X248" s="7271">
        <v>0</v>
      </c>
      <c r="Y248" s="7571">
        <v>0</v>
      </c>
      <c r="Z248" s="7871">
        <v>0</v>
      </c>
      <c r="AA248" s="8171">
        <v>4608</v>
      </c>
      <c r="AB248" s="8471">
        <v>3333</v>
      </c>
      <c r="AC248" s="8771">
        <f>SUM(F248:AB248)</f>
      </c>
      <c r="AD248" s="9071">
        <v>0</v>
      </c>
      <c r="AE248" s="9371">
        <v>200</v>
      </c>
      <c r="AF248" s="9671">
        <v>0</v>
      </c>
      <c r="AG248" s="9971">
        <v>0</v>
      </c>
      <c r="AH248" s="10271">
        <v>0</v>
      </c>
      <c r="AI248" s="10571">
        <v>0</v>
      </c>
      <c r="AJ248" s="10871">
        <v>0</v>
      </c>
      <c r="AK248" s="11171">
        <v>0</v>
      </c>
      <c r="AL248" s="11471">
        <v>0</v>
      </c>
      <c r="AM248" s="11771">
        <v>0</v>
      </c>
      <c r="AN248" s="12071">
        <v>0</v>
      </c>
      <c r="AO248" s="12371">
        <v>0</v>
      </c>
      <c r="AP248" s="12671">
        <v>30</v>
      </c>
      <c r="AQ248" s="12971">
        <v>0</v>
      </c>
      <c r="AR248" s="13271">
        <v>0</v>
      </c>
      <c r="AS248" s="13571">
        <v>0</v>
      </c>
      <c r="AT248" s="13871">
        <v>0</v>
      </c>
      <c r="AU248" s="14171">
        <v>0</v>
      </c>
      <c r="AV248" s="14471">
        <v>0</v>
      </c>
      <c r="AW248" s="14771">
        <v>38243</v>
      </c>
      <c r="AX248" s="15071">
        <v>3563</v>
      </c>
      <c r="AY248" s="15371">
        <f>SUM(AD248:AX248)</f>
      </c>
      <c r="AZ248" s="15671">
        <v>38243</v>
      </c>
      <c r="BA248" s="15971">
        <f>AC248-AY248</f>
      </c>
    </row>
    <row r="249">
      <c r="A249" s="372" t="s">
        <v>78</v>
      </c>
      <c r="B249" s="672" t="s">
        <v>104</v>
      </c>
      <c r="C249" s="972" t="s">
        <v>339</v>
      </c>
      <c r="D249" s="1272" t="s">
        <v>609</v>
      </c>
      <c r="E249" s="1572" t="s">
        <v>665</v>
      </c>
      <c r="F249" s="1872">
        <v>71800</v>
      </c>
      <c r="G249" s="2172">
        <v>0</v>
      </c>
      <c r="H249" s="2472">
        <v>0</v>
      </c>
      <c r="I249" s="2772">
        <v>20104</v>
      </c>
      <c r="J249" s="3072">
        <v>0</v>
      </c>
      <c r="K249" s="3372">
        <v>0</v>
      </c>
      <c r="L249" s="3672">
        <v>0</v>
      </c>
      <c r="M249" s="3972">
        <v>0</v>
      </c>
      <c r="N249" s="4272">
        <v>1000</v>
      </c>
      <c r="O249" s="4572">
        <v>0</v>
      </c>
      <c r="P249" s="4872">
        <v>0</v>
      </c>
      <c r="Q249" s="5172">
        <v>0</v>
      </c>
      <c r="R249" s="5472">
        <v>0</v>
      </c>
      <c r="S249" s="5772">
        <v>0</v>
      </c>
      <c r="T249" s="6072">
        <v>0</v>
      </c>
      <c r="U249" s="6372">
        <v>0</v>
      </c>
      <c r="V249" s="6672">
        <v>0</v>
      </c>
      <c r="W249" s="6972">
        <v>0</v>
      </c>
      <c r="X249" s="7272">
        <v>0</v>
      </c>
      <c r="Y249" s="7572">
        <v>0</v>
      </c>
      <c r="Z249" s="7872">
        <v>0</v>
      </c>
      <c r="AA249" s="8172">
        <v>9216</v>
      </c>
      <c r="AB249" s="8472">
        <v>11028</v>
      </c>
      <c r="AC249" s="8772">
        <f>SUM(F249:AB249)</f>
      </c>
      <c r="AD249" s="9072">
        <v>15600</v>
      </c>
      <c r="AE249" s="9372">
        <v>200</v>
      </c>
      <c r="AF249" s="9672">
        <v>0</v>
      </c>
      <c r="AG249" s="9972">
        <v>0</v>
      </c>
      <c r="AH249" s="10272">
        <v>0</v>
      </c>
      <c r="AI249" s="10572">
        <v>0</v>
      </c>
      <c r="AJ249" s="10872">
        <v>0</v>
      </c>
      <c r="AK249" s="11172">
        <v>0</v>
      </c>
      <c r="AL249" s="11472">
        <v>0</v>
      </c>
      <c r="AM249" s="11772">
        <v>0</v>
      </c>
      <c r="AN249" s="12072">
        <v>0</v>
      </c>
      <c r="AO249" s="12372">
        <v>0</v>
      </c>
      <c r="AP249" s="12672">
        <v>30</v>
      </c>
      <c r="AQ249" s="12972">
        <v>0</v>
      </c>
      <c r="AR249" s="13272">
        <v>0</v>
      </c>
      <c r="AS249" s="13572">
        <v>1000</v>
      </c>
      <c r="AT249" s="13872">
        <v>0</v>
      </c>
      <c r="AU249" s="14172">
        <v>0</v>
      </c>
      <c r="AV249" s="14472">
        <v>0</v>
      </c>
      <c r="AW249" s="14772">
        <v>102120</v>
      </c>
      <c r="AX249" s="15072">
        <v>27858</v>
      </c>
      <c r="AY249" s="15372">
        <f>SUM(AD249:AX249)</f>
      </c>
      <c r="AZ249" s="15672">
        <v>102120</v>
      </c>
      <c r="BA249" s="15972">
        <f>AC249-AY249</f>
      </c>
    </row>
    <row r="250" ht="15" customHeight="1">
      <c r="A250" s="373" t="s">
        <v>80</v>
      </c>
      <c r="B250" s="673"/>
      <c r="C250" s="973"/>
      <c r="D250" s="1273"/>
      <c r="E250" s="1573"/>
      <c r="F250" s="1873">
        <f>SUM(F231:F249)</f>
      </c>
      <c r="G250" s="2173">
        <f>SUM(G231:G249)</f>
      </c>
      <c r="H250" s="2473">
        <f>SUM(H231:H249)</f>
      </c>
      <c r="I250" s="2773">
        <f>SUM(I231:I249)</f>
      </c>
      <c r="J250" s="3073">
        <f>SUM(J231:J249)</f>
      </c>
      <c r="K250" s="3373">
        <f>SUM(K231:K249)</f>
      </c>
      <c r="L250" s="3673">
        <f>SUM(L231:L249)</f>
      </c>
      <c r="M250" s="3973">
        <f>SUM(M231:M249)</f>
      </c>
      <c r="N250" s="4273">
        <f>SUM(N231:N249)</f>
      </c>
      <c r="O250" s="4573">
        <f>SUM(O231:O249)</f>
      </c>
      <c r="P250" s="4873">
        <f>SUM(P231:P249)</f>
      </c>
      <c r="Q250" s="5173">
        <f>SUM(Q231:Q249)</f>
      </c>
      <c r="R250" s="5473">
        <f>SUM(R231:R249)</f>
      </c>
      <c r="S250" s="5773">
        <f>SUM(S231:S249)</f>
      </c>
      <c r="T250" s="6073">
        <f>SUM(T231:T249)</f>
      </c>
      <c r="U250" s="6373">
        <f>SUM(U231:U249)</f>
      </c>
      <c r="V250" s="6673">
        <f>SUM(V231:V249)</f>
      </c>
      <c r="W250" s="6973">
        <f>SUM(W231:W249)</f>
      </c>
      <c r="X250" s="7273">
        <f>SUM(X231:X249)</f>
      </c>
      <c r="Y250" s="7573">
        <f>SUM(Y231:Y249)</f>
      </c>
      <c r="Z250" s="7873">
        <f>SUM(Z231:Z249)</f>
      </c>
      <c r="AA250" s="8173">
        <f>SUM(AA231:AA249)</f>
      </c>
      <c r="AB250" s="8473">
        <f>SUM(AB231:AB249)</f>
      </c>
      <c r="AC250" s="8773">
        <f>SUM(AC231:AC249)</f>
      </c>
      <c r="AD250" s="9073">
        <f>SUM(AD231:AD249)</f>
      </c>
      <c r="AE250" s="9373">
        <f>SUM(AE231:AE249)</f>
      </c>
      <c r="AF250" s="9673">
        <f>SUM(AF231:AF249)</f>
      </c>
      <c r="AG250" s="9973">
        <f>SUM(AG231:AG249)</f>
      </c>
      <c r="AH250" s="10273">
        <f>SUM(AH231:AH249)</f>
      </c>
      <c r="AI250" s="10573">
        <f>SUM(AI231:AI249)</f>
      </c>
      <c r="AJ250" s="10873">
        <f>SUM(AJ231:AJ249)</f>
      </c>
      <c r="AK250" s="11173">
        <f>SUM(AK231:AK249)</f>
      </c>
      <c r="AL250" s="11473">
        <f>SUM(AL231:AL249)</f>
      </c>
      <c r="AM250" s="11773">
        <f>SUM(AM231:AM249)</f>
      </c>
      <c r="AN250" s="12073">
        <f>SUM(AN231:AN249)</f>
      </c>
      <c r="AO250" s="12373">
        <f>SUM(AO231:AO249)</f>
      </c>
      <c r="AP250" s="12673">
        <f>SUM(AP231:AP249)</f>
      </c>
      <c r="AQ250" s="12973">
        <f>SUM(AQ231:AQ249)</f>
      </c>
      <c r="AR250" s="13273">
        <f>SUM(AR231:AR249)</f>
      </c>
      <c r="AS250" s="13573">
        <f>SUM(AS231:AS249)</f>
      </c>
      <c r="AT250" s="13873">
        <f>SUM(AT231:AT249)</f>
      </c>
      <c r="AU250" s="14173">
        <f>SUM(AU231:AU249)</f>
      </c>
      <c r="AV250" s="14473">
        <f>SUM(AV231:AV249)</f>
      </c>
      <c r="AW250" s="14773">
        <f>SUM(AW231:AW249)</f>
      </c>
      <c r="AX250" s="15073">
        <f>SUM(AX231:AX249)</f>
      </c>
      <c r="AY250" s="15373">
        <f>SUM(AY231:AY249)</f>
      </c>
      <c r="AZ250" s="15673">
        <f>SUM(AZ231:AZ249)</f>
      </c>
      <c r="BA250" s="15973">
        <f>SUM(BA231:BA249)</f>
      </c>
    </row>
    <row r="251">
      <c r="A251" s="374" t="s">
        <v>60</v>
      </c>
      <c r="B251" s="674" t="s">
        <v>105</v>
      </c>
      <c r="C251" s="974" t="s">
        <v>340</v>
      </c>
      <c r="D251" s="1274" t="s">
        <v>610</v>
      </c>
      <c r="E251" s="1574" t="s">
        <v>660</v>
      </c>
      <c r="F251" s="1874">
        <v>42200</v>
      </c>
      <c r="G251" s="2174">
        <v>0</v>
      </c>
      <c r="H251" s="2474">
        <v>0</v>
      </c>
      <c r="I251" s="2774">
        <v>11816</v>
      </c>
      <c r="J251" s="3074">
        <v>11394</v>
      </c>
      <c r="K251" s="3374">
        <v>0</v>
      </c>
      <c r="L251" s="3674">
        <v>0</v>
      </c>
      <c r="M251" s="3974">
        <v>0</v>
      </c>
      <c r="N251" s="4274">
        <v>0</v>
      </c>
      <c r="O251" s="4574">
        <v>0</v>
      </c>
      <c r="P251" s="4874">
        <v>0</v>
      </c>
      <c r="Q251" s="5174">
        <v>0</v>
      </c>
      <c r="R251" s="5474">
        <v>0</v>
      </c>
      <c r="S251" s="5774">
        <v>0</v>
      </c>
      <c r="T251" s="6074">
        <v>0</v>
      </c>
      <c r="U251" s="6374">
        <v>0</v>
      </c>
      <c r="V251" s="6674">
        <v>0</v>
      </c>
      <c r="W251" s="6974">
        <v>0</v>
      </c>
      <c r="X251" s="7274">
        <v>0</v>
      </c>
      <c r="Y251" s="7574">
        <v>0</v>
      </c>
      <c r="Z251" s="7874">
        <v>0</v>
      </c>
      <c r="AA251" s="8174">
        <v>4608</v>
      </c>
      <c r="AB251" s="8474">
        <v>6482</v>
      </c>
      <c r="AC251" s="8774">
        <f>SUM(F251:AB251)</f>
      </c>
      <c r="AD251" s="9074">
        <v>2500</v>
      </c>
      <c r="AE251" s="9374">
        <v>200</v>
      </c>
      <c r="AF251" s="9674">
        <v>200</v>
      </c>
      <c r="AG251" s="9974">
        <v>0</v>
      </c>
      <c r="AH251" s="10274">
        <v>0</v>
      </c>
      <c r="AI251" s="10574">
        <v>0</v>
      </c>
      <c r="AJ251" s="10874">
        <v>0</v>
      </c>
      <c r="AK251" s="11174">
        <v>32.5</v>
      </c>
      <c r="AL251" s="11474">
        <v>0</v>
      </c>
      <c r="AM251" s="11774">
        <v>0</v>
      </c>
      <c r="AN251" s="12074">
        <v>0</v>
      </c>
      <c r="AO251" s="12374">
        <v>0</v>
      </c>
      <c r="AP251" s="12674">
        <v>30</v>
      </c>
      <c r="AQ251" s="12974">
        <v>0</v>
      </c>
      <c r="AR251" s="13274">
        <v>0</v>
      </c>
      <c r="AS251" s="13574">
        <v>1000</v>
      </c>
      <c r="AT251" s="13874">
        <v>0</v>
      </c>
      <c r="AU251" s="14174">
        <v>0</v>
      </c>
      <c r="AV251" s="14474">
        <v>0</v>
      </c>
      <c r="AW251" s="14774">
        <v>70018</v>
      </c>
      <c r="AX251" s="15074">
        <v>23408.5</v>
      </c>
      <c r="AY251" s="15374">
        <f>SUM(AD251:AX251)</f>
      </c>
      <c r="AZ251" s="15674">
        <v>70018</v>
      </c>
      <c r="BA251" s="15974">
        <f>AC251-AY251</f>
      </c>
    </row>
    <row r="252">
      <c r="A252" s="375" t="s">
        <v>61</v>
      </c>
      <c r="B252" s="675" t="s">
        <v>105</v>
      </c>
      <c r="C252" s="975" t="s">
        <v>341</v>
      </c>
      <c r="D252" s="1275" t="s">
        <v>611</v>
      </c>
      <c r="E252" s="1575" t="s">
        <v>663</v>
      </c>
      <c r="F252" s="1875">
        <v>70000</v>
      </c>
      <c r="G252" s="2175">
        <v>0</v>
      </c>
      <c r="H252" s="2475">
        <v>0</v>
      </c>
      <c r="I252" s="2775">
        <v>19600</v>
      </c>
      <c r="J252" s="3075">
        <v>18900</v>
      </c>
      <c r="K252" s="3375">
        <v>0</v>
      </c>
      <c r="L252" s="3675">
        <v>0</v>
      </c>
      <c r="M252" s="3975">
        <v>0</v>
      </c>
      <c r="N252" s="4275">
        <v>2000</v>
      </c>
      <c r="O252" s="4575">
        <v>0</v>
      </c>
      <c r="P252" s="4875">
        <v>0</v>
      </c>
      <c r="Q252" s="5175">
        <v>0</v>
      </c>
      <c r="R252" s="5475">
        <v>0</v>
      </c>
      <c r="S252" s="5775">
        <v>0</v>
      </c>
      <c r="T252" s="6075">
        <v>0</v>
      </c>
      <c r="U252" s="6375">
        <v>0</v>
      </c>
      <c r="V252" s="6675">
        <v>0</v>
      </c>
      <c r="W252" s="6975">
        <v>0</v>
      </c>
      <c r="X252" s="7275">
        <v>0</v>
      </c>
      <c r="Y252" s="7575">
        <v>0</v>
      </c>
      <c r="Z252" s="7875">
        <v>0</v>
      </c>
      <c r="AA252" s="8175">
        <v>4608</v>
      </c>
      <c r="AB252" s="8475">
        <v>10752</v>
      </c>
      <c r="AC252" s="8775">
        <f>SUM(F252:AB252)</f>
      </c>
      <c r="AD252" s="9075">
        <v>12200</v>
      </c>
      <c r="AE252" s="9375">
        <v>200</v>
      </c>
      <c r="AF252" s="9675">
        <v>2756</v>
      </c>
      <c r="AG252" s="9975">
        <v>0</v>
      </c>
      <c r="AH252" s="10275">
        <v>0</v>
      </c>
      <c r="AI252" s="10575">
        <v>0</v>
      </c>
      <c r="AJ252" s="10875">
        <v>0</v>
      </c>
      <c r="AK252" s="11175">
        <v>65</v>
      </c>
      <c r="AL252" s="11475">
        <v>0</v>
      </c>
      <c r="AM252" s="11775">
        <v>0</v>
      </c>
      <c r="AN252" s="12075">
        <v>0</v>
      </c>
      <c r="AO252" s="12375">
        <v>0</v>
      </c>
      <c r="AP252" s="12675">
        <v>30</v>
      </c>
      <c r="AQ252" s="12975">
        <v>0</v>
      </c>
      <c r="AR252" s="13275">
        <v>0</v>
      </c>
      <c r="AS252" s="13575">
        <v>1000</v>
      </c>
      <c r="AT252" s="13875">
        <v>0</v>
      </c>
      <c r="AU252" s="14175">
        <v>0</v>
      </c>
      <c r="AV252" s="14475">
        <v>0</v>
      </c>
      <c r="AW252" s="14775">
        <v>115108</v>
      </c>
      <c r="AX252" s="15075">
        <v>37755</v>
      </c>
      <c r="AY252" s="15375">
        <f>SUM(AD252:AX252)</f>
      </c>
      <c r="AZ252" s="15675">
        <v>115108</v>
      </c>
      <c r="BA252" s="15975">
        <f>AC252-AY252</f>
      </c>
    </row>
    <row r="253">
      <c r="A253" s="376" t="s">
        <v>62</v>
      </c>
      <c r="B253" s="676" t="s">
        <v>105</v>
      </c>
      <c r="C253" s="976" t="s">
        <v>342</v>
      </c>
      <c r="D253" s="1276" t="s">
        <v>612</v>
      </c>
      <c r="E253" s="1576" t="s">
        <v>660</v>
      </c>
      <c r="F253" s="1876">
        <v>27900</v>
      </c>
      <c r="G253" s="2176">
        <v>0</v>
      </c>
      <c r="H253" s="2476">
        <v>0</v>
      </c>
      <c r="I253" s="2776">
        <v>7812</v>
      </c>
      <c r="J253" s="3076">
        <v>7533</v>
      </c>
      <c r="K253" s="3376">
        <v>0</v>
      </c>
      <c r="L253" s="3676">
        <v>0</v>
      </c>
      <c r="M253" s="3976">
        <v>0</v>
      </c>
      <c r="N253" s="4276">
        <v>0</v>
      </c>
      <c r="O253" s="4576">
        <v>0</v>
      </c>
      <c r="P253" s="4876">
        <v>0</v>
      </c>
      <c r="Q253" s="5176">
        <v>0</v>
      </c>
      <c r="R253" s="5476">
        <v>0</v>
      </c>
      <c r="S253" s="5776">
        <v>0</v>
      </c>
      <c r="T253" s="6076">
        <v>0</v>
      </c>
      <c r="U253" s="6376">
        <v>0</v>
      </c>
      <c r="V253" s="6676">
        <v>0</v>
      </c>
      <c r="W253" s="6976">
        <v>0</v>
      </c>
      <c r="X253" s="7276">
        <v>0</v>
      </c>
      <c r="Y253" s="7576">
        <v>0</v>
      </c>
      <c r="Z253" s="7876">
        <v>0</v>
      </c>
      <c r="AA253" s="8176">
        <v>4608</v>
      </c>
      <c r="AB253" s="8476">
        <v>4285</v>
      </c>
      <c r="AC253" s="8776">
        <f>SUM(F253:AB253)</f>
      </c>
      <c r="AD253" s="9076">
        <v>0</v>
      </c>
      <c r="AE253" s="9376">
        <v>200</v>
      </c>
      <c r="AF253" s="9676">
        <v>3150</v>
      </c>
      <c r="AG253" s="9976">
        <v>0</v>
      </c>
      <c r="AH253" s="10276">
        <v>0</v>
      </c>
      <c r="AI253" s="10576">
        <v>0</v>
      </c>
      <c r="AJ253" s="10876">
        <v>0</v>
      </c>
      <c r="AK253" s="11176">
        <v>0</v>
      </c>
      <c r="AL253" s="11476">
        <v>0</v>
      </c>
      <c r="AM253" s="11776">
        <v>0</v>
      </c>
      <c r="AN253" s="12076">
        <v>0</v>
      </c>
      <c r="AO253" s="12376">
        <v>0</v>
      </c>
      <c r="AP253" s="12676">
        <v>30</v>
      </c>
      <c r="AQ253" s="12976">
        <v>0</v>
      </c>
      <c r="AR253" s="13276">
        <v>0</v>
      </c>
      <c r="AS253" s="13576">
        <v>1000</v>
      </c>
      <c r="AT253" s="13876">
        <v>0</v>
      </c>
      <c r="AU253" s="14176">
        <v>0</v>
      </c>
      <c r="AV253" s="14476">
        <v>0</v>
      </c>
      <c r="AW253" s="14776">
        <v>47853</v>
      </c>
      <c r="AX253" s="15076">
        <v>8665</v>
      </c>
      <c r="AY253" s="15376">
        <f>SUM(AD253:AX253)</f>
      </c>
      <c r="AZ253" s="15676">
        <v>47853</v>
      </c>
      <c r="BA253" s="15976">
        <f>AC253-AY253</f>
      </c>
    </row>
    <row r="254" ht="15" customHeight="1">
      <c r="A254" s="377" t="s">
        <v>80</v>
      </c>
      <c r="B254" s="677"/>
      <c r="C254" s="977"/>
      <c r="D254" s="1277"/>
      <c r="E254" s="1577"/>
      <c r="F254" s="1877">
        <f>SUM(F251:F253)</f>
      </c>
      <c r="G254" s="2177">
        <f>SUM(G251:G253)</f>
      </c>
      <c r="H254" s="2477">
        <f>SUM(H251:H253)</f>
      </c>
      <c r="I254" s="2777">
        <f>SUM(I251:I253)</f>
      </c>
      <c r="J254" s="3077">
        <f>SUM(J251:J253)</f>
      </c>
      <c r="K254" s="3377">
        <f>SUM(K251:K253)</f>
      </c>
      <c r="L254" s="3677">
        <f>SUM(L251:L253)</f>
      </c>
      <c r="M254" s="3977">
        <f>SUM(M251:M253)</f>
      </c>
      <c r="N254" s="4277">
        <f>SUM(N251:N253)</f>
      </c>
      <c r="O254" s="4577">
        <f>SUM(O251:O253)</f>
      </c>
      <c r="P254" s="4877">
        <f>SUM(P251:P253)</f>
      </c>
      <c r="Q254" s="5177">
        <f>SUM(Q251:Q253)</f>
      </c>
      <c r="R254" s="5477">
        <f>SUM(R251:R253)</f>
      </c>
      <c r="S254" s="5777">
        <f>SUM(S251:S253)</f>
      </c>
      <c r="T254" s="6077">
        <f>SUM(T251:T253)</f>
      </c>
      <c r="U254" s="6377">
        <f>SUM(U251:U253)</f>
      </c>
      <c r="V254" s="6677">
        <f>SUM(V251:V253)</f>
      </c>
      <c r="W254" s="6977">
        <f>SUM(W251:W253)</f>
      </c>
      <c r="X254" s="7277">
        <f>SUM(X251:X253)</f>
      </c>
      <c r="Y254" s="7577">
        <f>SUM(Y251:Y253)</f>
      </c>
      <c r="Z254" s="7877">
        <f>SUM(Z251:Z253)</f>
      </c>
      <c r="AA254" s="8177">
        <f>SUM(AA251:AA253)</f>
      </c>
      <c r="AB254" s="8477">
        <f>SUM(AB251:AB253)</f>
      </c>
      <c r="AC254" s="8777">
        <f>SUM(AC251:AC253)</f>
      </c>
      <c r="AD254" s="9077">
        <f>SUM(AD251:AD253)</f>
      </c>
      <c r="AE254" s="9377">
        <f>SUM(AE251:AE253)</f>
      </c>
      <c r="AF254" s="9677">
        <f>SUM(AF251:AF253)</f>
      </c>
      <c r="AG254" s="9977">
        <f>SUM(AG251:AG253)</f>
      </c>
      <c r="AH254" s="10277">
        <f>SUM(AH251:AH253)</f>
      </c>
      <c r="AI254" s="10577">
        <f>SUM(AI251:AI253)</f>
      </c>
      <c r="AJ254" s="10877">
        <f>SUM(AJ251:AJ253)</f>
      </c>
      <c r="AK254" s="11177">
        <f>SUM(AK251:AK253)</f>
      </c>
      <c r="AL254" s="11477">
        <f>SUM(AL251:AL253)</f>
      </c>
      <c r="AM254" s="11777">
        <f>SUM(AM251:AM253)</f>
      </c>
      <c r="AN254" s="12077">
        <f>SUM(AN251:AN253)</f>
      </c>
      <c r="AO254" s="12377">
        <f>SUM(AO251:AO253)</f>
      </c>
      <c r="AP254" s="12677">
        <f>SUM(AP251:AP253)</f>
      </c>
      <c r="AQ254" s="12977">
        <f>SUM(AQ251:AQ253)</f>
      </c>
      <c r="AR254" s="13277">
        <f>SUM(AR251:AR253)</f>
      </c>
      <c r="AS254" s="13577">
        <f>SUM(AS251:AS253)</f>
      </c>
      <c r="AT254" s="13877">
        <f>SUM(AT251:AT253)</f>
      </c>
      <c r="AU254" s="14177">
        <f>SUM(AU251:AU253)</f>
      </c>
      <c r="AV254" s="14477">
        <f>SUM(AV251:AV253)</f>
      </c>
      <c r="AW254" s="14777">
        <f>SUM(AW251:AW253)</f>
      </c>
      <c r="AX254" s="15077">
        <f>SUM(AX251:AX253)</f>
      </c>
      <c r="AY254" s="15377">
        <f>SUM(AY251:AY253)</f>
      </c>
      <c r="AZ254" s="15677">
        <f>SUM(AZ251:AZ253)</f>
      </c>
      <c r="BA254" s="15977">
        <f>SUM(BA251:BA253)</f>
      </c>
    </row>
    <row r="255">
      <c r="A255" s="378" t="s">
        <v>60</v>
      </c>
      <c r="B255" s="678" t="s">
        <v>106</v>
      </c>
      <c r="C255" s="978" t="s">
        <v>343</v>
      </c>
      <c r="D255" s="1278" t="s">
        <v>613</v>
      </c>
      <c r="E255" s="1578" t="s">
        <v>664</v>
      </c>
      <c r="F255" s="1878">
        <v>31100</v>
      </c>
      <c r="G255" s="2178">
        <v>0</v>
      </c>
      <c r="H255" s="2478">
        <v>0</v>
      </c>
      <c r="I255" s="2778">
        <v>8708</v>
      </c>
      <c r="J255" s="3078">
        <v>8397</v>
      </c>
      <c r="K255" s="3378">
        <v>0</v>
      </c>
      <c r="L255" s="3678">
        <v>0</v>
      </c>
      <c r="M255" s="3978">
        <v>0</v>
      </c>
      <c r="N255" s="4278">
        <v>0</v>
      </c>
      <c r="O255" s="4578">
        <v>100</v>
      </c>
      <c r="P255" s="4878">
        <v>0</v>
      </c>
      <c r="Q255" s="5178">
        <v>0</v>
      </c>
      <c r="R255" s="5478">
        <v>0</v>
      </c>
      <c r="S255" s="5778">
        <v>0</v>
      </c>
      <c r="T255" s="6078">
        <v>0</v>
      </c>
      <c r="U255" s="6378">
        <v>0</v>
      </c>
      <c r="V255" s="6678">
        <v>0</v>
      </c>
      <c r="W255" s="6978">
        <v>0</v>
      </c>
      <c r="X255" s="7278">
        <v>0</v>
      </c>
      <c r="Y255" s="7578">
        <v>0</v>
      </c>
      <c r="Z255" s="7878">
        <v>0</v>
      </c>
      <c r="AA255" s="8178">
        <v>4608</v>
      </c>
      <c r="AB255" s="8478">
        <v>4777</v>
      </c>
      <c r="AC255" s="8778">
        <f>SUM(F255:AB255)</f>
      </c>
      <c r="AD255" s="9078">
        <v>0</v>
      </c>
      <c r="AE255" s="9378">
        <v>200</v>
      </c>
      <c r="AF255" s="9678">
        <v>200</v>
      </c>
      <c r="AG255" s="9978">
        <v>0</v>
      </c>
      <c r="AH255" s="10278">
        <v>0</v>
      </c>
      <c r="AI255" s="10578">
        <v>0</v>
      </c>
      <c r="AJ255" s="10878">
        <v>0</v>
      </c>
      <c r="AK255" s="11178">
        <v>16.25</v>
      </c>
      <c r="AL255" s="11478">
        <v>0</v>
      </c>
      <c r="AM255" s="11778">
        <v>0</v>
      </c>
      <c r="AN255" s="12078">
        <v>0</v>
      </c>
      <c r="AO255" s="12378">
        <v>0</v>
      </c>
      <c r="AP255" s="12678">
        <v>30</v>
      </c>
      <c r="AQ255" s="12978">
        <v>0</v>
      </c>
      <c r="AR255" s="13278">
        <v>0</v>
      </c>
      <c r="AS255" s="13578">
        <v>1000</v>
      </c>
      <c r="AT255" s="13878">
        <v>0</v>
      </c>
      <c r="AU255" s="14178">
        <v>0</v>
      </c>
      <c r="AV255" s="14478">
        <v>0</v>
      </c>
      <c r="AW255" s="14778">
        <v>52913</v>
      </c>
      <c r="AX255" s="15078">
        <v>6223.25</v>
      </c>
      <c r="AY255" s="15378">
        <f>SUM(AD255:AX255)</f>
      </c>
      <c r="AZ255" s="15678">
        <v>52913</v>
      </c>
      <c r="BA255" s="15978">
        <f>AC255-AY255</f>
      </c>
    </row>
    <row r="256">
      <c r="A256" s="379" t="s">
        <v>61</v>
      </c>
      <c r="B256" s="679" t="s">
        <v>106</v>
      </c>
      <c r="C256" s="979" t="s">
        <v>344</v>
      </c>
      <c r="D256" s="1279" t="s">
        <v>614</v>
      </c>
      <c r="E256" s="1579" t="s">
        <v>670</v>
      </c>
      <c r="F256" s="1879">
        <v>52000</v>
      </c>
      <c r="G256" s="2179">
        <v>0</v>
      </c>
      <c r="H256" s="2479">
        <v>0</v>
      </c>
      <c r="I256" s="2779">
        <v>14560</v>
      </c>
      <c r="J256" s="3079">
        <v>14040</v>
      </c>
      <c r="K256" s="3379">
        <v>0</v>
      </c>
      <c r="L256" s="3679">
        <v>0</v>
      </c>
      <c r="M256" s="3979">
        <v>0</v>
      </c>
      <c r="N256" s="4279">
        <v>1000</v>
      </c>
      <c r="O256" s="4579">
        <v>0</v>
      </c>
      <c r="P256" s="4879">
        <v>0</v>
      </c>
      <c r="Q256" s="5179">
        <v>0</v>
      </c>
      <c r="R256" s="5479">
        <v>0</v>
      </c>
      <c r="S256" s="5779">
        <v>0</v>
      </c>
      <c r="T256" s="6079">
        <v>0</v>
      </c>
      <c r="U256" s="6379">
        <v>0</v>
      </c>
      <c r="V256" s="6679">
        <v>0</v>
      </c>
      <c r="W256" s="6979">
        <v>0</v>
      </c>
      <c r="X256" s="7279">
        <v>0</v>
      </c>
      <c r="Y256" s="7579">
        <v>0</v>
      </c>
      <c r="Z256" s="7879">
        <v>0</v>
      </c>
      <c r="AA256" s="8179">
        <v>4608</v>
      </c>
      <c r="AB256" s="8479">
        <v>7987</v>
      </c>
      <c r="AC256" s="8779">
        <f>SUM(F256:AB256)</f>
      </c>
      <c r="AD256" s="9079">
        <v>5000</v>
      </c>
      <c r="AE256" s="9379">
        <v>0</v>
      </c>
      <c r="AF256" s="9679">
        <v>200</v>
      </c>
      <c r="AG256" s="9979">
        <v>0</v>
      </c>
      <c r="AH256" s="10279">
        <v>0</v>
      </c>
      <c r="AI256" s="10579">
        <v>0</v>
      </c>
      <c r="AJ256" s="10879">
        <v>0</v>
      </c>
      <c r="AK256" s="11179">
        <v>48.75</v>
      </c>
      <c r="AL256" s="11479">
        <v>0</v>
      </c>
      <c r="AM256" s="11779">
        <v>0</v>
      </c>
      <c r="AN256" s="12079">
        <v>0</v>
      </c>
      <c r="AO256" s="12379">
        <v>0</v>
      </c>
      <c r="AP256" s="12679">
        <v>30</v>
      </c>
      <c r="AQ256" s="12979">
        <v>0</v>
      </c>
      <c r="AR256" s="13279">
        <v>0</v>
      </c>
      <c r="AS256" s="13579">
        <v>1000</v>
      </c>
      <c r="AT256" s="13879">
        <v>0</v>
      </c>
      <c r="AU256" s="14179">
        <v>0</v>
      </c>
      <c r="AV256" s="14479">
        <v>0</v>
      </c>
      <c r="AW256" s="14779">
        <v>86208</v>
      </c>
      <c r="AX256" s="15079">
        <v>14265.75</v>
      </c>
      <c r="AY256" s="15379">
        <f>SUM(AD256:AX256)</f>
      </c>
      <c r="AZ256" s="15679">
        <v>86208</v>
      </c>
      <c r="BA256" s="15979">
        <f>AC256-AY256</f>
      </c>
    </row>
    <row r="257">
      <c r="A257" s="380" t="s">
        <v>62</v>
      </c>
      <c r="B257" s="680" t="s">
        <v>106</v>
      </c>
      <c r="C257" s="980" t="s">
        <v>345</v>
      </c>
      <c r="D257" s="1280" t="s">
        <v>615</v>
      </c>
      <c r="E257" s="1580" t="s">
        <v>678</v>
      </c>
      <c r="F257" s="1880">
        <v>29600</v>
      </c>
      <c r="G257" s="2180">
        <v>0</v>
      </c>
      <c r="H257" s="2480">
        <v>0</v>
      </c>
      <c r="I257" s="2780">
        <v>8288</v>
      </c>
      <c r="J257" s="3080">
        <v>7992</v>
      </c>
      <c r="K257" s="3380">
        <v>0</v>
      </c>
      <c r="L257" s="3680">
        <v>0</v>
      </c>
      <c r="M257" s="3980">
        <v>0</v>
      </c>
      <c r="N257" s="4280">
        <v>1000</v>
      </c>
      <c r="O257" s="4580">
        <v>100</v>
      </c>
      <c r="P257" s="4880">
        <v>0</v>
      </c>
      <c r="Q257" s="5180">
        <v>0</v>
      </c>
      <c r="R257" s="5480">
        <v>0</v>
      </c>
      <c r="S257" s="5780">
        <v>0</v>
      </c>
      <c r="T257" s="6080">
        <v>0</v>
      </c>
      <c r="U257" s="6380">
        <v>0</v>
      </c>
      <c r="V257" s="6680">
        <v>0</v>
      </c>
      <c r="W257" s="6980">
        <v>0</v>
      </c>
      <c r="X257" s="7280">
        <v>0</v>
      </c>
      <c r="Y257" s="7580">
        <v>0</v>
      </c>
      <c r="Z257" s="7880">
        <v>0</v>
      </c>
      <c r="AA257" s="8180">
        <v>4608</v>
      </c>
      <c r="AB257" s="8480">
        <v>4547</v>
      </c>
      <c r="AC257" s="8780">
        <f>SUM(F257:AB257)</f>
      </c>
      <c r="AD257" s="9080">
        <v>0</v>
      </c>
      <c r="AE257" s="9380">
        <v>0</v>
      </c>
      <c r="AF257" s="9680">
        <v>3356</v>
      </c>
      <c r="AG257" s="9980">
        <v>0</v>
      </c>
      <c r="AH257" s="10280">
        <v>0</v>
      </c>
      <c r="AI257" s="10580">
        <v>0</v>
      </c>
      <c r="AJ257" s="10880">
        <v>0</v>
      </c>
      <c r="AK257" s="11180">
        <v>32.5</v>
      </c>
      <c r="AL257" s="11480">
        <v>0</v>
      </c>
      <c r="AM257" s="11780">
        <v>0</v>
      </c>
      <c r="AN257" s="12080">
        <v>0</v>
      </c>
      <c r="AO257" s="12380">
        <v>0</v>
      </c>
      <c r="AP257" s="12680">
        <v>30</v>
      </c>
      <c r="AQ257" s="12980">
        <v>1854</v>
      </c>
      <c r="AR257" s="13280">
        <v>0</v>
      </c>
      <c r="AS257" s="13580">
        <v>0</v>
      </c>
      <c r="AT257" s="13880">
        <v>0</v>
      </c>
      <c r="AU257" s="14180">
        <v>0</v>
      </c>
      <c r="AV257" s="14480">
        <v>0</v>
      </c>
      <c r="AW257" s="14780">
        <v>51588</v>
      </c>
      <c r="AX257" s="15080">
        <v>14366.5</v>
      </c>
      <c r="AY257" s="15380">
        <f>SUM(AD257:AX257)</f>
      </c>
      <c r="AZ257" s="15680">
        <v>51588</v>
      </c>
      <c r="BA257" s="15980">
        <f>AC257-AY257</f>
      </c>
    </row>
    <row r="258">
      <c r="A258" s="381" t="s">
        <v>63</v>
      </c>
      <c r="B258" s="681" t="s">
        <v>106</v>
      </c>
      <c r="C258" s="981" t="s">
        <v>346</v>
      </c>
      <c r="D258" s="1281" t="s">
        <v>616</v>
      </c>
      <c r="E258" s="1581" t="s">
        <v>671</v>
      </c>
      <c r="F258" s="1881">
        <v>69200</v>
      </c>
      <c r="G258" s="2181">
        <v>0</v>
      </c>
      <c r="H258" s="2481">
        <v>0</v>
      </c>
      <c r="I258" s="2781">
        <v>19376</v>
      </c>
      <c r="J258" s="3081">
        <v>18684</v>
      </c>
      <c r="K258" s="3381">
        <v>0</v>
      </c>
      <c r="L258" s="3681">
        <v>0</v>
      </c>
      <c r="M258" s="3981">
        <v>0</v>
      </c>
      <c r="N258" s="4281">
        <v>1000</v>
      </c>
      <c r="O258" s="4581">
        <v>0</v>
      </c>
      <c r="P258" s="4881">
        <v>0</v>
      </c>
      <c r="Q258" s="5181">
        <v>0</v>
      </c>
      <c r="R258" s="5481">
        <v>0</v>
      </c>
      <c r="S258" s="5781">
        <v>0</v>
      </c>
      <c r="T258" s="6081">
        <v>0</v>
      </c>
      <c r="U258" s="6381">
        <v>0</v>
      </c>
      <c r="V258" s="6681">
        <v>0</v>
      </c>
      <c r="W258" s="6981">
        <v>0</v>
      </c>
      <c r="X258" s="7281">
        <v>0</v>
      </c>
      <c r="Y258" s="7581">
        <v>0</v>
      </c>
      <c r="Z258" s="7881">
        <v>0</v>
      </c>
      <c r="AA258" s="8181">
        <v>9216</v>
      </c>
      <c r="AB258" s="8481">
        <v>10629</v>
      </c>
      <c r="AC258" s="8781">
        <f>SUM(F258:AB258)</f>
      </c>
      <c r="AD258" s="9081">
        <v>11000</v>
      </c>
      <c r="AE258" s="9381">
        <v>200</v>
      </c>
      <c r="AF258" s="9681">
        <v>200</v>
      </c>
      <c r="AG258" s="9981">
        <v>0</v>
      </c>
      <c r="AH258" s="10281">
        <v>0</v>
      </c>
      <c r="AI258" s="10581">
        <v>0</v>
      </c>
      <c r="AJ258" s="10881">
        <v>0</v>
      </c>
      <c r="AK258" s="11181">
        <v>65</v>
      </c>
      <c r="AL258" s="11481">
        <v>0</v>
      </c>
      <c r="AM258" s="11781">
        <v>0</v>
      </c>
      <c r="AN258" s="12081">
        <v>0</v>
      </c>
      <c r="AO258" s="12381">
        <v>0</v>
      </c>
      <c r="AP258" s="12681">
        <v>30</v>
      </c>
      <c r="AQ258" s="12981">
        <v>0</v>
      </c>
      <c r="AR258" s="13281">
        <v>0</v>
      </c>
      <c r="AS258" s="13581">
        <v>0</v>
      </c>
      <c r="AT258" s="13881">
        <v>0</v>
      </c>
      <c r="AU258" s="14181">
        <v>0</v>
      </c>
      <c r="AV258" s="14481">
        <v>0</v>
      </c>
      <c r="AW258" s="14781">
        <v>117476</v>
      </c>
      <c r="AX258" s="15081">
        <v>32124</v>
      </c>
      <c r="AY258" s="15381">
        <f>SUM(AD258:AX258)</f>
      </c>
      <c r="AZ258" s="15681">
        <v>117476</v>
      </c>
      <c r="BA258" s="15981">
        <f>AC258-AY258</f>
      </c>
    </row>
    <row r="259">
      <c r="A259" s="382" t="s">
        <v>64</v>
      </c>
      <c r="B259" s="682" t="s">
        <v>106</v>
      </c>
      <c r="C259" s="982" t="s">
        <v>347</v>
      </c>
      <c r="D259" s="1282" t="s">
        <v>617</v>
      </c>
      <c r="E259" s="1582" t="s">
        <v>659</v>
      </c>
      <c r="F259" s="1882">
        <v>27600</v>
      </c>
      <c r="G259" s="2182">
        <v>0</v>
      </c>
      <c r="H259" s="2482">
        <v>0</v>
      </c>
      <c r="I259" s="2782">
        <v>7728</v>
      </c>
      <c r="J259" s="3082">
        <v>7452</v>
      </c>
      <c r="K259" s="3382">
        <v>0</v>
      </c>
      <c r="L259" s="3682">
        <v>0</v>
      </c>
      <c r="M259" s="3982">
        <v>0</v>
      </c>
      <c r="N259" s="4282">
        <v>1000</v>
      </c>
      <c r="O259" s="4582">
        <v>0</v>
      </c>
      <c r="P259" s="4882">
        <v>0</v>
      </c>
      <c r="Q259" s="5182">
        <v>0</v>
      </c>
      <c r="R259" s="5482">
        <v>0</v>
      </c>
      <c r="S259" s="5782">
        <v>0</v>
      </c>
      <c r="T259" s="6082">
        <v>0</v>
      </c>
      <c r="U259" s="6382">
        <v>0</v>
      </c>
      <c r="V259" s="6682">
        <v>0</v>
      </c>
      <c r="W259" s="6982">
        <v>0</v>
      </c>
      <c r="X259" s="7282">
        <v>0</v>
      </c>
      <c r="Y259" s="7582">
        <v>0</v>
      </c>
      <c r="Z259" s="7882">
        <v>0</v>
      </c>
      <c r="AA259" s="8182">
        <v>4608</v>
      </c>
      <c r="AB259" s="8482">
        <v>4239</v>
      </c>
      <c r="AC259" s="8782">
        <f>SUM(F259:AB259)</f>
      </c>
      <c r="AD259" s="9082">
        <v>0</v>
      </c>
      <c r="AE259" s="9382">
        <v>200</v>
      </c>
      <c r="AF259" s="9682">
        <v>200</v>
      </c>
      <c r="AG259" s="9982">
        <v>0</v>
      </c>
      <c r="AH259" s="10282">
        <v>0</v>
      </c>
      <c r="AI259" s="10582">
        <v>0</v>
      </c>
      <c r="AJ259" s="10882">
        <v>0</v>
      </c>
      <c r="AK259" s="11182">
        <v>32.5</v>
      </c>
      <c r="AL259" s="11482">
        <v>0</v>
      </c>
      <c r="AM259" s="11782">
        <v>0</v>
      </c>
      <c r="AN259" s="12082">
        <v>0</v>
      </c>
      <c r="AO259" s="12382">
        <v>0</v>
      </c>
      <c r="AP259" s="12682">
        <v>30</v>
      </c>
      <c r="AQ259" s="12982">
        <v>0</v>
      </c>
      <c r="AR259" s="13282">
        <v>0</v>
      </c>
      <c r="AS259" s="13582">
        <v>0</v>
      </c>
      <c r="AT259" s="13882">
        <v>0</v>
      </c>
      <c r="AU259" s="14182">
        <v>0</v>
      </c>
      <c r="AV259" s="14482">
        <v>0</v>
      </c>
      <c r="AW259" s="14782">
        <v>48388</v>
      </c>
      <c r="AX259" s="15082">
        <v>4701.5</v>
      </c>
      <c r="AY259" s="15382">
        <f>SUM(AD259:AX259)</f>
      </c>
      <c r="AZ259" s="15682">
        <v>48388</v>
      </c>
      <c r="BA259" s="15982">
        <f>AC259-AY259</f>
      </c>
    </row>
    <row r="260">
      <c r="A260" s="383" t="s">
        <v>65</v>
      </c>
      <c r="B260" s="683" t="s">
        <v>106</v>
      </c>
      <c r="C260" s="983" t="s">
        <v>348</v>
      </c>
      <c r="D260" s="1283" t="s">
        <v>618</v>
      </c>
      <c r="E260" s="1583" t="s">
        <v>661</v>
      </c>
      <c r="F260" s="1883">
        <v>23800</v>
      </c>
      <c r="G260" s="2183">
        <v>0</v>
      </c>
      <c r="H260" s="2483">
        <v>0</v>
      </c>
      <c r="I260" s="2783">
        <v>6664</v>
      </c>
      <c r="J260" s="3083">
        <v>6426</v>
      </c>
      <c r="K260" s="3383">
        <v>0</v>
      </c>
      <c r="L260" s="3683">
        <v>0</v>
      </c>
      <c r="M260" s="3983">
        <v>0</v>
      </c>
      <c r="N260" s="4283">
        <v>0</v>
      </c>
      <c r="O260" s="4583">
        <v>0</v>
      </c>
      <c r="P260" s="4883">
        <v>0</v>
      </c>
      <c r="Q260" s="5183">
        <v>0</v>
      </c>
      <c r="R260" s="5483">
        <v>0</v>
      </c>
      <c r="S260" s="5783">
        <v>0</v>
      </c>
      <c r="T260" s="6083">
        <v>0</v>
      </c>
      <c r="U260" s="6383">
        <v>0</v>
      </c>
      <c r="V260" s="6683">
        <v>0</v>
      </c>
      <c r="W260" s="6983">
        <v>0</v>
      </c>
      <c r="X260" s="7283">
        <v>0</v>
      </c>
      <c r="Y260" s="7583">
        <v>0</v>
      </c>
      <c r="Z260" s="7883">
        <v>0</v>
      </c>
      <c r="AA260" s="8183">
        <v>4608</v>
      </c>
      <c r="AB260" s="8483">
        <v>3656</v>
      </c>
      <c r="AC260" s="8783">
        <f>SUM(F260:AB260)</f>
      </c>
      <c r="AD260" s="9083">
        <v>0</v>
      </c>
      <c r="AE260" s="9383">
        <v>0</v>
      </c>
      <c r="AF260" s="9683">
        <v>0</v>
      </c>
      <c r="AG260" s="9983">
        <v>0</v>
      </c>
      <c r="AH260" s="10283">
        <v>0</v>
      </c>
      <c r="AI260" s="10583">
        <v>0</v>
      </c>
      <c r="AJ260" s="10883">
        <v>0</v>
      </c>
      <c r="AK260" s="11183">
        <v>0</v>
      </c>
      <c r="AL260" s="11483">
        <v>0</v>
      </c>
      <c r="AM260" s="11783">
        <v>0</v>
      </c>
      <c r="AN260" s="12083">
        <v>0</v>
      </c>
      <c r="AO260" s="12383">
        <v>0</v>
      </c>
      <c r="AP260" s="12683">
        <v>30</v>
      </c>
      <c r="AQ260" s="12983">
        <v>0</v>
      </c>
      <c r="AR260" s="13283">
        <v>0</v>
      </c>
      <c r="AS260" s="13583">
        <v>1000</v>
      </c>
      <c r="AT260" s="13883">
        <v>0</v>
      </c>
      <c r="AU260" s="14183">
        <v>0</v>
      </c>
      <c r="AV260" s="14483">
        <v>0</v>
      </c>
      <c r="AW260" s="14783">
        <v>41498</v>
      </c>
      <c r="AX260" s="15083">
        <v>7186</v>
      </c>
      <c r="AY260" s="15383">
        <f>SUM(AD260:AX260)</f>
      </c>
      <c r="AZ260" s="15683">
        <v>41498</v>
      </c>
      <c r="BA260" s="15983">
        <f>AC260-AY260</f>
      </c>
    </row>
    <row r="261">
      <c r="A261" s="384" t="s">
        <v>66</v>
      </c>
      <c r="B261" s="684" t="s">
        <v>106</v>
      </c>
      <c r="C261" s="984" t="s">
        <v>349</v>
      </c>
      <c r="D261" s="1284" t="s">
        <v>619</v>
      </c>
      <c r="E261" s="1584" t="s">
        <v>661</v>
      </c>
      <c r="F261" s="1884">
        <v>23100</v>
      </c>
      <c r="G261" s="2184">
        <v>0</v>
      </c>
      <c r="H261" s="2484">
        <v>0</v>
      </c>
      <c r="I261" s="2784">
        <v>6468</v>
      </c>
      <c r="J261" s="3084">
        <v>6237</v>
      </c>
      <c r="K261" s="3384">
        <v>0</v>
      </c>
      <c r="L261" s="3684">
        <v>0</v>
      </c>
      <c r="M261" s="3984">
        <v>0</v>
      </c>
      <c r="N261" s="4284">
        <v>0</v>
      </c>
      <c r="O261" s="4584">
        <v>0</v>
      </c>
      <c r="P261" s="4884">
        <v>0</v>
      </c>
      <c r="Q261" s="5184">
        <v>0</v>
      </c>
      <c r="R261" s="5484">
        <v>0</v>
      </c>
      <c r="S261" s="5784">
        <v>0</v>
      </c>
      <c r="T261" s="6084">
        <v>0</v>
      </c>
      <c r="U261" s="6384">
        <v>0</v>
      </c>
      <c r="V261" s="6684">
        <v>0</v>
      </c>
      <c r="W261" s="6984">
        <v>0</v>
      </c>
      <c r="X261" s="7284">
        <v>0</v>
      </c>
      <c r="Y261" s="7584">
        <v>0</v>
      </c>
      <c r="Z261" s="7884">
        <v>0</v>
      </c>
      <c r="AA261" s="8184">
        <v>4608</v>
      </c>
      <c r="AB261" s="8484">
        <v>3548</v>
      </c>
      <c r="AC261" s="8784">
        <f>SUM(F261:AB261)</f>
      </c>
      <c r="AD261" s="9084">
        <v>0</v>
      </c>
      <c r="AE261" s="9384">
        <v>0</v>
      </c>
      <c r="AF261" s="9684">
        <v>3375</v>
      </c>
      <c r="AG261" s="9984">
        <v>0</v>
      </c>
      <c r="AH261" s="10284">
        <v>0</v>
      </c>
      <c r="AI261" s="10584">
        <v>0</v>
      </c>
      <c r="AJ261" s="10884">
        <v>0</v>
      </c>
      <c r="AK261" s="11184">
        <v>0</v>
      </c>
      <c r="AL261" s="11484">
        <v>0</v>
      </c>
      <c r="AM261" s="11784">
        <v>0</v>
      </c>
      <c r="AN261" s="12084">
        <v>0</v>
      </c>
      <c r="AO261" s="12384">
        <v>0</v>
      </c>
      <c r="AP261" s="12684">
        <v>30</v>
      </c>
      <c r="AQ261" s="12984">
        <v>0</v>
      </c>
      <c r="AR261" s="13284">
        <v>0</v>
      </c>
      <c r="AS261" s="13584">
        <v>1000</v>
      </c>
      <c r="AT261" s="13884">
        <v>0</v>
      </c>
      <c r="AU261" s="14184">
        <v>0</v>
      </c>
      <c r="AV261" s="14484">
        <v>0</v>
      </c>
      <c r="AW261" s="14784">
        <v>40413</v>
      </c>
      <c r="AX261" s="15084">
        <v>7953</v>
      </c>
      <c r="AY261" s="15384">
        <f>SUM(AD261:AX261)</f>
      </c>
      <c r="AZ261" s="15684">
        <v>40413</v>
      </c>
      <c r="BA261" s="15984">
        <f>AC261-AY261</f>
      </c>
    </row>
    <row r="262">
      <c r="A262" s="385" t="s">
        <v>67</v>
      </c>
      <c r="B262" s="685" t="s">
        <v>106</v>
      </c>
      <c r="C262" s="985" t="s">
        <v>350</v>
      </c>
      <c r="D262" s="1285" t="s">
        <v>620</v>
      </c>
      <c r="E262" s="1585" t="s">
        <v>671</v>
      </c>
      <c r="F262" s="1885">
        <v>80900</v>
      </c>
      <c r="G262" s="2185">
        <v>0</v>
      </c>
      <c r="H262" s="2485">
        <v>0</v>
      </c>
      <c r="I262" s="2785">
        <v>22652</v>
      </c>
      <c r="J262" s="3085">
        <v>21843</v>
      </c>
      <c r="K262" s="3385">
        <v>0</v>
      </c>
      <c r="L262" s="3685">
        <v>0</v>
      </c>
      <c r="M262" s="3985">
        <v>0</v>
      </c>
      <c r="N262" s="4285">
        <v>2000</v>
      </c>
      <c r="O262" s="4585">
        <v>0</v>
      </c>
      <c r="P262" s="4885">
        <v>0</v>
      </c>
      <c r="Q262" s="5185">
        <v>0</v>
      </c>
      <c r="R262" s="5485">
        <v>0</v>
      </c>
      <c r="S262" s="5785">
        <v>0</v>
      </c>
      <c r="T262" s="6085">
        <v>0</v>
      </c>
      <c r="U262" s="6385">
        <v>0</v>
      </c>
      <c r="V262" s="6685">
        <v>0</v>
      </c>
      <c r="W262" s="6985">
        <v>0</v>
      </c>
      <c r="X262" s="7285">
        <v>0</v>
      </c>
      <c r="Y262" s="7585">
        <v>0</v>
      </c>
      <c r="Z262" s="7885">
        <v>0</v>
      </c>
      <c r="AA262" s="8185">
        <v>9216</v>
      </c>
      <c r="AB262" s="8485">
        <v>12426</v>
      </c>
      <c r="AC262" s="8785">
        <f>SUM(F262:AB262)</f>
      </c>
      <c r="AD262" s="9085">
        <v>10000</v>
      </c>
      <c r="AE262" s="9385">
        <v>200</v>
      </c>
      <c r="AF262" s="9685">
        <v>200</v>
      </c>
      <c r="AG262" s="9985">
        <v>0</v>
      </c>
      <c r="AH262" s="10285">
        <v>10</v>
      </c>
      <c r="AI262" s="10585">
        <v>0</v>
      </c>
      <c r="AJ262" s="10885">
        <v>0</v>
      </c>
      <c r="AK262" s="11185">
        <v>65</v>
      </c>
      <c r="AL262" s="11485">
        <v>0</v>
      </c>
      <c r="AM262" s="11785">
        <v>0</v>
      </c>
      <c r="AN262" s="12085">
        <v>0</v>
      </c>
      <c r="AO262" s="12385">
        <v>0</v>
      </c>
      <c r="AP262" s="12685">
        <v>30</v>
      </c>
      <c r="AQ262" s="12985">
        <v>0</v>
      </c>
      <c r="AR262" s="13285">
        <v>0</v>
      </c>
      <c r="AS262" s="13585">
        <v>0</v>
      </c>
      <c r="AT262" s="13885">
        <v>0</v>
      </c>
      <c r="AU262" s="14185">
        <v>0</v>
      </c>
      <c r="AV262" s="14485">
        <v>0</v>
      </c>
      <c r="AW262" s="14785">
        <v>136611</v>
      </c>
      <c r="AX262" s="15085">
        <v>22931</v>
      </c>
      <c r="AY262" s="15385">
        <f>SUM(AD262:AX262)</f>
      </c>
      <c r="AZ262" s="15685">
        <v>136611</v>
      </c>
      <c r="BA262" s="15985">
        <f>AC262-AY262</f>
      </c>
    </row>
    <row r="263">
      <c r="A263" s="386" t="s">
        <v>68</v>
      </c>
      <c r="B263" s="686" t="s">
        <v>106</v>
      </c>
      <c r="C263" s="986" t="s">
        <v>351</v>
      </c>
      <c r="D263" s="1286" t="s">
        <v>621</v>
      </c>
      <c r="E263" s="1586" t="s">
        <v>671</v>
      </c>
      <c r="F263" s="1886">
        <v>75600</v>
      </c>
      <c r="G263" s="2186">
        <v>0</v>
      </c>
      <c r="H263" s="2486">
        <v>0</v>
      </c>
      <c r="I263" s="2786">
        <v>21168</v>
      </c>
      <c r="J263" s="3086">
        <v>20412</v>
      </c>
      <c r="K263" s="3386">
        <v>0</v>
      </c>
      <c r="L263" s="3686">
        <v>0</v>
      </c>
      <c r="M263" s="3986">
        <v>0</v>
      </c>
      <c r="N263" s="4286">
        <v>0</v>
      </c>
      <c r="O263" s="4586">
        <v>0</v>
      </c>
      <c r="P263" s="4886">
        <v>0</v>
      </c>
      <c r="Q263" s="5186">
        <v>0</v>
      </c>
      <c r="R263" s="5486">
        <v>0</v>
      </c>
      <c r="S263" s="5786">
        <v>0</v>
      </c>
      <c r="T263" s="6086">
        <v>0</v>
      </c>
      <c r="U263" s="6386">
        <v>0</v>
      </c>
      <c r="V263" s="6686">
        <v>0</v>
      </c>
      <c r="W263" s="6986">
        <v>0</v>
      </c>
      <c r="X263" s="7286">
        <v>0</v>
      </c>
      <c r="Y263" s="7586">
        <v>0</v>
      </c>
      <c r="Z263" s="7886">
        <v>0</v>
      </c>
      <c r="AA263" s="8186">
        <v>9216</v>
      </c>
      <c r="AB263" s="8486">
        <v>11612</v>
      </c>
      <c r="AC263" s="8786">
        <f>SUM(F263:AB263)</f>
      </c>
      <c r="AD263" s="9086">
        <v>17000</v>
      </c>
      <c r="AE263" s="9386">
        <v>200</v>
      </c>
      <c r="AF263" s="9686">
        <v>200</v>
      </c>
      <c r="AG263" s="9986">
        <v>213</v>
      </c>
      <c r="AH263" s="10286">
        <v>0</v>
      </c>
      <c r="AI263" s="10586">
        <v>0</v>
      </c>
      <c r="AJ263" s="10886">
        <v>0</v>
      </c>
      <c r="AK263" s="11186">
        <v>0</v>
      </c>
      <c r="AL263" s="11486">
        <v>0</v>
      </c>
      <c r="AM263" s="11786">
        <v>0</v>
      </c>
      <c r="AN263" s="12086">
        <v>0</v>
      </c>
      <c r="AO263" s="12386">
        <v>0</v>
      </c>
      <c r="AP263" s="12686">
        <v>30</v>
      </c>
      <c r="AQ263" s="12986">
        <v>0</v>
      </c>
      <c r="AR263" s="13286">
        <v>0</v>
      </c>
      <c r="AS263" s="13586">
        <v>0</v>
      </c>
      <c r="AT263" s="13886">
        <v>0</v>
      </c>
      <c r="AU263" s="14186">
        <v>0</v>
      </c>
      <c r="AV263" s="14486">
        <v>0</v>
      </c>
      <c r="AW263" s="14786">
        <v>126396</v>
      </c>
      <c r="AX263" s="15086">
        <v>52479</v>
      </c>
      <c r="AY263" s="15386">
        <f>SUM(AD263:AX263)</f>
      </c>
      <c r="AZ263" s="15686">
        <v>126396</v>
      </c>
      <c r="BA263" s="15986">
        <f>AC263-AY263</f>
      </c>
    </row>
    <row r="264">
      <c r="A264" s="387" t="s">
        <v>69</v>
      </c>
      <c r="B264" s="687" t="s">
        <v>106</v>
      </c>
      <c r="C264" s="987" t="s">
        <v>352</v>
      </c>
      <c r="D264" s="1287" t="s">
        <v>622</v>
      </c>
      <c r="E264" s="1587" t="s">
        <v>662</v>
      </c>
      <c r="F264" s="1887">
        <v>19900</v>
      </c>
      <c r="G264" s="2187">
        <v>0</v>
      </c>
      <c r="H264" s="2487">
        <v>0</v>
      </c>
      <c r="I264" s="2787">
        <v>5572</v>
      </c>
      <c r="J264" s="3087">
        <v>5373</v>
      </c>
      <c r="K264" s="3387">
        <v>0</v>
      </c>
      <c r="L264" s="3687">
        <v>0</v>
      </c>
      <c r="M264" s="3987">
        <v>0</v>
      </c>
      <c r="N264" s="4287">
        <v>0</v>
      </c>
      <c r="O264" s="4587">
        <v>0</v>
      </c>
      <c r="P264" s="4887">
        <v>0</v>
      </c>
      <c r="Q264" s="5187">
        <v>0</v>
      </c>
      <c r="R264" s="5487">
        <v>0</v>
      </c>
      <c r="S264" s="5787">
        <v>0</v>
      </c>
      <c r="T264" s="6087">
        <v>0</v>
      </c>
      <c r="U264" s="6387">
        <v>0</v>
      </c>
      <c r="V264" s="6687">
        <v>0</v>
      </c>
      <c r="W264" s="6987">
        <v>0</v>
      </c>
      <c r="X264" s="7287">
        <v>0</v>
      </c>
      <c r="Y264" s="7587">
        <v>0</v>
      </c>
      <c r="Z264" s="7887">
        <v>0</v>
      </c>
      <c r="AA264" s="8187">
        <v>1728</v>
      </c>
      <c r="AB264" s="8487">
        <v>3057</v>
      </c>
      <c r="AC264" s="8787">
        <f>SUM(F264:AB264)</f>
      </c>
      <c r="AD264" s="9087">
        <v>0</v>
      </c>
      <c r="AE264" s="9387">
        <v>0</v>
      </c>
      <c r="AF264" s="9687">
        <v>0</v>
      </c>
      <c r="AG264" s="9987">
        <v>0</v>
      </c>
      <c r="AH264" s="10287">
        <v>0</v>
      </c>
      <c r="AI264" s="10587">
        <v>0</v>
      </c>
      <c r="AJ264" s="10887">
        <v>0</v>
      </c>
      <c r="AK264" s="11187">
        <v>0</v>
      </c>
      <c r="AL264" s="11487">
        <v>0</v>
      </c>
      <c r="AM264" s="11787">
        <v>0</v>
      </c>
      <c r="AN264" s="12087">
        <v>0</v>
      </c>
      <c r="AO264" s="12387">
        <v>0</v>
      </c>
      <c r="AP264" s="12687">
        <v>30</v>
      </c>
      <c r="AQ264" s="12987">
        <v>0</v>
      </c>
      <c r="AR264" s="13287">
        <v>0</v>
      </c>
      <c r="AS264" s="13587">
        <v>0</v>
      </c>
      <c r="AT264" s="13887">
        <v>0</v>
      </c>
      <c r="AU264" s="14187">
        <v>0</v>
      </c>
      <c r="AV264" s="14487">
        <v>0</v>
      </c>
      <c r="AW264" s="14787">
        <v>32573</v>
      </c>
      <c r="AX264" s="15087">
        <v>3087</v>
      </c>
      <c r="AY264" s="15387">
        <f>SUM(AD264:AX264)</f>
      </c>
      <c r="AZ264" s="15687">
        <v>32573</v>
      </c>
      <c r="BA264" s="15987">
        <f>AC264-AY264</f>
      </c>
    </row>
    <row r="265" ht="15" customHeight="1">
      <c r="A265" s="388" t="s">
        <v>80</v>
      </c>
      <c r="B265" s="688"/>
      <c r="C265" s="988"/>
      <c r="D265" s="1288"/>
      <c r="E265" s="1588"/>
      <c r="F265" s="1888">
        <f>SUM(F255:F264)</f>
      </c>
      <c r="G265" s="2188">
        <f>SUM(G255:G264)</f>
      </c>
      <c r="H265" s="2488">
        <f>SUM(H255:H264)</f>
      </c>
      <c r="I265" s="2788">
        <f>SUM(I255:I264)</f>
      </c>
      <c r="J265" s="3088">
        <f>SUM(J255:J264)</f>
      </c>
      <c r="K265" s="3388">
        <f>SUM(K255:K264)</f>
      </c>
      <c r="L265" s="3688">
        <f>SUM(L255:L264)</f>
      </c>
      <c r="M265" s="3988">
        <f>SUM(M255:M264)</f>
      </c>
      <c r="N265" s="4288">
        <f>SUM(N255:N264)</f>
      </c>
      <c r="O265" s="4588">
        <f>SUM(O255:O264)</f>
      </c>
      <c r="P265" s="4888">
        <f>SUM(P255:P264)</f>
      </c>
      <c r="Q265" s="5188">
        <f>SUM(Q255:Q264)</f>
      </c>
      <c r="R265" s="5488">
        <f>SUM(R255:R264)</f>
      </c>
      <c r="S265" s="5788">
        <f>SUM(S255:S264)</f>
      </c>
      <c r="T265" s="6088">
        <f>SUM(T255:T264)</f>
      </c>
      <c r="U265" s="6388">
        <f>SUM(U255:U264)</f>
      </c>
      <c r="V265" s="6688">
        <f>SUM(V255:V264)</f>
      </c>
      <c r="W265" s="6988">
        <f>SUM(W255:W264)</f>
      </c>
      <c r="X265" s="7288">
        <f>SUM(X255:X264)</f>
      </c>
      <c r="Y265" s="7588">
        <f>SUM(Y255:Y264)</f>
      </c>
      <c r="Z265" s="7888">
        <f>SUM(Z255:Z264)</f>
      </c>
      <c r="AA265" s="8188">
        <f>SUM(AA255:AA264)</f>
      </c>
      <c r="AB265" s="8488">
        <f>SUM(AB255:AB264)</f>
      </c>
      <c r="AC265" s="8788">
        <f>SUM(AC255:AC264)</f>
      </c>
      <c r="AD265" s="9088">
        <f>SUM(AD255:AD264)</f>
      </c>
      <c r="AE265" s="9388">
        <f>SUM(AE255:AE264)</f>
      </c>
      <c r="AF265" s="9688">
        <f>SUM(AF255:AF264)</f>
      </c>
      <c r="AG265" s="9988">
        <f>SUM(AG255:AG264)</f>
      </c>
      <c r="AH265" s="10288">
        <f>SUM(AH255:AH264)</f>
      </c>
      <c r="AI265" s="10588">
        <f>SUM(AI255:AI264)</f>
      </c>
      <c r="AJ265" s="10888">
        <f>SUM(AJ255:AJ264)</f>
      </c>
      <c r="AK265" s="11188">
        <f>SUM(AK255:AK264)</f>
      </c>
      <c r="AL265" s="11488">
        <f>SUM(AL255:AL264)</f>
      </c>
      <c r="AM265" s="11788">
        <f>SUM(AM255:AM264)</f>
      </c>
      <c r="AN265" s="12088">
        <f>SUM(AN255:AN264)</f>
      </c>
      <c r="AO265" s="12388">
        <f>SUM(AO255:AO264)</f>
      </c>
      <c r="AP265" s="12688">
        <f>SUM(AP255:AP264)</f>
      </c>
      <c r="AQ265" s="12988">
        <f>SUM(AQ255:AQ264)</f>
      </c>
      <c r="AR265" s="13288">
        <f>SUM(AR255:AR264)</f>
      </c>
      <c r="AS265" s="13588">
        <f>SUM(AS255:AS264)</f>
      </c>
      <c r="AT265" s="13888">
        <f>SUM(AT255:AT264)</f>
      </c>
      <c r="AU265" s="14188">
        <f>SUM(AU255:AU264)</f>
      </c>
      <c r="AV265" s="14488">
        <f>SUM(AV255:AV264)</f>
      </c>
      <c r="AW265" s="14788">
        <f>SUM(AW255:AW264)</f>
      </c>
      <c r="AX265" s="15088">
        <f>SUM(AX255:AX264)</f>
      </c>
      <c r="AY265" s="15388">
        <f>SUM(AY255:AY264)</f>
      </c>
      <c r="AZ265" s="15688">
        <f>SUM(AZ255:AZ264)</f>
      </c>
      <c r="BA265" s="15988">
        <f>SUM(BA255:BA264)</f>
      </c>
    </row>
    <row r="266">
      <c r="A266" s="389" t="s">
        <v>60</v>
      </c>
      <c r="B266" s="689" t="s">
        <v>107</v>
      </c>
      <c r="C266" s="989" t="s">
        <v>353</v>
      </c>
      <c r="D266" s="1289" t="s">
        <v>623</v>
      </c>
      <c r="E266" s="1589" t="s">
        <v>663</v>
      </c>
      <c r="F266" s="1889">
        <v>83600</v>
      </c>
      <c r="G266" s="2189">
        <v>0</v>
      </c>
      <c r="H266" s="2489">
        <v>0</v>
      </c>
      <c r="I266" s="2789">
        <v>23408</v>
      </c>
      <c r="J266" s="3089">
        <v>22572</v>
      </c>
      <c r="K266" s="3389">
        <v>0</v>
      </c>
      <c r="L266" s="3689">
        <v>0</v>
      </c>
      <c r="M266" s="3989">
        <v>0</v>
      </c>
      <c r="N266" s="4289">
        <v>0</v>
      </c>
      <c r="O266" s="4589">
        <v>0</v>
      </c>
      <c r="P266" s="4889">
        <v>0</v>
      </c>
      <c r="Q266" s="5189">
        <v>0</v>
      </c>
      <c r="R266" s="5489">
        <v>0</v>
      </c>
      <c r="S266" s="5789">
        <v>0</v>
      </c>
      <c r="T266" s="6089">
        <v>0</v>
      </c>
      <c r="U266" s="6389">
        <v>0</v>
      </c>
      <c r="V266" s="6689">
        <v>0</v>
      </c>
      <c r="W266" s="6989">
        <v>0</v>
      </c>
      <c r="X266" s="7289">
        <v>0</v>
      </c>
      <c r="Y266" s="7589">
        <v>0</v>
      </c>
      <c r="Z266" s="7889">
        <v>0</v>
      </c>
      <c r="AA266" s="8189">
        <v>4608</v>
      </c>
      <c r="AB266" s="8489">
        <v>12841</v>
      </c>
      <c r="AC266" s="8789">
        <f>SUM(F266:AB266)</f>
      </c>
      <c r="AD266" s="9089">
        <v>16000</v>
      </c>
      <c r="AE266" s="9389">
        <v>208</v>
      </c>
      <c r="AF266" s="9689">
        <v>200</v>
      </c>
      <c r="AG266" s="9989">
        <v>0</v>
      </c>
      <c r="AH266" s="10289">
        <v>0</v>
      </c>
      <c r="AI266" s="10589">
        <v>0</v>
      </c>
      <c r="AJ266" s="10889">
        <v>0</v>
      </c>
      <c r="AK266" s="11189">
        <v>65</v>
      </c>
      <c r="AL266" s="11489">
        <v>0</v>
      </c>
      <c r="AM266" s="11789">
        <v>0</v>
      </c>
      <c r="AN266" s="12089">
        <v>0</v>
      </c>
      <c r="AO266" s="12389">
        <v>0</v>
      </c>
      <c r="AP266" s="12689">
        <v>30</v>
      </c>
      <c r="AQ266" s="12989">
        <v>0</v>
      </c>
      <c r="AR266" s="13289">
        <v>0</v>
      </c>
      <c r="AS266" s="13589">
        <v>0</v>
      </c>
      <c r="AT266" s="13889">
        <v>0</v>
      </c>
      <c r="AU266" s="14189">
        <v>0</v>
      </c>
      <c r="AV266" s="14489">
        <v>0</v>
      </c>
      <c r="AW266" s="14789">
        <v>134188</v>
      </c>
      <c r="AX266" s="15089">
        <v>29844</v>
      </c>
      <c r="AY266" s="15389">
        <f>SUM(AD266:AX266)</f>
      </c>
      <c r="AZ266" s="15689">
        <v>134188</v>
      </c>
      <c r="BA266" s="15989">
        <f>AC266-AY266</f>
      </c>
    </row>
    <row r="267">
      <c r="A267" s="390" t="s">
        <v>61</v>
      </c>
      <c r="B267" s="690" t="s">
        <v>107</v>
      </c>
      <c r="C267" s="990" t="s">
        <v>354</v>
      </c>
      <c r="D267" s="1290" t="s">
        <v>624</v>
      </c>
      <c r="E267" s="1590" t="s">
        <v>666</v>
      </c>
      <c r="F267" s="1890">
        <v>64100</v>
      </c>
      <c r="G267" s="2190">
        <v>0</v>
      </c>
      <c r="H267" s="2490">
        <v>0</v>
      </c>
      <c r="I267" s="2790">
        <v>17948</v>
      </c>
      <c r="J267" s="3090">
        <v>17307</v>
      </c>
      <c r="K267" s="3390">
        <v>0</v>
      </c>
      <c r="L267" s="3690">
        <v>0</v>
      </c>
      <c r="M267" s="3990">
        <v>0</v>
      </c>
      <c r="N267" s="4290">
        <v>0</v>
      </c>
      <c r="O267" s="4590">
        <v>0</v>
      </c>
      <c r="P267" s="4890">
        <v>0</v>
      </c>
      <c r="Q267" s="5190">
        <v>0</v>
      </c>
      <c r="R267" s="5490">
        <v>0</v>
      </c>
      <c r="S267" s="5790">
        <v>0</v>
      </c>
      <c r="T267" s="6090">
        <v>0</v>
      </c>
      <c r="U267" s="6390">
        <v>0</v>
      </c>
      <c r="V267" s="6690">
        <v>0</v>
      </c>
      <c r="W267" s="6990">
        <v>0</v>
      </c>
      <c r="X267" s="7290">
        <v>0</v>
      </c>
      <c r="Y267" s="7590">
        <v>0</v>
      </c>
      <c r="Z267" s="7890">
        <v>0</v>
      </c>
      <c r="AA267" s="8190">
        <v>4608</v>
      </c>
      <c r="AB267" s="8490">
        <v>9846</v>
      </c>
      <c r="AC267" s="8790">
        <f>SUM(F267:AB267)</f>
      </c>
      <c r="AD267" s="9090">
        <v>8500</v>
      </c>
      <c r="AE267" s="9390">
        <v>208</v>
      </c>
      <c r="AF267" s="9690">
        <v>200</v>
      </c>
      <c r="AG267" s="9990">
        <v>0</v>
      </c>
      <c r="AH267" s="10290">
        <v>10</v>
      </c>
      <c r="AI267" s="10590">
        <v>0</v>
      </c>
      <c r="AJ267" s="10890">
        <v>0</v>
      </c>
      <c r="AK267" s="11190">
        <v>65</v>
      </c>
      <c r="AL267" s="11490">
        <v>0</v>
      </c>
      <c r="AM267" s="11790">
        <v>0</v>
      </c>
      <c r="AN267" s="12090">
        <v>0</v>
      </c>
      <c r="AO267" s="12390">
        <v>0</v>
      </c>
      <c r="AP267" s="12690">
        <v>30</v>
      </c>
      <c r="AQ267" s="12990">
        <v>0</v>
      </c>
      <c r="AR267" s="13290">
        <v>0</v>
      </c>
      <c r="AS267" s="13590">
        <v>0</v>
      </c>
      <c r="AT267" s="13890">
        <v>0</v>
      </c>
      <c r="AU267" s="14190">
        <v>0</v>
      </c>
      <c r="AV267" s="14490">
        <v>0</v>
      </c>
      <c r="AW267" s="14790">
        <v>103963</v>
      </c>
      <c r="AX267" s="15090">
        <v>38551</v>
      </c>
      <c r="AY267" s="15390">
        <f>SUM(AD267:AX267)</f>
      </c>
      <c r="AZ267" s="15690">
        <v>103963</v>
      </c>
      <c r="BA267" s="15990">
        <f>AC267-AY267</f>
      </c>
    </row>
    <row r="268">
      <c r="A268" s="391" t="s">
        <v>62</v>
      </c>
      <c r="B268" s="691" t="s">
        <v>107</v>
      </c>
      <c r="C268" s="991" t="s">
        <v>355</v>
      </c>
      <c r="D268" s="1291" t="s">
        <v>625</v>
      </c>
      <c r="E268" s="1591" t="s">
        <v>672</v>
      </c>
      <c r="F268" s="1891">
        <v>39200</v>
      </c>
      <c r="G268" s="2191">
        <v>0</v>
      </c>
      <c r="H268" s="2491">
        <v>0</v>
      </c>
      <c r="I268" s="2791">
        <v>10976</v>
      </c>
      <c r="J268" s="3091">
        <v>10584</v>
      </c>
      <c r="K268" s="3391">
        <v>0</v>
      </c>
      <c r="L268" s="3691">
        <v>0</v>
      </c>
      <c r="M268" s="3991">
        <v>0</v>
      </c>
      <c r="N268" s="4291">
        <v>2000</v>
      </c>
      <c r="O268" s="4591">
        <v>0</v>
      </c>
      <c r="P268" s="4891">
        <v>0</v>
      </c>
      <c r="Q268" s="5191">
        <v>0</v>
      </c>
      <c r="R268" s="5491">
        <v>0</v>
      </c>
      <c r="S268" s="5791">
        <v>0</v>
      </c>
      <c r="T268" s="6091">
        <v>0</v>
      </c>
      <c r="U268" s="6391">
        <v>0</v>
      </c>
      <c r="V268" s="6691">
        <v>0</v>
      </c>
      <c r="W268" s="6991">
        <v>0</v>
      </c>
      <c r="X268" s="7291">
        <v>0</v>
      </c>
      <c r="Y268" s="7591">
        <v>0</v>
      </c>
      <c r="Z268" s="7891">
        <v>0</v>
      </c>
      <c r="AA268" s="8191">
        <v>4608</v>
      </c>
      <c r="AB268" s="8491">
        <v>6021</v>
      </c>
      <c r="AC268" s="8791">
        <f>SUM(F268:AB268)</f>
      </c>
      <c r="AD268" s="9091">
        <v>1500</v>
      </c>
      <c r="AE268" s="9391">
        <v>208</v>
      </c>
      <c r="AF268" s="9691">
        <v>200</v>
      </c>
      <c r="AG268" s="9991">
        <v>0</v>
      </c>
      <c r="AH268" s="10291">
        <v>0</v>
      </c>
      <c r="AI268" s="10591">
        <v>0</v>
      </c>
      <c r="AJ268" s="10891">
        <v>0</v>
      </c>
      <c r="AK268" s="11191">
        <v>32.5</v>
      </c>
      <c r="AL268" s="11491">
        <v>0</v>
      </c>
      <c r="AM268" s="11791">
        <v>0</v>
      </c>
      <c r="AN268" s="12091">
        <v>0</v>
      </c>
      <c r="AO268" s="12391">
        <v>0</v>
      </c>
      <c r="AP268" s="12691">
        <v>30</v>
      </c>
      <c r="AQ268" s="12991">
        <v>0</v>
      </c>
      <c r="AR268" s="13291">
        <v>0</v>
      </c>
      <c r="AS268" s="13591">
        <v>1000</v>
      </c>
      <c r="AT268" s="13891">
        <v>0</v>
      </c>
      <c r="AU268" s="14191">
        <v>0</v>
      </c>
      <c r="AV268" s="14491">
        <v>0</v>
      </c>
      <c r="AW268" s="14791">
        <v>67368</v>
      </c>
      <c r="AX268" s="15091">
        <v>21033.5</v>
      </c>
      <c r="AY268" s="15391">
        <f>SUM(AD268:AX268)</f>
      </c>
      <c r="AZ268" s="15691">
        <v>67368</v>
      </c>
      <c r="BA268" s="15991">
        <f>AC268-AY268</f>
      </c>
    </row>
    <row r="269">
      <c r="A269" s="392" t="s">
        <v>63</v>
      </c>
      <c r="B269" s="692" t="s">
        <v>107</v>
      </c>
      <c r="C269" s="992" t="s">
        <v>356</v>
      </c>
      <c r="D269" s="1292" t="s">
        <v>626</v>
      </c>
      <c r="E269" s="1592" t="s">
        <v>662</v>
      </c>
      <c r="F269" s="1892">
        <v>21100</v>
      </c>
      <c r="G269" s="2192">
        <v>0</v>
      </c>
      <c r="H269" s="2492">
        <v>0</v>
      </c>
      <c r="I269" s="2792">
        <v>5908</v>
      </c>
      <c r="J269" s="3092">
        <v>5697</v>
      </c>
      <c r="K269" s="3392">
        <v>0</v>
      </c>
      <c r="L269" s="3692">
        <v>0</v>
      </c>
      <c r="M269" s="3992">
        <v>0</v>
      </c>
      <c r="N269" s="4292">
        <v>0</v>
      </c>
      <c r="O269" s="4592">
        <v>0</v>
      </c>
      <c r="P269" s="4892">
        <v>0</v>
      </c>
      <c r="Q269" s="5192">
        <v>0</v>
      </c>
      <c r="R269" s="5492">
        <v>0</v>
      </c>
      <c r="S269" s="5792">
        <v>0</v>
      </c>
      <c r="T269" s="6092">
        <v>0</v>
      </c>
      <c r="U269" s="6392">
        <v>0</v>
      </c>
      <c r="V269" s="6692">
        <v>0</v>
      </c>
      <c r="W269" s="6992">
        <v>0</v>
      </c>
      <c r="X269" s="7292">
        <v>0</v>
      </c>
      <c r="Y269" s="7592">
        <v>0</v>
      </c>
      <c r="Z269" s="7892">
        <v>0</v>
      </c>
      <c r="AA269" s="8192">
        <v>1728</v>
      </c>
      <c r="AB269" s="8492">
        <v>3241</v>
      </c>
      <c r="AC269" s="8792">
        <f>SUM(F269:AB269)</f>
      </c>
      <c r="AD269" s="9092">
        <v>0</v>
      </c>
      <c r="AE269" s="9392">
        <v>0</v>
      </c>
      <c r="AF269" s="9692">
        <v>200</v>
      </c>
      <c r="AG269" s="9992">
        <v>0</v>
      </c>
      <c r="AH269" s="10292">
        <v>0</v>
      </c>
      <c r="AI269" s="10592">
        <v>0</v>
      </c>
      <c r="AJ269" s="10892">
        <v>0</v>
      </c>
      <c r="AK269" s="11192">
        <v>0</v>
      </c>
      <c r="AL269" s="11492">
        <v>0</v>
      </c>
      <c r="AM269" s="11792">
        <v>0</v>
      </c>
      <c r="AN269" s="12092">
        <v>0</v>
      </c>
      <c r="AO269" s="12392">
        <v>0</v>
      </c>
      <c r="AP269" s="12692">
        <v>30</v>
      </c>
      <c r="AQ269" s="12992">
        <v>0</v>
      </c>
      <c r="AR269" s="13292">
        <v>0</v>
      </c>
      <c r="AS269" s="13592">
        <v>0</v>
      </c>
      <c r="AT269" s="13892">
        <v>0</v>
      </c>
      <c r="AU269" s="14192">
        <v>0</v>
      </c>
      <c r="AV269" s="14492">
        <v>0</v>
      </c>
      <c r="AW269" s="14792">
        <v>34433</v>
      </c>
      <c r="AX269" s="15092">
        <v>3471</v>
      </c>
      <c r="AY269" s="15392">
        <f>SUM(AD269:AX269)</f>
      </c>
      <c r="AZ269" s="15692">
        <v>34433</v>
      </c>
      <c r="BA269" s="15992">
        <f>AC269-AY269</f>
      </c>
    </row>
    <row r="270">
      <c r="A270" s="393" t="s">
        <v>64</v>
      </c>
      <c r="B270" s="693" t="s">
        <v>107</v>
      </c>
      <c r="C270" s="993" t="s">
        <v>357</v>
      </c>
      <c r="D270" s="1293" t="s">
        <v>627</v>
      </c>
      <c r="E270" s="1593" t="s">
        <v>662</v>
      </c>
      <c r="F270" s="1893">
        <v>21100</v>
      </c>
      <c r="G270" s="2193">
        <v>0</v>
      </c>
      <c r="H270" s="2493">
        <v>0</v>
      </c>
      <c r="I270" s="2793">
        <v>5908</v>
      </c>
      <c r="J270" s="3093">
        <v>5697</v>
      </c>
      <c r="K270" s="3393">
        <v>0</v>
      </c>
      <c r="L270" s="3693">
        <v>0</v>
      </c>
      <c r="M270" s="3993">
        <v>0</v>
      </c>
      <c r="N270" s="4293">
        <v>0</v>
      </c>
      <c r="O270" s="4593">
        <v>0</v>
      </c>
      <c r="P270" s="4893">
        <v>0</v>
      </c>
      <c r="Q270" s="5193">
        <v>0</v>
      </c>
      <c r="R270" s="5493">
        <v>0</v>
      </c>
      <c r="S270" s="5793">
        <v>0</v>
      </c>
      <c r="T270" s="6093">
        <v>0</v>
      </c>
      <c r="U270" s="6393">
        <v>0</v>
      </c>
      <c r="V270" s="6693">
        <v>0</v>
      </c>
      <c r="W270" s="6993">
        <v>0</v>
      </c>
      <c r="X270" s="7293">
        <v>0</v>
      </c>
      <c r="Y270" s="7593">
        <v>0</v>
      </c>
      <c r="Z270" s="7893">
        <v>0</v>
      </c>
      <c r="AA270" s="8193">
        <v>1728</v>
      </c>
      <c r="AB270" s="8493">
        <v>3241</v>
      </c>
      <c r="AC270" s="8793">
        <f>SUM(F270:AB270)</f>
      </c>
      <c r="AD270" s="9093">
        <v>0</v>
      </c>
      <c r="AE270" s="9393">
        <v>208</v>
      </c>
      <c r="AF270" s="9693">
        <v>200</v>
      </c>
      <c r="AG270" s="9993">
        <v>0</v>
      </c>
      <c r="AH270" s="10293">
        <v>0</v>
      </c>
      <c r="AI270" s="10593">
        <v>0</v>
      </c>
      <c r="AJ270" s="10893">
        <v>0</v>
      </c>
      <c r="AK270" s="11193">
        <v>0</v>
      </c>
      <c r="AL270" s="11493">
        <v>0</v>
      </c>
      <c r="AM270" s="11793">
        <v>0</v>
      </c>
      <c r="AN270" s="12093">
        <v>0</v>
      </c>
      <c r="AO270" s="12393">
        <v>0</v>
      </c>
      <c r="AP270" s="12693">
        <v>30</v>
      </c>
      <c r="AQ270" s="12993">
        <v>0</v>
      </c>
      <c r="AR270" s="13293">
        <v>0</v>
      </c>
      <c r="AS270" s="13593">
        <v>0</v>
      </c>
      <c r="AT270" s="13893">
        <v>0</v>
      </c>
      <c r="AU270" s="14193">
        <v>0</v>
      </c>
      <c r="AV270" s="14493">
        <v>0</v>
      </c>
      <c r="AW270" s="14793">
        <v>34433</v>
      </c>
      <c r="AX270" s="15093">
        <v>3679</v>
      </c>
      <c r="AY270" s="15393">
        <f>SUM(AD270:AX270)</f>
      </c>
      <c r="AZ270" s="15693">
        <v>34433</v>
      </c>
      <c r="BA270" s="15993">
        <f>AC270-AY270</f>
      </c>
    </row>
    <row r="271">
      <c r="A271" s="394" t="s">
        <v>65</v>
      </c>
      <c r="B271" s="694" t="s">
        <v>107</v>
      </c>
      <c r="C271" s="994" t="s">
        <v>358</v>
      </c>
      <c r="D271" s="1294" t="s">
        <v>628</v>
      </c>
      <c r="E271" s="1594" t="s">
        <v>661</v>
      </c>
      <c r="F271" s="1894">
        <v>23100</v>
      </c>
      <c r="G271" s="2194">
        <v>0</v>
      </c>
      <c r="H271" s="2494">
        <v>0</v>
      </c>
      <c r="I271" s="2794">
        <v>6468</v>
      </c>
      <c r="J271" s="3094">
        <v>6237</v>
      </c>
      <c r="K271" s="3394">
        <v>0</v>
      </c>
      <c r="L271" s="3694">
        <v>0</v>
      </c>
      <c r="M271" s="3994">
        <v>0</v>
      </c>
      <c r="N271" s="4294">
        <v>0</v>
      </c>
      <c r="O271" s="4594">
        <v>0</v>
      </c>
      <c r="P271" s="4894">
        <v>0</v>
      </c>
      <c r="Q271" s="5194">
        <v>0</v>
      </c>
      <c r="R271" s="5494">
        <v>0</v>
      </c>
      <c r="S271" s="5794">
        <v>0</v>
      </c>
      <c r="T271" s="6094">
        <v>0</v>
      </c>
      <c r="U271" s="6394">
        <v>0</v>
      </c>
      <c r="V271" s="6694">
        <v>0</v>
      </c>
      <c r="W271" s="6994">
        <v>0</v>
      </c>
      <c r="X271" s="7294">
        <v>0</v>
      </c>
      <c r="Y271" s="7594">
        <v>0</v>
      </c>
      <c r="Z271" s="7894">
        <v>0</v>
      </c>
      <c r="AA271" s="8194">
        <v>4608</v>
      </c>
      <c r="AB271" s="8494">
        <v>3548</v>
      </c>
      <c r="AC271" s="8794">
        <f>SUM(F271:AB271)</f>
      </c>
      <c r="AD271" s="9094">
        <v>0</v>
      </c>
      <c r="AE271" s="9394">
        <v>208</v>
      </c>
      <c r="AF271" s="9694">
        <v>200</v>
      </c>
      <c r="AG271" s="9994">
        <v>0</v>
      </c>
      <c r="AH271" s="10294">
        <v>0</v>
      </c>
      <c r="AI271" s="10594">
        <v>0</v>
      </c>
      <c r="AJ271" s="10894">
        <v>0</v>
      </c>
      <c r="AK271" s="11194">
        <v>0</v>
      </c>
      <c r="AL271" s="11494">
        <v>0</v>
      </c>
      <c r="AM271" s="11794">
        <v>0</v>
      </c>
      <c r="AN271" s="12094">
        <v>0</v>
      </c>
      <c r="AO271" s="12394">
        <v>0</v>
      </c>
      <c r="AP271" s="12694">
        <v>30</v>
      </c>
      <c r="AQ271" s="12994">
        <v>0</v>
      </c>
      <c r="AR271" s="13294">
        <v>0</v>
      </c>
      <c r="AS271" s="13594">
        <v>1000</v>
      </c>
      <c r="AT271" s="13894">
        <v>0</v>
      </c>
      <c r="AU271" s="14194">
        <v>0</v>
      </c>
      <c r="AV271" s="14494">
        <v>0</v>
      </c>
      <c r="AW271" s="14794">
        <v>40413</v>
      </c>
      <c r="AX271" s="15094">
        <v>4986</v>
      </c>
      <c r="AY271" s="15394">
        <f>SUM(AD271:AX271)</f>
      </c>
      <c r="AZ271" s="15694">
        <v>40413</v>
      </c>
      <c r="BA271" s="15994">
        <f>AC271-AY271</f>
      </c>
    </row>
    <row r="272">
      <c r="A272" s="395" t="s">
        <v>66</v>
      </c>
      <c r="B272" s="695" t="s">
        <v>107</v>
      </c>
      <c r="C272" s="995" t="s">
        <v>359</v>
      </c>
      <c r="D272" s="1295" t="s">
        <v>629</v>
      </c>
      <c r="E272" s="1595" t="s">
        <v>671</v>
      </c>
      <c r="F272" s="1895">
        <v>77900</v>
      </c>
      <c r="G272" s="2195">
        <v>0</v>
      </c>
      <c r="H272" s="2495">
        <v>0</v>
      </c>
      <c r="I272" s="2795">
        <v>21812</v>
      </c>
      <c r="J272" s="3095">
        <v>21033</v>
      </c>
      <c r="K272" s="3395">
        <v>0</v>
      </c>
      <c r="L272" s="3695">
        <v>0</v>
      </c>
      <c r="M272" s="3995">
        <v>0</v>
      </c>
      <c r="N272" s="4295">
        <v>1000</v>
      </c>
      <c r="O272" s="4595">
        <v>0</v>
      </c>
      <c r="P272" s="4895">
        <v>0</v>
      </c>
      <c r="Q272" s="5195">
        <v>0</v>
      </c>
      <c r="R272" s="5495">
        <v>0</v>
      </c>
      <c r="S272" s="5795">
        <v>0</v>
      </c>
      <c r="T272" s="6095">
        <v>0</v>
      </c>
      <c r="U272" s="6395">
        <v>0</v>
      </c>
      <c r="V272" s="6695">
        <v>0</v>
      </c>
      <c r="W272" s="6995">
        <v>0</v>
      </c>
      <c r="X272" s="7295">
        <v>0</v>
      </c>
      <c r="Y272" s="7595">
        <v>0</v>
      </c>
      <c r="Z272" s="7895">
        <v>0</v>
      </c>
      <c r="AA272" s="8195">
        <v>9216</v>
      </c>
      <c r="AB272" s="8495">
        <v>11965</v>
      </c>
      <c r="AC272" s="8795">
        <f>SUM(F272:AB272)</f>
      </c>
      <c r="AD272" s="9095">
        <v>11000</v>
      </c>
      <c r="AE272" s="9395">
        <v>208</v>
      </c>
      <c r="AF272" s="9695">
        <v>2944</v>
      </c>
      <c r="AG272" s="9995">
        <v>213</v>
      </c>
      <c r="AH272" s="10295">
        <v>0</v>
      </c>
      <c r="AI272" s="10595">
        <v>0</v>
      </c>
      <c r="AJ272" s="10895">
        <v>0</v>
      </c>
      <c r="AK272" s="11195">
        <v>0</v>
      </c>
      <c r="AL272" s="11495">
        <v>0</v>
      </c>
      <c r="AM272" s="11795">
        <v>0</v>
      </c>
      <c r="AN272" s="12095">
        <v>0</v>
      </c>
      <c r="AO272" s="12395">
        <v>0</v>
      </c>
      <c r="AP272" s="12695">
        <v>30</v>
      </c>
      <c r="AQ272" s="12995">
        <v>0</v>
      </c>
      <c r="AR272" s="13295">
        <v>0</v>
      </c>
      <c r="AS272" s="13595">
        <v>0</v>
      </c>
      <c r="AT272" s="13895">
        <v>0</v>
      </c>
      <c r="AU272" s="14195">
        <v>0</v>
      </c>
      <c r="AV272" s="14495">
        <v>0</v>
      </c>
      <c r="AW272" s="14795">
        <v>130961</v>
      </c>
      <c r="AX272" s="15095">
        <v>26360</v>
      </c>
      <c r="AY272" s="15395">
        <f>SUM(AD272:AX272)</f>
      </c>
      <c r="AZ272" s="15695">
        <v>130961</v>
      </c>
      <c r="BA272" s="15995">
        <f>AC272-AY272</f>
      </c>
    </row>
    <row r="273">
      <c r="A273" s="396" t="s">
        <v>67</v>
      </c>
      <c r="B273" s="696" t="s">
        <v>107</v>
      </c>
      <c r="C273" s="996" t="s">
        <v>360</v>
      </c>
      <c r="D273" s="1296" t="s">
        <v>630</v>
      </c>
      <c r="E273" s="1596" t="s">
        <v>668</v>
      </c>
      <c r="F273" s="1896">
        <v>46200</v>
      </c>
      <c r="G273" s="2196">
        <v>0</v>
      </c>
      <c r="H273" s="2496">
        <v>0</v>
      </c>
      <c r="I273" s="2796">
        <v>12936</v>
      </c>
      <c r="J273" s="3096">
        <v>12474</v>
      </c>
      <c r="K273" s="3396">
        <v>0</v>
      </c>
      <c r="L273" s="3696">
        <v>0</v>
      </c>
      <c r="M273" s="3996">
        <v>0</v>
      </c>
      <c r="N273" s="4296">
        <v>1000</v>
      </c>
      <c r="O273" s="4596">
        <v>0</v>
      </c>
      <c r="P273" s="4896">
        <v>0</v>
      </c>
      <c r="Q273" s="5196">
        <v>0</v>
      </c>
      <c r="R273" s="5496">
        <v>0</v>
      </c>
      <c r="S273" s="5796">
        <v>0</v>
      </c>
      <c r="T273" s="6096">
        <v>0</v>
      </c>
      <c r="U273" s="6396">
        <v>0</v>
      </c>
      <c r="V273" s="6696">
        <v>0</v>
      </c>
      <c r="W273" s="6996">
        <v>0</v>
      </c>
      <c r="X273" s="7296">
        <v>0</v>
      </c>
      <c r="Y273" s="7596">
        <v>0</v>
      </c>
      <c r="Z273" s="7896">
        <v>0</v>
      </c>
      <c r="AA273" s="8196">
        <v>4608</v>
      </c>
      <c r="AB273" s="8496">
        <v>7096</v>
      </c>
      <c r="AC273" s="8796">
        <f>SUM(F273:AB273)</f>
      </c>
      <c r="AD273" s="9096">
        <v>4000</v>
      </c>
      <c r="AE273" s="9396">
        <v>208</v>
      </c>
      <c r="AF273" s="9696">
        <v>200</v>
      </c>
      <c r="AG273" s="9996">
        <v>149</v>
      </c>
      <c r="AH273" s="10296">
        <v>0</v>
      </c>
      <c r="AI273" s="10596">
        <v>0</v>
      </c>
      <c r="AJ273" s="10896">
        <v>0</v>
      </c>
      <c r="AK273" s="11196">
        <v>0</v>
      </c>
      <c r="AL273" s="11496">
        <v>0</v>
      </c>
      <c r="AM273" s="11796">
        <v>0</v>
      </c>
      <c r="AN273" s="12096">
        <v>0</v>
      </c>
      <c r="AO273" s="12396">
        <v>0</v>
      </c>
      <c r="AP273" s="12696">
        <v>30</v>
      </c>
      <c r="AQ273" s="12996">
        <v>0</v>
      </c>
      <c r="AR273" s="13296">
        <v>0</v>
      </c>
      <c r="AS273" s="13596">
        <v>1000</v>
      </c>
      <c r="AT273" s="13896">
        <v>0</v>
      </c>
      <c r="AU273" s="14196">
        <v>0</v>
      </c>
      <c r="AV273" s="14496">
        <v>0</v>
      </c>
      <c r="AW273" s="14796">
        <v>77218</v>
      </c>
      <c r="AX273" s="15096">
        <v>12683</v>
      </c>
      <c r="AY273" s="15396">
        <f>SUM(AD273:AX273)</f>
      </c>
      <c r="AZ273" s="15696">
        <v>77218</v>
      </c>
      <c r="BA273" s="15996">
        <f>AC273-AY273</f>
      </c>
    </row>
    <row r="274">
      <c r="A274" s="397" t="s">
        <v>68</v>
      </c>
      <c r="B274" s="697" t="s">
        <v>107</v>
      </c>
      <c r="C274" s="997" t="s">
        <v>361</v>
      </c>
      <c r="D274" s="1297" t="s">
        <v>631</v>
      </c>
      <c r="E274" s="1597" t="s">
        <v>668</v>
      </c>
      <c r="F274" s="1897">
        <v>46200</v>
      </c>
      <c r="G274" s="2197">
        <v>0</v>
      </c>
      <c r="H274" s="2497">
        <v>0</v>
      </c>
      <c r="I274" s="2797">
        <v>12936</v>
      </c>
      <c r="J274" s="3097">
        <v>12474</v>
      </c>
      <c r="K274" s="3397">
        <v>0</v>
      </c>
      <c r="L274" s="3697">
        <v>0</v>
      </c>
      <c r="M274" s="3997">
        <v>0</v>
      </c>
      <c r="N274" s="4297">
        <v>1000</v>
      </c>
      <c r="O274" s="4597">
        <v>0</v>
      </c>
      <c r="P274" s="4897">
        <v>0</v>
      </c>
      <c r="Q274" s="5197">
        <v>0</v>
      </c>
      <c r="R274" s="5497">
        <v>0</v>
      </c>
      <c r="S274" s="5797">
        <v>0</v>
      </c>
      <c r="T274" s="6097">
        <v>0</v>
      </c>
      <c r="U274" s="6397">
        <v>0</v>
      </c>
      <c r="V274" s="6697">
        <v>0</v>
      </c>
      <c r="W274" s="6997">
        <v>0</v>
      </c>
      <c r="X274" s="7297">
        <v>0</v>
      </c>
      <c r="Y274" s="7597">
        <v>0</v>
      </c>
      <c r="Z274" s="7897">
        <v>0</v>
      </c>
      <c r="AA274" s="8197">
        <v>4608</v>
      </c>
      <c r="AB274" s="8497">
        <v>7096</v>
      </c>
      <c r="AC274" s="8797">
        <f>SUM(F274:AB274)</f>
      </c>
      <c r="AD274" s="9097">
        <v>4000</v>
      </c>
      <c r="AE274" s="9397">
        <v>208</v>
      </c>
      <c r="AF274" s="9697">
        <v>200</v>
      </c>
      <c r="AG274" s="9997">
        <v>149</v>
      </c>
      <c r="AH274" s="10297">
        <v>10</v>
      </c>
      <c r="AI274" s="10597">
        <v>0</v>
      </c>
      <c r="AJ274" s="10897">
        <v>0</v>
      </c>
      <c r="AK274" s="11197">
        <v>0</v>
      </c>
      <c r="AL274" s="11497">
        <v>0</v>
      </c>
      <c r="AM274" s="11797">
        <v>0</v>
      </c>
      <c r="AN274" s="12097">
        <v>0</v>
      </c>
      <c r="AO274" s="12397">
        <v>0</v>
      </c>
      <c r="AP274" s="12697">
        <v>30</v>
      </c>
      <c r="AQ274" s="12997">
        <v>0</v>
      </c>
      <c r="AR274" s="13297">
        <v>0</v>
      </c>
      <c r="AS274" s="13597">
        <v>1000</v>
      </c>
      <c r="AT274" s="13897">
        <v>0</v>
      </c>
      <c r="AU274" s="14197">
        <v>0</v>
      </c>
      <c r="AV274" s="14497">
        <v>0</v>
      </c>
      <c r="AW274" s="14797">
        <v>77218</v>
      </c>
      <c r="AX274" s="15097">
        <v>12693</v>
      </c>
      <c r="AY274" s="15397">
        <f>SUM(AD274:AX274)</f>
      </c>
      <c r="AZ274" s="15697">
        <v>77218</v>
      </c>
      <c r="BA274" s="15997">
        <f>AC274-AY274</f>
      </c>
    </row>
    <row r="275">
      <c r="A275" s="398" t="s">
        <v>69</v>
      </c>
      <c r="B275" s="698" t="s">
        <v>107</v>
      </c>
      <c r="C275" s="998" t="s">
        <v>362</v>
      </c>
      <c r="D275" s="1298" t="s">
        <v>632</v>
      </c>
      <c r="E275" s="1598" t="s">
        <v>681</v>
      </c>
      <c r="F275" s="1898">
        <v>33900</v>
      </c>
      <c r="G275" s="2198">
        <v>0</v>
      </c>
      <c r="H275" s="2498">
        <v>0</v>
      </c>
      <c r="I275" s="2798">
        <v>9492</v>
      </c>
      <c r="J275" s="3098">
        <v>9153</v>
      </c>
      <c r="K275" s="3398">
        <v>0</v>
      </c>
      <c r="L275" s="3698">
        <v>0</v>
      </c>
      <c r="M275" s="3998">
        <v>0</v>
      </c>
      <c r="N275" s="4298">
        <v>0</v>
      </c>
      <c r="O275" s="4598">
        <v>0</v>
      </c>
      <c r="P275" s="4898">
        <v>0</v>
      </c>
      <c r="Q275" s="5198">
        <v>0</v>
      </c>
      <c r="R275" s="5498">
        <v>0</v>
      </c>
      <c r="S275" s="5798">
        <v>0</v>
      </c>
      <c r="T275" s="6098">
        <v>0</v>
      </c>
      <c r="U275" s="6398">
        <v>0</v>
      </c>
      <c r="V275" s="6698">
        <v>0</v>
      </c>
      <c r="W275" s="6998">
        <v>0</v>
      </c>
      <c r="X275" s="7298">
        <v>0</v>
      </c>
      <c r="Y275" s="7598">
        <v>0</v>
      </c>
      <c r="Z275" s="7898">
        <v>0</v>
      </c>
      <c r="AA275" s="8198">
        <v>4608</v>
      </c>
      <c r="AB275" s="8498">
        <v>5207</v>
      </c>
      <c r="AC275" s="8798">
        <f>SUM(F275:AB275)</f>
      </c>
      <c r="AD275" s="9098">
        <v>0</v>
      </c>
      <c r="AE275" s="9398">
        <v>208</v>
      </c>
      <c r="AF275" s="9698">
        <v>3263</v>
      </c>
      <c r="AG275" s="9998">
        <v>149</v>
      </c>
      <c r="AH275" s="10298">
        <v>0</v>
      </c>
      <c r="AI275" s="10598">
        <v>0</v>
      </c>
      <c r="AJ275" s="10898">
        <v>0</v>
      </c>
      <c r="AK275" s="11198">
        <v>0</v>
      </c>
      <c r="AL275" s="11498">
        <v>0</v>
      </c>
      <c r="AM275" s="11798">
        <v>0</v>
      </c>
      <c r="AN275" s="12098">
        <v>0</v>
      </c>
      <c r="AO275" s="12398">
        <v>0</v>
      </c>
      <c r="AP275" s="12698">
        <v>30</v>
      </c>
      <c r="AQ275" s="12998">
        <v>0</v>
      </c>
      <c r="AR275" s="13298">
        <v>0</v>
      </c>
      <c r="AS275" s="13598">
        <v>0</v>
      </c>
      <c r="AT275" s="13898">
        <v>0</v>
      </c>
      <c r="AU275" s="14198">
        <v>0</v>
      </c>
      <c r="AV275" s="14498">
        <v>0</v>
      </c>
      <c r="AW275" s="14798">
        <v>57153</v>
      </c>
      <c r="AX275" s="15098">
        <v>14857</v>
      </c>
      <c r="AY275" s="15398">
        <f>SUM(AD275:AX275)</f>
      </c>
      <c r="AZ275" s="15698">
        <v>57153</v>
      </c>
      <c r="BA275" s="15998">
        <f>AC275-AY275</f>
      </c>
    </row>
    <row r="276" ht="15" customHeight="1">
      <c r="A276" s="399" t="s">
        <v>80</v>
      </c>
      <c r="B276" s="699"/>
      <c r="C276" s="999"/>
      <c r="D276" s="1299"/>
      <c r="E276" s="1599"/>
      <c r="F276" s="1899">
        <f>SUM(F266:F275)</f>
      </c>
      <c r="G276" s="2199">
        <f>SUM(G266:G275)</f>
      </c>
      <c r="H276" s="2499">
        <f>SUM(H266:H275)</f>
      </c>
      <c r="I276" s="2799">
        <f>SUM(I266:I275)</f>
      </c>
      <c r="J276" s="3099">
        <f>SUM(J266:J275)</f>
      </c>
      <c r="K276" s="3399">
        <f>SUM(K266:K275)</f>
      </c>
      <c r="L276" s="3699">
        <f>SUM(L266:L275)</f>
      </c>
      <c r="M276" s="3999">
        <f>SUM(M266:M275)</f>
      </c>
      <c r="N276" s="4299">
        <f>SUM(N266:N275)</f>
      </c>
      <c r="O276" s="4599">
        <f>SUM(O266:O275)</f>
      </c>
      <c r="P276" s="4899">
        <f>SUM(P266:P275)</f>
      </c>
      <c r="Q276" s="5199">
        <f>SUM(Q266:Q275)</f>
      </c>
      <c r="R276" s="5499">
        <f>SUM(R266:R275)</f>
      </c>
      <c r="S276" s="5799">
        <f>SUM(S266:S275)</f>
      </c>
      <c r="T276" s="6099">
        <f>SUM(T266:T275)</f>
      </c>
      <c r="U276" s="6399">
        <f>SUM(U266:U275)</f>
      </c>
      <c r="V276" s="6699">
        <f>SUM(V266:V275)</f>
      </c>
      <c r="W276" s="6999">
        <f>SUM(W266:W275)</f>
      </c>
      <c r="X276" s="7299">
        <f>SUM(X266:X275)</f>
      </c>
      <c r="Y276" s="7599">
        <f>SUM(Y266:Y275)</f>
      </c>
      <c r="Z276" s="7899">
        <f>SUM(Z266:Z275)</f>
      </c>
      <c r="AA276" s="8199">
        <f>SUM(AA266:AA275)</f>
      </c>
      <c r="AB276" s="8499">
        <f>SUM(AB266:AB275)</f>
      </c>
      <c r="AC276" s="8799">
        <f>SUM(AC266:AC275)</f>
      </c>
      <c r="AD276" s="9099">
        <f>SUM(AD266:AD275)</f>
      </c>
      <c r="AE276" s="9399">
        <f>SUM(AE266:AE275)</f>
      </c>
      <c r="AF276" s="9699">
        <f>SUM(AF266:AF275)</f>
      </c>
      <c r="AG276" s="9999">
        <f>SUM(AG266:AG275)</f>
      </c>
      <c r="AH276" s="10299">
        <f>SUM(AH266:AH275)</f>
      </c>
      <c r="AI276" s="10599">
        <f>SUM(AI266:AI275)</f>
      </c>
      <c r="AJ276" s="10899">
        <f>SUM(AJ266:AJ275)</f>
      </c>
      <c r="AK276" s="11199">
        <f>SUM(AK266:AK275)</f>
      </c>
      <c r="AL276" s="11499">
        <f>SUM(AL266:AL275)</f>
      </c>
      <c r="AM276" s="11799">
        <f>SUM(AM266:AM275)</f>
      </c>
      <c r="AN276" s="12099">
        <f>SUM(AN266:AN275)</f>
      </c>
      <c r="AO276" s="12399">
        <f>SUM(AO266:AO275)</f>
      </c>
      <c r="AP276" s="12699">
        <f>SUM(AP266:AP275)</f>
      </c>
      <c r="AQ276" s="12999">
        <f>SUM(AQ266:AQ275)</f>
      </c>
      <c r="AR276" s="13299">
        <f>SUM(AR266:AR275)</f>
      </c>
      <c r="AS276" s="13599">
        <f>SUM(AS266:AS275)</f>
      </c>
      <c r="AT276" s="13899">
        <f>SUM(AT266:AT275)</f>
      </c>
      <c r="AU276" s="14199">
        <f>SUM(AU266:AU275)</f>
      </c>
      <c r="AV276" s="14499">
        <f>SUM(AV266:AV275)</f>
      </c>
      <c r="AW276" s="14799">
        <f>SUM(AW266:AW275)</f>
      </c>
      <c r="AX276" s="15099">
        <f>SUM(AX266:AX275)</f>
      </c>
      <c r="AY276" s="15399">
        <f>SUM(AY266:AY275)</f>
      </c>
      <c r="AZ276" s="15699">
        <f>SUM(AZ266:AZ275)</f>
      </c>
      <c r="BA276" s="15999">
        <f>SUM(BA266:BA275)</f>
      </c>
    </row>
    <row r="277">
      <c r="A277" s="400" t="s">
        <v>60</v>
      </c>
      <c r="B277" s="700" t="s">
        <v>108</v>
      </c>
      <c r="C277" s="1000" t="s">
        <v>363</v>
      </c>
      <c r="D277" s="1300" t="s">
        <v>633</v>
      </c>
      <c r="E277" s="1600" t="s">
        <v>676</v>
      </c>
      <c r="F277" s="1900">
        <v>31400</v>
      </c>
      <c r="G277" s="2200">
        <v>0</v>
      </c>
      <c r="H277" s="2500">
        <v>0</v>
      </c>
      <c r="I277" s="2800">
        <v>8792</v>
      </c>
      <c r="J277" s="3100">
        <v>8478</v>
      </c>
      <c r="K277" s="3400">
        <v>0</v>
      </c>
      <c r="L277" s="3700">
        <v>0</v>
      </c>
      <c r="M277" s="4000">
        <v>0</v>
      </c>
      <c r="N277" s="4300">
        <v>1000</v>
      </c>
      <c r="O277" s="4600">
        <v>0</v>
      </c>
      <c r="P277" s="4900">
        <v>0</v>
      </c>
      <c r="Q277" s="5200">
        <v>0</v>
      </c>
      <c r="R277" s="5500">
        <v>0</v>
      </c>
      <c r="S277" s="5800">
        <v>0</v>
      </c>
      <c r="T277" s="6100">
        <v>0</v>
      </c>
      <c r="U277" s="6400">
        <v>0</v>
      </c>
      <c r="V277" s="6700">
        <v>0</v>
      </c>
      <c r="W277" s="7000">
        <v>0</v>
      </c>
      <c r="X277" s="7300">
        <v>0</v>
      </c>
      <c r="Y277" s="7600">
        <v>0</v>
      </c>
      <c r="Z277" s="7900">
        <v>0</v>
      </c>
      <c r="AA277" s="8200">
        <v>4608</v>
      </c>
      <c r="AB277" s="8500">
        <v>4823</v>
      </c>
      <c r="AC277" s="8800">
        <f>SUM(F277:AB277)</f>
      </c>
      <c r="AD277" s="9100">
        <v>104</v>
      </c>
      <c r="AE277" s="9400">
        <v>0</v>
      </c>
      <c r="AF277" s="9700">
        <v>2944</v>
      </c>
      <c r="AG277" s="10000">
        <v>0</v>
      </c>
      <c r="AH277" s="10300">
        <v>0</v>
      </c>
      <c r="AI277" s="10600">
        <v>0</v>
      </c>
      <c r="AJ277" s="10900">
        <v>0</v>
      </c>
      <c r="AK277" s="11200">
        <v>32.5</v>
      </c>
      <c r="AL277" s="11500">
        <v>0</v>
      </c>
      <c r="AM277" s="11800">
        <v>0</v>
      </c>
      <c r="AN277" s="12100">
        <v>0</v>
      </c>
      <c r="AO277" s="12400">
        <v>0</v>
      </c>
      <c r="AP277" s="12700">
        <v>30</v>
      </c>
      <c r="AQ277" s="13000">
        <v>0</v>
      </c>
      <c r="AR277" s="13300">
        <v>0</v>
      </c>
      <c r="AS277" s="13600">
        <v>1000</v>
      </c>
      <c r="AT277" s="13900">
        <v>0</v>
      </c>
      <c r="AU277" s="14200">
        <v>0</v>
      </c>
      <c r="AV277" s="14500">
        <v>0</v>
      </c>
      <c r="AW277" s="14800">
        <v>54278</v>
      </c>
      <c r="AX277" s="15100">
        <v>8933.5</v>
      </c>
      <c r="AY277" s="15400">
        <f>SUM(AD277:AX277)</f>
      </c>
      <c r="AZ277" s="15700">
        <v>54278</v>
      </c>
      <c r="BA277" s="16000">
        <f>AC277-AY277</f>
      </c>
    </row>
    <row r="278">
      <c r="A278" s="401" t="s">
        <v>61</v>
      </c>
      <c r="B278" s="701" t="s">
        <v>108</v>
      </c>
      <c r="C278" s="1001" t="s">
        <v>364</v>
      </c>
      <c r="D278" s="1301" t="s">
        <v>634</v>
      </c>
      <c r="E278" s="1601" t="s">
        <v>662</v>
      </c>
      <c r="F278" s="1901">
        <v>21100</v>
      </c>
      <c r="G278" s="2201">
        <v>0</v>
      </c>
      <c r="H278" s="2501">
        <v>0</v>
      </c>
      <c r="I278" s="2801">
        <v>5908</v>
      </c>
      <c r="J278" s="3101">
        <v>5697</v>
      </c>
      <c r="K278" s="3401">
        <v>0</v>
      </c>
      <c r="L278" s="3701">
        <v>0</v>
      </c>
      <c r="M278" s="4001">
        <v>0</v>
      </c>
      <c r="N278" s="4301">
        <v>0</v>
      </c>
      <c r="O278" s="4601">
        <v>0</v>
      </c>
      <c r="P278" s="4901">
        <v>0</v>
      </c>
      <c r="Q278" s="5201">
        <v>0</v>
      </c>
      <c r="R278" s="5501">
        <v>0</v>
      </c>
      <c r="S278" s="5801">
        <v>0</v>
      </c>
      <c r="T278" s="6101">
        <v>0</v>
      </c>
      <c r="U278" s="6401">
        <v>0</v>
      </c>
      <c r="V278" s="6701">
        <v>0</v>
      </c>
      <c r="W278" s="7001">
        <v>0</v>
      </c>
      <c r="X278" s="7301">
        <v>0</v>
      </c>
      <c r="Y278" s="7601">
        <v>0</v>
      </c>
      <c r="Z278" s="7901">
        <v>0</v>
      </c>
      <c r="AA278" s="8201">
        <v>1728</v>
      </c>
      <c r="AB278" s="8501">
        <v>3241</v>
      </c>
      <c r="AC278" s="8801">
        <f>SUM(F278:AB278)</f>
      </c>
      <c r="AD278" s="9101">
        <v>0</v>
      </c>
      <c r="AE278" s="9401">
        <v>0</v>
      </c>
      <c r="AF278" s="9701">
        <v>200</v>
      </c>
      <c r="AG278" s="10001">
        <v>0</v>
      </c>
      <c r="AH278" s="10301">
        <v>0</v>
      </c>
      <c r="AI278" s="10601">
        <v>0</v>
      </c>
      <c r="AJ278" s="10901">
        <v>0</v>
      </c>
      <c r="AK278" s="11201">
        <v>0</v>
      </c>
      <c r="AL278" s="11501">
        <v>0</v>
      </c>
      <c r="AM278" s="11801">
        <v>0</v>
      </c>
      <c r="AN278" s="12101">
        <v>0</v>
      </c>
      <c r="AO278" s="12401">
        <v>0</v>
      </c>
      <c r="AP278" s="12701">
        <v>30</v>
      </c>
      <c r="AQ278" s="13001">
        <v>0</v>
      </c>
      <c r="AR278" s="13301">
        <v>0</v>
      </c>
      <c r="AS278" s="13601">
        <v>0</v>
      </c>
      <c r="AT278" s="13901">
        <v>0</v>
      </c>
      <c r="AU278" s="14201">
        <v>0</v>
      </c>
      <c r="AV278" s="14501">
        <v>0</v>
      </c>
      <c r="AW278" s="14801">
        <v>34433</v>
      </c>
      <c r="AX278" s="15101">
        <v>6712</v>
      </c>
      <c r="AY278" s="15401">
        <f>SUM(AD278:AX278)</f>
      </c>
      <c r="AZ278" s="15701">
        <v>34433</v>
      </c>
      <c r="BA278" s="16001">
        <f>AC278-AY278</f>
      </c>
    </row>
    <row r="279">
      <c r="A279" s="402" t="s">
        <v>62</v>
      </c>
      <c r="B279" s="702" t="s">
        <v>108</v>
      </c>
      <c r="C279" s="1002" t="s">
        <v>365</v>
      </c>
      <c r="D279" s="1302" t="s">
        <v>635</v>
      </c>
      <c r="E279" s="1602" t="s">
        <v>661</v>
      </c>
      <c r="F279" s="1902">
        <v>23100</v>
      </c>
      <c r="G279" s="2202">
        <v>0</v>
      </c>
      <c r="H279" s="2502">
        <v>0</v>
      </c>
      <c r="I279" s="2802">
        <v>6468</v>
      </c>
      <c r="J279" s="3102">
        <v>6237</v>
      </c>
      <c r="K279" s="3402">
        <v>0</v>
      </c>
      <c r="L279" s="3702">
        <v>0</v>
      </c>
      <c r="M279" s="4002">
        <v>0</v>
      </c>
      <c r="N279" s="4302">
        <v>0</v>
      </c>
      <c r="O279" s="4602">
        <v>0</v>
      </c>
      <c r="P279" s="4902">
        <v>0</v>
      </c>
      <c r="Q279" s="5202">
        <v>0</v>
      </c>
      <c r="R279" s="5502">
        <v>0</v>
      </c>
      <c r="S279" s="5802">
        <v>0</v>
      </c>
      <c r="T279" s="6102">
        <v>0</v>
      </c>
      <c r="U279" s="6402">
        <v>0</v>
      </c>
      <c r="V279" s="6702">
        <v>0</v>
      </c>
      <c r="W279" s="7002">
        <v>0</v>
      </c>
      <c r="X279" s="7302">
        <v>0</v>
      </c>
      <c r="Y279" s="7602">
        <v>0</v>
      </c>
      <c r="Z279" s="7902">
        <v>0</v>
      </c>
      <c r="AA279" s="8202">
        <v>4608</v>
      </c>
      <c r="AB279" s="8502">
        <v>3548</v>
      </c>
      <c r="AC279" s="8802">
        <f>SUM(F279:AB279)</f>
      </c>
      <c r="AD279" s="9102">
        <v>0</v>
      </c>
      <c r="AE279" s="9402">
        <v>0</v>
      </c>
      <c r="AF279" s="9702">
        <v>200</v>
      </c>
      <c r="AG279" s="10002">
        <v>0</v>
      </c>
      <c r="AH279" s="10302">
        <v>0</v>
      </c>
      <c r="AI279" s="10602">
        <v>0</v>
      </c>
      <c r="AJ279" s="10902">
        <v>0</v>
      </c>
      <c r="AK279" s="11202">
        <v>0</v>
      </c>
      <c r="AL279" s="11502">
        <v>0</v>
      </c>
      <c r="AM279" s="11802">
        <v>0</v>
      </c>
      <c r="AN279" s="12102">
        <v>0</v>
      </c>
      <c r="AO279" s="12402">
        <v>0</v>
      </c>
      <c r="AP279" s="12702">
        <v>30</v>
      </c>
      <c r="AQ279" s="13002">
        <v>0</v>
      </c>
      <c r="AR279" s="13302">
        <v>0</v>
      </c>
      <c r="AS279" s="13602">
        <v>0</v>
      </c>
      <c r="AT279" s="13902">
        <v>0</v>
      </c>
      <c r="AU279" s="14202">
        <v>0</v>
      </c>
      <c r="AV279" s="14502">
        <v>0</v>
      </c>
      <c r="AW279" s="14802">
        <v>40413</v>
      </c>
      <c r="AX279" s="15102">
        <v>3778</v>
      </c>
      <c r="AY279" s="15402">
        <f>SUM(AD279:AX279)</f>
      </c>
      <c r="AZ279" s="15702">
        <v>40413</v>
      </c>
      <c r="BA279" s="16002">
        <f>AC279-AY279</f>
      </c>
    </row>
    <row r="280">
      <c r="A280" s="403" t="s">
        <v>63</v>
      </c>
      <c r="B280" s="703" t="s">
        <v>108</v>
      </c>
      <c r="C280" s="1003" t="s">
        <v>366</v>
      </c>
      <c r="D280" s="1303" t="s">
        <v>636</v>
      </c>
      <c r="E280" s="1603" t="s">
        <v>671</v>
      </c>
      <c r="F280" s="1903">
        <v>65200</v>
      </c>
      <c r="G280" s="2203">
        <v>0</v>
      </c>
      <c r="H280" s="2503">
        <v>0</v>
      </c>
      <c r="I280" s="2803">
        <v>18256</v>
      </c>
      <c r="J280" s="3103">
        <v>17604</v>
      </c>
      <c r="K280" s="3403">
        <v>0</v>
      </c>
      <c r="L280" s="3703">
        <v>0</v>
      </c>
      <c r="M280" s="4003">
        <v>0</v>
      </c>
      <c r="N280" s="4303">
        <v>0</v>
      </c>
      <c r="O280" s="4603">
        <v>0</v>
      </c>
      <c r="P280" s="4903">
        <v>0</v>
      </c>
      <c r="Q280" s="5203">
        <v>0</v>
      </c>
      <c r="R280" s="5503">
        <v>0</v>
      </c>
      <c r="S280" s="5803">
        <v>0</v>
      </c>
      <c r="T280" s="6103">
        <v>0</v>
      </c>
      <c r="U280" s="6403">
        <v>0</v>
      </c>
      <c r="V280" s="6703">
        <v>0</v>
      </c>
      <c r="W280" s="7003">
        <v>0</v>
      </c>
      <c r="X280" s="7303">
        <v>0</v>
      </c>
      <c r="Y280" s="7603">
        <v>0</v>
      </c>
      <c r="Z280" s="7903">
        <v>0</v>
      </c>
      <c r="AA280" s="8203">
        <v>9216</v>
      </c>
      <c r="AB280" s="8503">
        <v>10015</v>
      </c>
      <c r="AC280" s="8803">
        <f>SUM(F280:AB280)</f>
      </c>
      <c r="AD280" s="9103">
        <v>5000</v>
      </c>
      <c r="AE280" s="9403">
        <v>0</v>
      </c>
      <c r="AF280" s="9703">
        <v>200</v>
      </c>
      <c r="AG280" s="10003">
        <v>0</v>
      </c>
      <c r="AH280" s="10303">
        <v>10</v>
      </c>
      <c r="AI280" s="10603">
        <v>0</v>
      </c>
      <c r="AJ280" s="10903">
        <v>0</v>
      </c>
      <c r="AK280" s="11203">
        <v>65</v>
      </c>
      <c r="AL280" s="11503">
        <v>0</v>
      </c>
      <c r="AM280" s="11803">
        <v>0</v>
      </c>
      <c r="AN280" s="12103">
        <v>0</v>
      </c>
      <c r="AO280" s="12403">
        <v>0</v>
      </c>
      <c r="AP280" s="12703">
        <v>30</v>
      </c>
      <c r="AQ280" s="13003">
        <v>0</v>
      </c>
      <c r="AR280" s="13303">
        <v>0</v>
      </c>
      <c r="AS280" s="13603">
        <v>0</v>
      </c>
      <c r="AT280" s="13903">
        <v>0</v>
      </c>
      <c r="AU280" s="14203">
        <v>0</v>
      </c>
      <c r="AV280" s="14503">
        <v>0</v>
      </c>
      <c r="AW280" s="14803">
        <v>110276</v>
      </c>
      <c r="AX280" s="15103">
        <v>35349</v>
      </c>
      <c r="AY280" s="15403">
        <f>SUM(AD280:AX280)</f>
      </c>
      <c r="AZ280" s="15703">
        <v>110276</v>
      </c>
      <c r="BA280" s="16003">
        <f>AC280-AY280</f>
      </c>
    </row>
    <row r="281" ht="15" customHeight="1">
      <c r="A281" s="404" t="s">
        <v>80</v>
      </c>
      <c r="B281" s="704"/>
      <c r="C281" s="1004"/>
      <c r="D281" s="1304"/>
      <c r="E281" s="1604"/>
      <c r="F281" s="1904">
        <f>SUM(F277:F280)</f>
      </c>
      <c r="G281" s="2204">
        <f>SUM(G277:G280)</f>
      </c>
      <c r="H281" s="2504">
        <f>SUM(H277:H280)</f>
      </c>
      <c r="I281" s="2804">
        <f>SUM(I277:I280)</f>
      </c>
      <c r="J281" s="3104">
        <f>SUM(J277:J280)</f>
      </c>
      <c r="K281" s="3404">
        <f>SUM(K277:K280)</f>
      </c>
      <c r="L281" s="3704">
        <f>SUM(L277:L280)</f>
      </c>
      <c r="M281" s="4004">
        <f>SUM(M277:M280)</f>
      </c>
      <c r="N281" s="4304">
        <f>SUM(N277:N280)</f>
      </c>
      <c r="O281" s="4604">
        <f>SUM(O277:O280)</f>
      </c>
      <c r="P281" s="4904">
        <f>SUM(P277:P280)</f>
      </c>
      <c r="Q281" s="5204">
        <f>SUM(Q277:Q280)</f>
      </c>
      <c r="R281" s="5504">
        <f>SUM(R277:R280)</f>
      </c>
      <c r="S281" s="5804">
        <f>SUM(S277:S280)</f>
      </c>
      <c r="T281" s="6104">
        <f>SUM(T277:T280)</f>
      </c>
      <c r="U281" s="6404">
        <f>SUM(U277:U280)</f>
      </c>
      <c r="V281" s="6704">
        <f>SUM(V277:V280)</f>
      </c>
      <c r="W281" s="7004">
        <f>SUM(W277:W280)</f>
      </c>
      <c r="X281" s="7304">
        <f>SUM(X277:X280)</f>
      </c>
      <c r="Y281" s="7604">
        <f>SUM(Y277:Y280)</f>
      </c>
      <c r="Z281" s="7904">
        <f>SUM(Z277:Z280)</f>
      </c>
      <c r="AA281" s="8204">
        <f>SUM(AA277:AA280)</f>
      </c>
      <c r="AB281" s="8504">
        <f>SUM(AB277:AB280)</f>
      </c>
      <c r="AC281" s="8804">
        <f>SUM(AC277:AC280)</f>
      </c>
      <c r="AD281" s="9104">
        <f>SUM(AD277:AD280)</f>
      </c>
      <c r="AE281" s="9404">
        <f>SUM(AE277:AE280)</f>
      </c>
      <c r="AF281" s="9704">
        <f>SUM(AF277:AF280)</f>
      </c>
      <c r="AG281" s="10004">
        <f>SUM(AG277:AG280)</f>
      </c>
      <c r="AH281" s="10304">
        <f>SUM(AH277:AH280)</f>
      </c>
      <c r="AI281" s="10604">
        <f>SUM(AI277:AI280)</f>
      </c>
      <c r="AJ281" s="10904">
        <f>SUM(AJ277:AJ280)</f>
      </c>
      <c r="AK281" s="11204">
        <f>SUM(AK277:AK280)</f>
      </c>
      <c r="AL281" s="11504">
        <f>SUM(AL277:AL280)</f>
      </c>
      <c r="AM281" s="11804">
        <f>SUM(AM277:AM280)</f>
      </c>
      <c r="AN281" s="12104">
        <f>SUM(AN277:AN280)</f>
      </c>
      <c r="AO281" s="12404">
        <f>SUM(AO277:AO280)</f>
      </c>
      <c r="AP281" s="12704">
        <f>SUM(AP277:AP280)</f>
      </c>
      <c r="AQ281" s="13004">
        <f>SUM(AQ277:AQ280)</f>
      </c>
      <c r="AR281" s="13304">
        <f>SUM(AR277:AR280)</f>
      </c>
      <c r="AS281" s="13604">
        <f>SUM(AS277:AS280)</f>
      </c>
      <c r="AT281" s="13904">
        <f>SUM(AT277:AT280)</f>
      </c>
      <c r="AU281" s="14204">
        <f>SUM(AU277:AU280)</f>
      </c>
      <c r="AV281" s="14504">
        <f>SUM(AV277:AV280)</f>
      </c>
      <c r="AW281" s="14804">
        <f>SUM(AW277:AW280)</f>
      </c>
      <c r="AX281" s="15104">
        <f>SUM(AX277:AX280)</f>
      </c>
      <c r="AY281" s="15404">
        <f>SUM(AY277:AY280)</f>
      </c>
      <c r="AZ281" s="15704">
        <f>SUM(AZ277:AZ280)</f>
      </c>
      <c r="BA281" s="16004">
        <f>SUM(BA277:BA280)</f>
      </c>
    </row>
    <row r="282">
      <c r="A282" s="405" t="s">
        <v>60</v>
      </c>
      <c r="B282" s="705" t="s">
        <v>109</v>
      </c>
      <c r="C282" s="1005" t="s">
        <v>367</v>
      </c>
      <c r="D282" s="1305" t="s">
        <v>637</v>
      </c>
      <c r="E282" s="1605" t="s">
        <v>663</v>
      </c>
      <c r="F282" s="1905">
        <v>56900</v>
      </c>
      <c r="G282" s="2205">
        <v>0</v>
      </c>
      <c r="H282" s="2505">
        <v>0</v>
      </c>
      <c r="I282" s="2805">
        <v>15932</v>
      </c>
      <c r="J282" s="3105">
        <v>15363</v>
      </c>
      <c r="K282" s="3405">
        <v>0</v>
      </c>
      <c r="L282" s="3705">
        <v>0</v>
      </c>
      <c r="M282" s="4005">
        <v>0</v>
      </c>
      <c r="N282" s="4305">
        <v>2000</v>
      </c>
      <c r="O282" s="4605">
        <v>0</v>
      </c>
      <c r="P282" s="4905">
        <v>0</v>
      </c>
      <c r="Q282" s="5205">
        <v>0</v>
      </c>
      <c r="R282" s="5505">
        <v>0</v>
      </c>
      <c r="S282" s="5805">
        <v>0</v>
      </c>
      <c r="T282" s="6105">
        <v>0</v>
      </c>
      <c r="U282" s="6405">
        <v>0</v>
      </c>
      <c r="V282" s="6705">
        <v>0</v>
      </c>
      <c r="W282" s="7005">
        <v>0</v>
      </c>
      <c r="X282" s="7305">
        <v>0</v>
      </c>
      <c r="Y282" s="7605">
        <v>0</v>
      </c>
      <c r="Z282" s="7905">
        <v>0</v>
      </c>
      <c r="AA282" s="8205">
        <v>4608</v>
      </c>
      <c r="AB282" s="8505">
        <v>8740</v>
      </c>
      <c r="AC282" s="8805">
        <f>SUM(F282:AB282)</f>
      </c>
      <c r="AD282" s="9105">
        <v>7280</v>
      </c>
      <c r="AE282" s="9405">
        <v>0</v>
      </c>
      <c r="AF282" s="9705">
        <v>3338</v>
      </c>
      <c r="AG282" s="10005">
        <v>0</v>
      </c>
      <c r="AH282" s="10305">
        <v>0</v>
      </c>
      <c r="AI282" s="10605">
        <v>0</v>
      </c>
      <c r="AJ282" s="10905">
        <v>0</v>
      </c>
      <c r="AK282" s="11205">
        <v>65</v>
      </c>
      <c r="AL282" s="11505">
        <v>0</v>
      </c>
      <c r="AM282" s="11805">
        <v>0</v>
      </c>
      <c r="AN282" s="12105">
        <v>0</v>
      </c>
      <c r="AO282" s="12405">
        <v>0</v>
      </c>
      <c r="AP282" s="12705">
        <v>30</v>
      </c>
      <c r="AQ282" s="13005">
        <v>0</v>
      </c>
      <c r="AR282" s="13305">
        <v>0</v>
      </c>
      <c r="AS282" s="13605">
        <v>0</v>
      </c>
      <c r="AT282" s="13905">
        <v>0</v>
      </c>
      <c r="AU282" s="14205">
        <v>0</v>
      </c>
      <c r="AV282" s="14505">
        <v>0</v>
      </c>
      <c r="AW282" s="14805">
        <v>94803</v>
      </c>
      <c r="AX282" s="15105">
        <v>28193</v>
      </c>
      <c r="AY282" s="15405">
        <f>SUM(AD282:AX282)</f>
      </c>
      <c r="AZ282" s="15705">
        <v>94803</v>
      </c>
      <c r="BA282" s="16005">
        <f>AC282-AY282</f>
      </c>
    </row>
    <row r="283">
      <c r="A283" s="406" t="s">
        <v>61</v>
      </c>
      <c r="B283" s="706" t="s">
        <v>109</v>
      </c>
      <c r="C283" s="1006" t="s">
        <v>368</v>
      </c>
      <c r="D283" s="1306" t="s">
        <v>638</v>
      </c>
      <c r="E283" s="1606" t="s">
        <v>676</v>
      </c>
      <c r="F283" s="1906">
        <v>31400</v>
      </c>
      <c r="G283" s="2206">
        <v>0</v>
      </c>
      <c r="H283" s="2506">
        <v>0</v>
      </c>
      <c r="I283" s="2806">
        <v>8792</v>
      </c>
      <c r="J283" s="3106">
        <v>8478</v>
      </c>
      <c r="K283" s="3406">
        <v>0</v>
      </c>
      <c r="L283" s="3706">
        <v>0</v>
      </c>
      <c r="M283" s="4006">
        <v>0</v>
      </c>
      <c r="N283" s="4306">
        <v>1000</v>
      </c>
      <c r="O283" s="4606">
        <v>0</v>
      </c>
      <c r="P283" s="4906">
        <v>0</v>
      </c>
      <c r="Q283" s="5206">
        <v>0</v>
      </c>
      <c r="R283" s="5506">
        <v>0</v>
      </c>
      <c r="S283" s="5806">
        <v>0</v>
      </c>
      <c r="T283" s="6106">
        <v>0</v>
      </c>
      <c r="U283" s="6406">
        <v>0</v>
      </c>
      <c r="V283" s="6706">
        <v>0</v>
      </c>
      <c r="W283" s="7006">
        <v>0</v>
      </c>
      <c r="X283" s="7306">
        <v>0</v>
      </c>
      <c r="Y283" s="7606">
        <v>0</v>
      </c>
      <c r="Z283" s="7906">
        <v>0</v>
      </c>
      <c r="AA283" s="8206">
        <v>4608</v>
      </c>
      <c r="AB283" s="8506">
        <v>4823</v>
      </c>
      <c r="AC283" s="8806">
        <f>SUM(F283:AB283)</f>
      </c>
      <c r="AD283" s="9106">
        <v>0</v>
      </c>
      <c r="AE283" s="9406">
        <v>0</v>
      </c>
      <c r="AF283" s="9706">
        <v>200</v>
      </c>
      <c r="AG283" s="10006">
        <v>0</v>
      </c>
      <c r="AH283" s="10306">
        <v>0</v>
      </c>
      <c r="AI283" s="10606">
        <v>0</v>
      </c>
      <c r="AJ283" s="10906">
        <v>0</v>
      </c>
      <c r="AK283" s="11206">
        <v>32.5</v>
      </c>
      <c r="AL283" s="11506">
        <v>0</v>
      </c>
      <c r="AM283" s="11806">
        <v>0</v>
      </c>
      <c r="AN283" s="12106">
        <v>0</v>
      </c>
      <c r="AO283" s="12406">
        <v>0</v>
      </c>
      <c r="AP283" s="12706">
        <v>30</v>
      </c>
      <c r="AQ283" s="13006">
        <v>0</v>
      </c>
      <c r="AR283" s="13306">
        <v>0</v>
      </c>
      <c r="AS283" s="13606">
        <v>1000</v>
      </c>
      <c r="AT283" s="13906">
        <v>0</v>
      </c>
      <c r="AU283" s="14206">
        <v>0</v>
      </c>
      <c r="AV283" s="14506">
        <v>0</v>
      </c>
      <c r="AW283" s="14806">
        <v>54278</v>
      </c>
      <c r="AX283" s="15106">
        <v>10908.5</v>
      </c>
      <c r="AY283" s="15406">
        <f>SUM(AD283:AX283)</f>
      </c>
      <c r="AZ283" s="15706">
        <v>54278</v>
      </c>
      <c r="BA283" s="16006">
        <f>AC283-AY283</f>
      </c>
    </row>
    <row r="284">
      <c r="A284" s="407" t="s">
        <v>62</v>
      </c>
      <c r="B284" s="707" t="s">
        <v>109</v>
      </c>
      <c r="C284" s="1007" t="s">
        <v>369</v>
      </c>
      <c r="D284" s="1307" t="s">
        <v>639</v>
      </c>
      <c r="E284" s="1607" t="s">
        <v>664</v>
      </c>
      <c r="F284" s="1907">
        <v>18500</v>
      </c>
      <c r="G284" s="2207">
        <v>0</v>
      </c>
      <c r="H284" s="2507">
        <v>0</v>
      </c>
      <c r="I284" s="2807">
        <v>5180</v>
      </c>
      <c r="J284" s="3107">
        <v>4995</v>
      </c>
      <c r="K284" s="3407">
        <v>0</v>
      </c>
      <c r="L284" s="3707">
        <v>0</v>
      </c>
      <c r="M284" s="4007">
        <v>0</v>
      </c>
      <c r="N284" s="4307">
        <v>2000</v>
      </c>
      <c r="O284" s="4607">
        <v>0</v>
      </c>
      <c r="P284" s="4907">
        <v>0</v>
      </c>
      <c r="Q284" s="5207">
        <v>0</v>
      </c>
      <c r="R284" s="5507">
        <v>0</v>
      </c>
      <c r="S284" s="5807">
        <v>0</v>
      </c>
      <c r="T284" s="6107">
        <v>0</v>
      </c>
      <c r="U284" s="6407">
        <v>0</v>
      </c>
      <c r="V284" s="6707">
        <v>0</v>
      </c>
      <c r="W284" s="7007">
        <v>0</v>
      </c>
      <c r="X284" s="7307">
        <v>0</v>
      </c>
      <c r="Y284" s="7607">
        <v>0</v>
      </c>
      <c r="Z284" s="7907">
        <v>0</v>
      </c>
      <c r="AA284" s="8207">
        <v>1728</v>
      </c>
      <c r="AB284" s="8507">
        <v>2842</v>
      </c>
      <c r="AC284" s="8807">
        <f>SUM(F284:AB284)</f>
      </c>
      <c r="AD284" s="9107">
        <v>0</v>
      </c>
      <c r="AE284" s="9407">
        <v>0</v>
      </c>
      <c r="AF284" s="9707">
        <v>3413</v>
      </c>
      <c r="AG284" s="10007">
        <v>0</v>
      </c>
      <c r="AH284" s="10307">
        <v>0</v>
      </c>
      <c r="AI284" s="10607">
        <v>0</v>
      </c>
      <c r="AJ284" s="10907">
        <v>0</v>
      </c>
      <c r="AK284" s="11207">
        <v>0</v>
      </c>
      <c r="AL284" s="11507">
        <v>0</v>
      </c>
      <c r="AM284" s="11807">
        <v>0</v>
      </c>
      <c r="AN284" s="12107">
        <v>0</v>
      </c>
      <c r="AO284" s="12407">
        <v>0</v>
      </c>
      <c r="AP284" s="12707">
        <v>30</v>
      </c>
      <c r="AQ284" s="13007">
        <v>0</v>
      </c>
      <c r="AR284" s="13307">
        <v>0</v>
      </c>
      <c r="AS284" s="13607">
        <v>0</v>
      </c>
      <c r="AT284" s="13907">
        <v>0</v>
      </c>
      <c r="AU284" s="14207">
        <v>0</v>
      </c>
      <c r="AV284" s="14507">
        <v>0</v>
      </c>
      <c r="AW284" s="14807">
        <v>32403</v>
      </c>
      <c r="AX284" s="15107">
        <v>6285</v>
      </c>
      <c r="AY284" s="15407">
        <f>SUM(AD284:AX284)</f>
      </c>
      <c r="AZ284" s="15707">
        <v>32403</v>
      </c>
      <c r="BA284" s="16007">
        <f>AC284-AY284</f>
      </c>
    </row>
    <row r="285">
      <c r="A285" s="408" t="s">
        <v>63</v>
      </c>
      <c r="B285" s="708" t="s">
        <v>109</v>
      </c>
      <c r="C285" s="1008" t="s">
        <v>370</v>
      </c>
      <c r="D285" s="1308" t="s">
        <v>640</v>
      </c>
      <c r="E285" s="1608" t="s">
        <v>668</v>
      </c>
      <c r="F285" s="1908">
        <v>43600</v>
      </c>
      <c r="G285" s="2208">
        <v>0</v>
      </c>
      <c r="H285" s="2508">
        <v>0</v>
      </c>
      <c r="I285" s="2808">
        <v>12208</v>
      </c>
      <c r="J285" s="3108">
        <v>11772</v>
      </c>
      <c r="K285" s="3408">
        <v>0</v>
      </c>
      <c r="L285" s="3708">
        <v>0</v>
      </c>
      <c r="M285" s="4008">
        <v>0</v>
      </c>
      <c r="N285" s="4308">
        <v>2000</v>
      </c>
      <c r="O285" s="4608">
        <v>0</v>
      </c>
      <c r="P285" s="4908">
        <v>0</v>
      </c>
      <c r="Q285" s="5208">
        <v>0</v>
      </c>
      <c r="R285" s="5508">
        <v>0</v>
      </c>
      <c r="S285" s="5808">
        <v>0</v>
      </c>
      <c r="T285" s="6108">
        <v>0</v>
      </c>
      <c r="U285" s="6408">
        <v>0</v>
      </c>
      <c r="V285" s="6708">
        <v>0</v>
      </c>
      <c r="W285" s="7008">
        <v>0</v>
      </c>
      <c r="X285" s="7308">
        <v>0</v>
      </c>
      <c r="Y285" s="7608">
        <v>0</v>
      </c>
      <c r="Z285" s="7908">
        <v>0</v>
      </c>
      <c r="AA285" s="8208">
        <v>4608</v>
      </c>
      <c r="AB285" s="8508">
        <v>6697</v>
      </c>
      <c r="AC285" s="8808">
        <f>SUM(F285:AB285)</f>
      </c>
      <c r="AD285" s="9108">
        <v>2000</v>
      </c>
      <c r="AE285" s="9408">
        <v>0</v>
      </c>
      <c r="AF285" s="9708">
        <v>200</v>
      </c>
      <c r="AG285" s="10008">
        <v>149</v>
      </c>
      <c r="AH285" s="10308">
        <v>0</v>
      </c>
      <c r="AI285" s="10608">
        <v>0</v>
      </c>
      <c r="AJ285" s="10908">
        <v>0</v>
      </c>
      <c r="AK285" s="11208">
        <v>0</v>
      </c>
      <c r="AL285" s="11508">
        <v>0</v>
      </c>
      <c r="AM285" s="11808">
        <v>0</v>
      </c>
      <c r="AN285" s="12108">
        <v>0</v>
      </c>
      <c r="AO285" s="12408">
        <v>0</v>
      </c>
      <c r="AP285" s="12708">
        <v>30</v>
      </c>
      <c r="AQ285" s="13008">
        <v>0</v>
      </c>
      <c r="AR285" s="13308">
        <v>0</v>
      </c>
      <c r="AS285" s="13608">
        <v>1000</v>
      </c>
      <c r="AT285" s="13908">
        <v>0</v>
      </c>
      <c r="AU285" s="14208">
        <v>0</v>
      </c>
      <c r="AV285" s="14508">
        <v>0</v>
      </c>
      <c r="AW285" s="14808">
        <v>74188</v>
      </c>
      <c r="AX285" s="15108">
        <v>10076</v>
      </c>
      <c r="AY285" s="15408">
        <f>SUM(AD285:AX285)</f>
      </c>
      <c r="AZ285" s="15708">
        <v>74188</v>
      </c>
      <c r="BA285" s="16008">
        <f>AC285-AY285</f>
      </c>
    </row>
    <row r="286">
      <c r="A286" s="409" t="s">
        <v>64</v>
      </c>
      <c r="B286" s="709" t="s">
        <v>109</v>
      </c>
      <c r="C286" s="1009" t="s">
        <v>371</v>
      </c>
      <c r="D286" s="1309" t="s">
        <v>641</v>
      </c>
      <c r="E286" s="1609" t="s">
        <v>675</v>
      </c>
      <c r="F286" s="1909">
        <v>20300</v>
      </c>
      <c r="G286" s="2209">
        <v>0</v>
      </c>
      <c r="H286" s="2509">
        <v>0</v>
      </c>
      <c r="I286" s="2809">
        <v>5684</v>
      </c>
      <c r="J286" s="3109">
        <v>5481</v>
      </c>
      <c r="K286" s="3409">
        <v>0</v>
      </c>
      <c r="L286" s="3709">
        <v>0</v>
      </c>
      <c r="M286" s="4009">
        <v>0</v>
      </c>
      <c r="N286" s="4309">
        <v>0</v>
      </c>
      <c r="O286" s="4609">
        <v>0</v>
      </c>
      <c r="P286" s="4909">
        <v>0</v>
      </c>
      <c r="Q286" s="5209">
        <v>0</v>
      </c>
      <c r="R286" s="5509">
        <v>0</v>
      </c>
      <c r="S286" s="5809">
        <v>0</v>
      </c>
      <c r="T286" s="6109">
        <v>0</v>
      </c>
      <c r="U286" s="6409">
        <v>0</v>
      </c>
      <c r="V286" s="6709">
        <v>0</v>
      </c>
      <c r="W286" s="7009">
        <v>0</v>
      </c>
      <c r="X286" s="7309">
        <v>0</v>
      </c>
      <c r="Y286" s="7609">
        <v>0</v>
      </c>
      <c r="Z286" s="7909">
        <v>0</v>
      </c>
      <c r="AA286" s="8209">
        <v>1728</v>
      </c>
      <c r="AB286" s="8509">
        <v>3118</v>
      </c>
      <c r="AC286" s="8809">
        <f>SUM(F286:AB286)</f>
      </c>
      <c r="AD286" s="9109">
        <v>0</v>
      </c>
      <c r="AE286" s="9409">
        <v>0</v>
      </c>
      <c r="AF286" s="9709">
        <v>200</v>
      </c>
      <c r="AG286" s="10009">
        <v>96</v>
      </c>
      <c r="AH286" s="10309">
        <v>0</v>
      </c>
      <c r="AI286" s="10609">
        <v>0</v>
      </c>
      <c r="AJ286" s="10909">
        <v>0</v>
      </c>
      <c r="AK286" s="11209">
        <v>0</v>
      </c>
      <c r="AL286" s="11509">
        <v>0</v>
      </c>
      <c r="AM286" s="11809">
        <v>0</v>
      </c>
      <c r="AN286" s="12109">
        <v>0</v>
      </c>
      <c r="AO286" s="12409">
        <v>0</v>
      </c>
      <c r="AP286" s="12709">
        <v>30</v>
      </c>
      <c r="AQ286" s="13009">
        <v>0</v>
      </c>
      <c r="AR286" s="13309">
        <v>0</v>
      </c>
      <c r="AS286" s="13609">
        <v>1000</v>
      </c>
      <c r="AT286" s="13909">
        <v>0</v>
      </c>
      <c r="AU286" s="14209">
        <v>0</v>
      </c>
      <c r="AV286" s="14509">
        <v>0</v>
      </c>
      <c r="AW286" s="14809">
        <v>33193</v>
      </c>
      <c r="AX286" s="15109">
        <v>4444</v>
      </c>
      <c r="AY286" s="15409">
        <f>SUM(AD286:AX286)</f>
      </c>
      <c r="AZ286" s="15709">
        <v>33193</v>
      </c>
      <c r="BA286" s="16009">
        <f>AC286-AY286</f>
      </c>
    </row>
    <row r="287">
      <c r="A287" s="410" t="s">
        <v>65</v>
      </c>
      <c r="B287" s="710" t="s">
        <v>109</v>
      </c>
      <c r="C287" s="1010" t="s">
        <v>372</v>
      </c>
      <c r="D287" s="1310" t="s">
        <v>642</v>
      </c>
      <c r="E287" s="1610" t="s">
        <v>662</v>
      </c>
      <c r="F287" s="1910">
        <v>10271</v>
      </c>
      <c r="G287" s="2210">
        <v>0</v>
      </c>
      <c r="H287" s="2510">
        <v>0</v>
      </c>
      <c r="I287" s="2810">
        <v>2875.9</v>
      </c>
      <c r="J287" s="3110">
        <v>2773.2</v>
      </c>
      <c r="K287" s="3410">
        <v>0</v>
      </c>
      <c r="L287" s="3710">
        <v>0</v>
      </c>
      <c r="M287" s="4010">
        <v>0</v>
      </c>
      <c r="N287" s="4310">
        <v>0</v>
      </c>
      <c r="O287" s="4610">
        <v>0</v>
      </c>
      <c r="P287" s="4910">
        <v>0</v>
      </c>
      <c r="Q287" s="5210">
        <v>0</v>
      </c>
      <c r="R287" s="5510">
        <v>0</v>
      </c>
      <c r="S287" s="5810">
        <v>0</v>
      </c>
      <c r="T287" s="6110">
        <v>0</v>
      </c>
      <c r="U287" s="6410">
        <v>0</v>
      </c>
      <c r="V287" s="6710">
        <v>0</v>
      </c>
      <c r="W287" s="7010">
        <v>0</v>
      </c>
      <c r="X287" s="7310">
        <v>0</v>
      </c>
      <c r="Y287" s="7610">
        <v>0</v>
      </c>
      <c r="Z287" s="7910">
        <v>0</v>
      </c>
      <c r="AA287" s="8210">
        <v>892</v>
      </c>
      <c r="AB287" s="8510">
        <v>1578</v>
      </c>
      <c r="AC287" s="8810">
        <f>SUM(F287:AB287)</f>
      </c>
      <c r="AD287" s="9110">
        <v>0</v>
      </c>
      <c r="AE287" s="9410">
        <v>0</v>
      </c>
      <c r="AF287" s="9710">
        <v>0</v>
      </c>
      <c r="AG287" s="10010">
        <v>0</v>
      </c>
      <c r="AH287" s="10310">
        <v>0</v>
      </c>
      <c r="AI287" s="10610">
        <v>0</v>
      </c>
      <c r="AJ287" s="10910">
        <v>0</v>
      </c>
      <c r="AK287" s="11210">
        <v>0</v>
      </c>
      <c r="AL287" s="11510">
        <v>0</v>
      </c>
      <c r="AM287" s="11810">
        <v>0</v>
      </c>
      <c r="AN287" s="12110">
        <v>0</v>
      </c>
      <c r="AO287" s="12410">
        <v>0</v>
      </c>
      <c r="AP287" s="12710">
        <v>30</v>
      </c>
      <c r="AQ287" s="13010">
        <v>0</v>
      </c>
      <c r="AR287" s="13310">
        <v>0</v>
      </c>
      <c r="AS287" s="13610">
        <v>0</v>
      </c>
      <c r="AT287" s="13910">
        <v>0</v>
      </c>
      <c r="AU287" s="14210">
        <v>0</v>
      </c>
      <c r="AV287" s="14510">
        <v>0</v>
      </c>
      <c r="AW287" s="14810">
        <v>16812.1</v>
      </c>
      <c r="AX287" s="15110">
        <v>1608</v>
      </c>
      <c r="AY287" s="15410">
        <f>SUM(AD287:AX287)</f>
      </c>
      <c r="AZ287" s="15710">
        <v>16812.1</v>
      </c>
      <c r="BA287" s="16010">
        <f>AC287-AY287</f>
      </c>
    </row>
    <row r="288" ht="15" customHeight="1">
      <c r="A288" s="411" t="s">
        <v>80</v>
      </c>
      <c r="B288" s="711"/>
      <c r="C288" s="1011"/>
      <c r="D288" s="1311"/>
      <c r="E288" s="1611"/>
      <c r="F288" s="1911">
        <f>SUM(F282:F287)</f>
      </c>
      <c r="G288" s="2211">
        <f>SUM(G282:G287)</f>
      </c>
      <c r="H288" s="2511">
        <f>SUM(H282:H287)</f>
      </c>
      <c r="I288" s="2811">
        <f>SUM(I282:I287)</f>
      </c>
      <c r="J288" s="3111">
        <f>SUM(J282:J287)</f>
      </c>
      <c r="K288" s="3411">
        <f>SUM(K282:K287)</f>
      </c>
      <c r="L288" s="3711">
        <f>SUM(L282:L287)</f>
      </c>
      <c r="M288" s="4011">
        <f>SUM(M282:M287)</f>
      </c>
      <c r="N288" s="4311">
        <f>SUM(N282:N287)</f>
      </c>
      <c r="O288" s="4611">
        <f>SUM(O282:O287)</f>
      </c>
      <c r="P288" s="4911">
        <f>SUM(P282:P287)</f>
      </c>
      <c r="Q288" s="5211">
        <f>SUM(Q282:Q287)</f>
      </c>
      <c r="R288" s="5511">
        <f>SUM(R282:R287)</f>
      </c>
      <c r="S288" s="5811">
        <f>SUM(S282:S287)</f>
      </c>
      <c r="T288" s="6111">
        <f>SUM(T282:T287)</f>
      </c>
      <c r="U288" s="6411">
        <f>SUM(U282:U287)</f>
      </c>
      <c r="V288" s="6711">
        <f>SUM(V282:V287)</f>
      </c>
      <c r="W288" s="7011">
        <f>SUM(W282:W287)</f>
      </c>
      <c r="X288" s="7311">
        <f>SUM(X282:X287)</f>
      </c>
      <c r="Y288" s="7611">
        <f>SUM(Y282:Y287)</f>
      </c>
      <c r="Z288" s="7911">
        <f>SUM(Z282:Z287)</f>
      </c>
      <c r="AA288" s="8211">
        <f>SUM(AA282:AA287)</f>
      </c>
      <c r="AB288" s="8511">
        <f>SUM(AB282:AB287)</f>
      </c>
      <c r="AC288" s="8811">
        <f>SUM(AC282:AC287)</f>
      </c>
      <c r="AD288" s="9111">
        <f>SUM(AD282:AD287)</f>
      </c>
      <c r="AE288" s="9411">
        <f>SUM(AE282:AE287)</f>
      </c>
      <c r="AF288" s="9711">
        <f>SUM(AF282:AF287)</f>
      </c>
      <c r="AG288" s="10011">
        <f>SUM(AG282:AG287)</f>
      </c>
      <c r="AH288" s="10311">
        <f>SUM(AH282:AH287)</f>
      </c>
      <c r="AI288" s="10611">
        <f>SUM(AI282:AI287)</f>
      </c>
      <c r="AJ288" s="10911">
        <f>SUM(AJ282:AJ287)</f>
      </c>
      <c r="AK288" s="11211">
        <f>SUM(AK282:AK287)</f>
      </c>
      <c r="AL288" s="11511">
        <f>SUM(AL282:AL287)</f>
      </c>
      <c r="AM288" s="11811">
        <f>SUM(AM282:AM287)</f>
      </c>
      <c r="AN288" s="12111">
        <f>SUM(AN282:AN287)</f>
      </c>
      <c r="AO288" s="12411">
        <f>SUM(AO282:AO287)</f>
      </c>
      <c r="AP288" s="12711">
        <f>SUM(AP282:AP287)</f>
      </c>
      <c r="AQ288" s="13011">
        <f>SUM(AQ282:AQ287)</f>
      </c>
      <c r="AR288" s="13311">
        <f>SUM(AR282:AR287)</f>
      </c>
      <c r="AS288" s="13611">
        <f>SUM(AS282:AS287)</f>
      </c>
      <c r="AT288" s="13911">
        <f>SUM(AT282:AT287)</f>
      </c>
      <c r="AU288" s="14211">
        <f>SUM(AU282:AU287)</f>
      </c>
      <c r="AV288" s="14511">
        <f>SUM(AV282:AV287)</f>
      </c>
      <c r="AW288" s="14811">
        <f>SUM(AW282:AW287)</f>
      </c>
      <c r="AX288" s="15111">
        <f>SUM(AX282:AX287)</f>
      </c>
      <c r="AY288" s="15411">
        <f>SUM(AY282:AY287)</f>
      </c>
      <c r="AZ288" s="15711">
        <f>SUM(AZ282:AZ287)</f>
      </c>
      <c r="BA288" s="16011">
        <f>SUM(BA282:BA287)</f>
      </c>
    </row>
    <row r="289">
      <c r="A289" s="412" t="s">
        <v>60</v>
      </c>
      <c r="B289" s="712" t="s">
        <v>110</v>
      </c>
      <c r="C289" s="1012" t="s">
        <v>373</v>
      </c>
      <c r="D289" s="1312" t="s">
        <v>643</v>
      </c>
      <c r="E289" s="1612" t="s">
        <v>659</v>
      </c>
      <c r="F289" s="1912">
        <v>27600</v>
      </c>
      <c r="G289" s="2212">
        <v>0</v>
      </c>
      <c r="H289" s="2512">
        <v>0</v>
      </c>
      <c r="I289" s="2812">
        <v>7728</v>
      </c>
      <c r="J289" s="3112">
        <v>7452</v>
      </c>
      <c r="K289" s="3412">
        <v>0</v>
      </c>
      <c r="L289" s="3712">
        <v>0</v>
      </c>
      <c r="M289" s="4012">
        <v>0</v>
      </c>
      <c r="N289" s="4312">
        <v>1000</v>
      </c>
      <c r="O289" s="4612">
        <v>0</v>
      </c>
      <c r="P289" s="4912">
        <v>0</v>
      </c>
      <c r="Q289" s="5212">
        <v>0</v>
      </c>
      <c r="R289" s="5512">
        <v>0</v>
      </c>
      <c r="S289" s="5812">
        <v>0</v>
      </c>
      <c r="T289" s="6112">
        <v>0</v>
      </c>
      <c r="U289" s="6412">
        <v>0</v>
      </c>
      <c r="V289" s="6712">
        <v>0</v>
      </c>
      <c r="W289" s="7012">
        <v>0</v>
      </c>
      <c r="X289" s="7312">
        <v>0</v>
      </c>
      <c r="Y289" s="7612">
        <v>0</v>
      </c>
      <c r="Z289" s="7912">
        <v>0</v>
      </c>
      <c r="AA289" s="8212">
        <v>4608</v>
      </c>
      <c r="AB289" s="8512">
        <v>4239</v>
      </c>
      <c r="AC289" s="8812">
        <f>SUM(F289:AB289)</f>
      </c>
      <c r="AD289" s="9112">
        <v>0</v>
      </c>
      <c r="AE289" s="9412">
        <v>200</v>
      </c>
      <c r="AF289" s="9712">
        <v>200</v>
      </c>
      <c r="AG289" s="10012">
        <v>0</v>
      </c>
      <c r="AH289" s="10312">
        <v>0</v>
      </c>
      <c r="AI289" s="10612">
        <v>0</v>
      </c>
      <c r="AJ289" s="10912">
        <v>0</v>
      </c>
      <c r="AK289" s="11212">
        <v>32.5</v>
      </c>
      <c r="AL289" s="11512">
        <v>0</v>
      </c>
      <c r="AM289" s="11812">
        <v>0</v>
      </c>
      <c r="AN289" s="12112">
        <v>0</v>
      </c>
      <c r="AO289" s="12412">
        <v>0</v>
      </c>
      <c r="AP289" s="12712">
        <v>30</v>
      </c>
      <c r="AQ289" s="13012">
        <v>0</v>
      </c>
      <c r="AR289" s="13312">
        <v>0</v>
      </c>
      <c r="AS289" s="13612">
        <v>0</v>
      </c>
      <c r="AT289" s="13912">
        <v>0</v>
      </c>
      <c r="AU289" s="14212">
        <v>0</v>
      </c>
      <c r="AV289" s="14512">
        <v>0</v>
      </c>
      <c r="AW289" s="14812">
        <v>48388</v>
      </c>
      <c r="AX289" s="15112">
        <v>4701.5</v>
      </c>
      <c r="AY289" s="15412">
        <f>SUM(AD289:AX289)</f>
      </c>
      <c r="AZ289" s="15712">
        <v>48388</v>
      </c>
      <c r="BA289" s="16012">
        <f>AC289-AY289</f>
      </c>
    </row>
    <row r="290">
      <c r="A290" s="413" t="s">
        <v>61</v>
      </c>
      <c r="B290" s="713" t="s">
        <v>110</v>
      </c>
      <c r="C290" s="1013" t="s">
        <v>374</v>
      </c>
      <c r="D290" s="1313" t="s">
        <v>644</v>
      </c>
      <c r="E290" s="1613" t="s">
        <v>661</v>
      </c>
      <c r="F290" s="1913">
        <v>23800</v>
      </c>
      <c r="G290" s="2213">
        <v>0</v>
      </c>
      <c r="H290" s="2513">
        <v>0</v>
      </c>
      <c r="I290" s="2813">
        <v>6664</v>
      </c>
      <c r="J290" s="3113">
        <v>6426</v>
      </c>
      <c r="K290" s="3413">
        <v>0</v>
      </c>
      <c r="L290" s="3713">
        <v>0</v>
      </c>
      <c r="M290" s="4013">
        <v>0</v>
      </c>
      <c r="N290" s="4313">
        <v>0</v>
      </c>
      <c r="O290" s="4613">
        <v>0</v>
      </c>
      <c r="P290" s="4913">
        <v>0</v>
      </c>
      <c r="Q290" s="5213">
        <v>0</v>
      </c>
      <c r="R290" s="5513">
        <v>0</v>
      </c>
      <c r="S290" s="5813">
        <v>0</v>
      </c>
      <c r="T290" s="6113">
        <v>0</v>
      </c>
      <c r="U290" s="6413">
        <v>0</v>
      </c>
      <c r="V290" s="6713">
        <v>0</v>
      </c>
      <c r="W290" s="7013">
        <v>0</v>
      </c>
      <c r="X290" s="7313">
        <v>0</v>
      </c>
      <c r="Y290" s="7613">
        <v>0</v>
      </c>
      <c r="Z290" s="7913">
        <v>0</v>
      </c>
      <c r="AA290" s="8213">
        <v>4608</v>
      </c>
      <c r="AB290" s="8513">
        <v>3656</v>
      </c>
      <c r="AC290" s="8813">
        <f>SUM(F290:AB290)</f>
      </c>
      <c r="AD290" s="9113">
        <v>0</v>
      </c>
      <c r="AE290" s="9413">
        <v>200</v>
      </c>
      <c r="AF290" s="9713">
        <v>200</v>
      </c>
      <c r="AG290" s="10013">
        <v>0</v>
      </c>
      <c r="AH290" s="10313">
        <v>0</v>
      </c>
      <c r="AI290" s="10613">
        <v>0</v>
      </c>
      <c r="AJ290" s="10913">
        <v>0</v>
      </c>
      <c r="AK290" s="11213">
        <v>0</v>
      </c>
      <c r="AL290" s="11513">
        <v>0</v>
      </c>
      <c r="AM290" s="11813">
        <v>0</v>
      </c>
      <c r="AN290" s="12113">
        <v>0</v>
      </c>
      <c r="AO290" s="12413">
        <v>0</v>
      </c>
      <c r="AP290" s="12713">
        <v>30</v>
      </c>
      <c r="AQ290" s="13013">
        <v>0</v>
      </c>
      <c r="AR290" s="13313">
        <v>0</v>
      </c>
      <c r="AS290" s="13613">
        <v>1000</v>
      </c>
      <c r="AT290" s="13913">
        <v>0</v>
      </c>
      <c r="AU290" s="14213">
        <v>0</v>
      </c>
      <c r="AV290" s="14513">
        <v>0</v>
      </c>
      <c r="AW290" s="14813">
        <v>41498</v>
      </c>
      <c r="AX290" s="15113">
        <v>5086</v>
      </c>
      <c r="AY290" s="15413">
        <f>SUM(AD290:AX290)</f>
      </c>
      <c r="AZ290" s="15713">
        <v>41498</v>
      </c>
      <c r="BA290" s="16013">
        <f>AC290-AY290</f>
      </c>
    </row>
    <row r="291">
      <c r="A291" s="414" t="s">
        <v>62</v>
      </c>
      <c r="B291" s="714" t="s">
        <v>110</v>
      </c>
      <c r="C291" s="1014" t="s">
        <v>375</v>
      </c>
      <c r="D291" s="1314" t="s">
        <v>645</v>
      </c>
      <c r="E291" s="1614" t="s">
        <v>662</v>
      </c>
      <c r="F291" s="1914">
        <v>21700</v>
      </c>
      <c r="G291" s="2214">
        <v>0</v>
      </c>
      <c r="H291" s="2514">
        <v>0</v>
      </c>
      <c r="I291" s="2814">
        <v>6076</v>
      </c>
      <c r="J291" s="3114">
        <v>5859</v>
      </c>
      <c r="K291" s="3414">
        <v>0</v>
      </c>
      <c r="L291" s="3714">
        <v>0</v>
      </c>
      <c r="M291" s="4014">
        <v>0</v>
      </c>
      <c r="N291" s="4314">
        <v>0</v>
      </c>
      <c r="O291" s="4614">
        <v>0</v>
      </c>
      <c r="P291" s="4914">
        <v>0</v>
      </c>
      <c r="Q291" s="5214">
        <v>0</v>
      </c>
      <c r="R291" s="5514">
        <v>0</v>
      </c>
      <c r="S291" s="5814">
        <v>0</v>
      </c>
      <c r="T291" s="6114">
        <v>0</v>
      </c>
      <c r="U291" s="6414">
        <v>0</v>
      </c>
      <c r="V291" s="6714">
        <v>0</v>
      </c>
      <c r="W291" s="7014">
        <v>0</v>
      </c>
      <c r="X291" s="7314">
        <v>0</v>
      </c>
      <c r="Y291" s="7614">
        <v>0</v>
      </c>
      <c r="Z291" s="7914">
        <v>0</v>
      </c>
      <c r="AA291" s="8214">
        <v>1728</v>
      </c>
      <c r="AB291" s="8514">
        <v>3333</v>
      </c>
      <c r="AC291" s="8814">
        <f>SUM(F291:AB291)</f>
      </c>
      <c r="AD291" s="9114">
        <v>0</v>
      </c>
      <c r="AE291" s="9414">
        <v>200</v>
      </c>
      <c r="AF291" s="9714">
        <v>0</v>
      </c>
      <c r="AG291" s="10014">
        <v>0</v>
      </c>
      <c r="AH291" s="10314">
        <v>0</v>
      </c>
      <c r="AI291" s="10614">
        <v>0</v>
      </c>
      <c r="AJ291" s="10914">
        <v>0</v>
      </c>
      <c r="AK291" s="11214">
        <v>0</v>
      </c>
      <c r="AL291" s="11514">
        <v>0</v>
      </c>
      <c r="AM291" s="11814">
        <v>0</v>
      </c>
      <c r="AN291" s="12114">
        <v>0</v>
      </c>
      <c r="AO291" s="12414">
        <v>0</v>
      </c>
      <c r="AP291" s="12714">
        <v>30</v>
      </c>
      <c r="AQ291" s="13014">
        <v>0</v>
      </c>
      <c r="AR291" s="13314">
        <v>0</v>
      </c>
      <c r="AS291" s="13614">
        <v>0</v>
      </c>
      <c r="AT291" s="13914">
        <v>0</v>
      </c>
      <c r="AU291" s="14214">
        <v>0</v>
      </c>
      <c r="AV291" s="14514">
        <v>0</v>
      </c>
      <c r="AW291" s="14814">
        <v>35363</v>
      </c>
      <c r="AX291" s="15114">
        <v>3563</v>
      </c>
      <c r="AY291" s="15414">
        <f>SUM(AD291:AX291)</f>
      </c>
      <c r="AZ291" s="15714">
        <v>35363</v>
      </c>
      <c r="BA291" s="16014">
        <f>AC291-AY291</f>
      </c>
    </row>
    <row r="292" ht="15" customHeight="1">
      <c r="A292" s="415" t="s">
        <v>80</v>
      </c>
      <c r="B292" s="715"/>
      <c r="C292" s="1015"/>
      <c r="D292" s="1315"/>
      <c r="E292" s="1615"/>
      <c r="F292" s="1915">
        <f>SUM(F289:F291)</f>
      </c>
      <c r="G292" s="2215">
        <f>SUM(G289:G291)</f>
      </c>
      <c r="H292" s="2515">
        <f>SUM(H289:H291)</f>
      </c>
      <c r="I292" s="2815">
        <f>SUM(I289:I291)</f>
      </c>
      <c r="J292" s="3115">
        <f>SUM(J289:J291)</f>
      </c>
      <c r="K292" s="3415">
        <f>SUM(K289:K291)</f>
      </c>
      <c r="L292" s="3715">
        <f>SUM(L289:L291)</f>
      </c>
      <c r="M292" s="4015">
        <f>SUM(M289:M291)</f>
      </c>
      <c r="N292" s="4315">
        <f>SUM(N289:N291)</f>
      </c>
      <c r="O292" s="4615">
        <f>SUM(O289:O291)</f>
      </c>
      <c r="P292" s="4915">
        <f>SUM(P289:P291)</f>
      </c>
      <c r="Q292" s="5215">
        <f>SUM(Q289:Q291)</f>
      </c>
      <c r="R292" s="5515">
        <f>SUM(R289:R291)</f>
      </c>
      <c r="S292" s="5815">
        <f>SUM(S289:S291)</f>
      </c>
      <c r="T292" s="6115">
        <f>SUM(T289:T291)</f>
      </c>
      <c r="U292" s="6415">
        <f>SUM(U289:U291)</f>
      </c>
      <c r="V292" s="6715">
        <f>SUM(V289:V291)</f>
      </c>
      <c r="W292" s="7015">
        <f>SUM(W289:W291)</f>
      </c>
      <c r="X292" s="7315">
        <f>SUM(X289:X291)</f>
      </c>
      <c r="Y292" s="7615">
        <f>SUM(Y289:Y291)</f>
      </c>
      <c r="Z292" s="7915">
        <f>SUM(Z289:Z291)</f>
      </c>
      <c r="AA292" s="8215">
        <f>SUM(AA289:AA291)</f>
      </c>
      <c r="AB292" s="8515">
        <f>SUM(AB289:AB291)</f>
      </c>
      <c r="AC292" s="8815">
        <f>SUM(AC289:AC291)</f>
      </c>
      <c r="AD292" s="9115">
        <f>SUM(AD289:AD291)</f>
      </c>
      <c r="AE292" s="9415">
        <f>SUM(AE289:AE291)</f>
      </c>
      <c r="AF292" s="9715">
        <f>SUM(AF289:AF291)</f>
      </c>
      <c r="AG292" s="10015">
        <f>SUM(AG289:AG291)</f>
      </c>
      <c r="AH292" s="10315">
        <f>SUM(AH289:AH291)</f>
      </c>
      <c r="AI292" s="10615">
        <f>SUM(AI289:AI291)</f>
      </c>
      <c r="AJ292" s="10915">
        <f>SUM(AJ289:AJ291)</f>
      </c>
      <c r="AK292" s="11215">
        <f>SUM(AK289:AK291)</f>
      </c>
      <c r="AL292" s="11515">
        <f>SUM(AL289:AL291)</f>
      </c>
      <c r="AM292" s="11815">
        <f>SUM(AM289:AM291)</f>
      </c>
      <c r="AN292" s="12115">
        <f>SUM(AN289:AN291)</f>
      </c>
      <c r="AO292" s="12415">
        <f>SUM(AO289:AO291)</f>
      </c>
      <c r="AP292" s="12715">
        <f>SUM(AP289:AP291)</f>
      </c>
      <c r="AQ292" s="13015">
        <f>SUM(AQ289:AQ291)</f>
      </c>
      <c r="AR292" s="13315">
        <f>SUM(AR289:AR291)</f>
      </c>
      <c r="AS292" s="13615">
        <f>SUM(AS289:AS291)</f>
      </c>
      <c r="AT292" s="13915">
        <f>SUM(AT289:AT291)</f>
      </c>
      <c r="AU292" s="14215">
        <f>SUM(AU289:AU291)</f>
      </c>
      <c r="AV292" s="14515">
        <f>SUM(AV289:AV291)</f>
      </c>
      <c r="AW292" s="14815">
        <f>SUM(AW289:AW291)</f>
      </c>
      <c r="AX292" s="15115">
        <f>SUM(AX289:AX291)</f>
      </c>
      <c r="AY292" s="15415">
        <f>SUM(AY289:AY291)</f>
      </c>
      <c r="AZ292" s="15715">
        <f>SUM(AZ289:AZ291)</f>
      </c>
      <c r="BA292" s="16015">
        <f>SUM(BA289:BA291)</f>
      </c>
    </row>
    <row r="293">
      <c r="A293" s="416" t="s">
        <v>60</v>
      </c>
      <c r="B293" s="716" t="s">
        <v>111</v>
      </c>
      <c r="C293" s="1016" t="s">
        <v>376</v>
      </c>
      <c r="D293" s="1316" t="s">
        <v>646</v>
      </c>
      <c r="E293" s="1616" t="s">
        <v>669</v>
      </c>
      <c r="F293" s="1916">
        <v>45400</v>
      </c>
      <c r="G293" s="2216">
        <v>0</v>
      </c>
      <c r="H293" s="2516">
        <v>0</v>
      </c>
      <c r="I293" s="2816">
        <v>12712</v>
      </c>
      <c r="J293" s="3116">
        <v>12258</v>
      </c>
      <c r="K293" s="3416">
        <v>0</v>
      </c>
      <c r="L293" s="3716">
        <v>0</v>
      </c>
      <c r="M293" s="4016">
        <v>0</v>
      </c>
      <c r="N293" s="4316">
        <v>0</v>
      </c>
      <c r="O293" s="4616">
        <v>0</v>
      </c>
      <c r="P293" s="4916">
        <v>0</v>
      </c>
      <c r="Q293" s="5216">
        <v>0</v>
      </c>
      <c r="R293" s="5516">
        <v>0</v>
      </c>
      <c r="S293" s="5816">
        <v>0</v>
      </c>
      <c r="T293" s="6116">
        <v>0</v>
      </c>
      <c r="U293" s="6416">
        <v>0</v>
      </c>
      <c r="V293" s="6716">
        <v>0</v>
      </c>
      <c r="W293" s="7016">
        <v>0</v>
      </c>
      <c r="X293" s="7316">
        <v>0</v>
      </c>
      <c r="Y293" s="7616">
        <v>0</v>
      </c>
      <c r="Z293" s="7916">
        <v>0</v>
      </c>
      <c r="AA293" s="8216">
        <v>4608</v>
      </c>
      <c r="AB293" s="8516">
        <v>6973</v>
      </c>
      <c r="AC293" s="8816">
        <f>SUM(F293:AB293)</f>
      </c>
      <c r="AD293" s="9116">
        <v>1480</v>
      </c>
      <c r="AE293" s="9416">
        <v>0</v>
      </c>
      <c r="AF293" s="9716">
        <v>200</v>
      </c>
      <c r="AG293" s="10016">
        <v>0</v>
      </c>
      <c r="AH293" s="10316">
        <v>0</v>
      </c>
      <c r="AI293" s="10616">
        <v>0</v>
      </c>
      <c r="AJ293" s="10916">
        <v>0</v>
      </c>
      <c r="AK293" s="11216">
        <v>32.5</v>
      </c>
      <c r="AL293" s="11516">
        <v>0</v>
      </c>
      <c r="AM293" s="11816">
        <v>0</v>
      </c>
      <c r="AN293" s="12116">
        <v>0</v>
      </c>
      <c r="AO293" s="12416">
        <v>0</v>
      </c>
      <c r="AP293" s="12716">
        <v>30</v>
      </c>
      <c r="AQ293" s="13016">
        <v>0</v>
      </c>
      <c r="AR293" s="13316">
        <v>0</v>
      </c>
      <c r="AS293" s="13616">
        <v>0</v>
      </c>
      <c r="AT293" s="13916">
        <v>0</v>
      </c>
      <c r="AU293" s="14216">
        <v>0</v>
      </c>
      <c r="AV293" s="14516">
        <v>0</v>
      </c>
      <c r="AW293" s="14816">
        <v>74978</v>
      </c>
      <c r="AX293" s="15116">
        <v>15688.5</v>
      </c>
      <c r="AY293" s="15416">
        <f>SUM(AD293:AX293)</f>
      </c>
      <c r="AZ293" s="15716">
        <v>74978</v>
      </c>
      <c r="BA293" s="16016">
        <f>AC293-AY293</f>
      </c>
    </row>
    <row r="294">
      <c r="A294" s="417" t="s">
        <v>61</v>
      </c>
      <c r="B294" s="717" t="s">
        <v>111</v>
      </c>
      <c r="C294" s="1017" t="s">
        <v>377</v>
      </c>
      <c r="D294" s="1317" t="s">
        <v>647</v>
      </c>
      <c r="E294" s="1617" t="s">
        <v>660</v>
      </c>
      <c r="F294" s="1917">
        <v>38600</v>
      </c>
      <c r="G294" s="2217">
        <v>0</v>
      </c>
      <c r="H294" s="2517">
        <v>0</v>
      </c>
      <c r="I294" s="2817">
        <v>10808</v>
      </c>
      <c r="J294" s="3117">
        <v>10422</v>
      </c>
      <c r="K294" s="3417">
        <v>0</v>
      </c>
      <c r="L294" s="3717">
        <v>0</v>
      </c>
      <c r="M294" s="4017">
        <v>0</v>
      </c>
      <c r="N294" s="4317">
        <v>1000</v>
      </c>
      <c r="O294" s="4617">
        <v>0</v>
      </c>
      <c r="P294" s="4917">
        <v>0</v>
      </c>
      <c r="Q294" s="5217">
        <v>0</v>
      </c>
      <c r="R294" s="5517">
        <v>0</v>
      </c>
      <c r="S294" s="5817">
        <v>0</v>
      </c>
      <c r="T294" s="6117">
        <v>0</v>
      </c>
      <c r="U294" s="6417">
        <v>0</v>
      </c>
      <c r="V294" s="6717">
        <v>0</v>
      </c>
      <c r="W294" s="7017">
        <v>0</v>
      </c>
      <c r="X294" s="7317">
        <v>0</v>
      </c>
      <c r="Y294" s="7617">
        <v>0</v>
      </c>
      <c r="Z294" s="7917">
        <v>0</v>
      </c>
      <c r="AA294" s="8217">
        <v>4608</v>
      </c>
      <c r="AB294" s="8517">
        <v>5929</v>
      </c>
      <c r="AC294" s="8817">
        <f>SUM(F294:AB294)</f>
      </c>
      <c r="AD294" s="9117">
        <v>0</v>
      </c>
      <c r="AE294" s="9417">
        <v>0</v>
      </c>
      <c r="AF294" s="9717">
        <v>3244</v>
      </c>
      <c r="AG294" s="10017">
        <v>0</v>
      </c>
      <c r="AH294" s="10317">
        <v>0</v>
      </c>
      <c r="AI294" s="10617">
        <v>0</v>
      </c>
      <c r="AJ294" s="10917">
        <v>0</v>
      </c>
      <c r="AK294" s="11217">
        <v>32.5</v>
      </c>
      <c r="AL294" s="11517">
        <v>0</v>
      </c>
      <c r="AM294" s="11817">
        <v>0</v>
      </c>
      <c r="AN294" s="12117">
        <v>0</v>
      </c>
      <c r="AO294" s="12417">
        <v>0</v>
      </c>
      <c r="AP294" s="12717">
        <v>30</v>
      </c>
      <c r="AQ294" s="13017">
        <v>0</v>
      </c>
      <c r="AR294" s="13317">
        <v>0</v>
      </c>
      <c r="AS294" s="13617">
        <v>0</v>
      </c>
      <c r="AT294" s="13917">
        <v>0</v>
      </c>
      <c r="AU294" s="14217">
        <v>0</v>
      </c>
      <c r="AV294" s="14517">
        <v>0</v>
      </c>
      <c r="AW294" s="14817">
        <v>65438</v>
      </c>
      <c r="AX294" s="15117">
        <v>9235.5</v>
      </c>
      <c r="AY294" s="15417">
        <f>SUM(AD294:AX294)</f>
      </c>
      <c r="AZ294" s="15717">
        <v>65438</v>
      </c>
      <c r="BA294" s="16017">
        <f>AC294-AY294</f>
      </c>
    </row>
    <row r="295">
      <c r="A295" s="418" t="s">
        <v>62</v>
      </c>
      <c r="B295" s="718" t="s">
        <v>111</v>
      </c>
      <c r="C295" s="1018" t="s">
        <v>378</v>
      </c>
      <c r="D295" s="1318" t="s">
        <v>648</v>
      </c>
      <c r="E295" s="1618" t="s">
        <v>660</v>
      </c>
      <c r="F295" s="1918">
        <v>35300</v>
      </c>
      <c r="G295" s="2218">
        <v>0</v>
      </c>
      <c r="H295" s="2518">
        <v>0</v>
      </c>
      <c r="I295" s="2818">
        <v>9884</v>
      </c>
      <c r="J295" s="3118">
        <v>9531</v>
      </c>
      <c r="K295" s="3418">
        <v>0</v>
      </c>
      <c r="L295" s="3718">
        <v>0</v>
      </c>
      <c r="M295" s="4018">
        <v>0</v>
      </c>
      <c r="N295" s="4318">
        <v>2000</v>
      </c>
      <c r="O295" s="4618">
        <v>0</v>
      </c>
      <c r="P295" s="4918">
        <v>0</v>
      </c>
      <c r="Q295" s="5218">
        <v>0</v>
      </c>
      <c r="R295" s="5518">
        <v>0</v>
      </c>
      <c r="S295" s="5818">
        <v>0</v>
      </c>
      <c r="T295" s="6118">
        <v>0</v>
      </c>
      <c r="U295" s="6418">
        <v>0</v>
      </c>
      <c r="V295" s="6718">
        <v>0</v>
      </c>
      <c r="W295" s="7018">
        <v>0</v>
      </c>
      <c r="X295" s="7318">
        <v>0</v>
      </c>
      <c r="Y295" s="7618">
        <v>0</v>
      </c>
      <c r="Z295" s="7918">
        <v>0</v>
      </c>
      <c r="AA295" s="8218">
        <v>4608</v>
      </c>
      <c r="AB295" s="8518">
        <v>5422</v>
      </c>
      <c r="AC295" s="8818">
        <f>SUM(F295:AB295)</f>
      </c>
      <c r="AD295" s="9118">
        <v>2442</v>
      </c>
      <c r="AE295" s="9418">
        <v>0</v>
      </c>
      <c r="AF295" s="9718">
        <v>200</v>
      </c>
      <c r="AG295" s="10018">
        <v>0</v>
      </c>
      <c r="AH295" s="10318">
        <v>0</v>
      </c>
      <c r="AI295" s="10618">
        <v>0</v>
      </c>
      <c r="AJ295" s="10918">
        <v>0</v>
      </c>
      <c r="AK295" s="11218">
        <v>32.5</v>
      </c>
      <c r="AL295" s="11518">
        <v>0</v>
      </c>
      <c r="AM295" s="11818">
        <v>0</v>
      </c>
      <c r="AN295" s="12118">
        <v>0</v>
      </c>
      <c r="AO295" s="12418">
        <v>0</v>
      </c>
      <c r="AP295" s="12718">
        <v>30</v>
      </c>
      <c r="AQ295" s="13018">
        <v>0</v>
      </c>
      <c r="AR295" s="13318">
        <v>0</v>
      </c>
      <c r="AS295" s="13618">
        <v>0</v>
      </c>
      <c r="AT295" s="13918">
        <v>0</v>
      </c>
      <c r="AU295" s="14218">
        <v>0</v>
      </c>
      <c r="AV295" s="14518">
        <v>0</v>
      </c>
      <c r="AW295" s="14818">
        <v>61323</v>
      </c>
      <c r="AX295" s="15118">
        <v>13548.5</v>
      </c>
      <c r="AY295" s="15418">
        <f>SUM(AD295:AX295)</f>
      </c>
      <c r="AZ295" s="15718">
        <v>61323</v>
      </c>
      <c r="BA295" s="16018">
        <f>AC295-AY295</f>
      </c>
    </row>
    <row r="296">
      <c r="A296" s="419" t="s">
        <v>63</v>
      </c>
      <c r="B296" s="719" t="s">
        <v>111</v>
      </c>
      <c r="C296" s="1019" t="s">
        <v>379</v>
      </c>
      <c r="D296" s="1319" t="s">
        <v>649</v>
      </c>
      <c r="E296" s="1619" t="s">
        <v>661</v>
      </c>
      <c r="F296" s="1919">
        <v>23100</v>
      </c>
      <c r="G296" s="2219">
        <v>0</v>
      </c>
      <c r="H296" s="2519">
        <v>0</v>
      </c>
      <c r="I296" s="2819">
        <v>6468</v>
      </c>
      <c r="J296" s="3119">
        <v>6237</v>
      </c>
      <c r="K296" s="3419">
        <v>0</v>
      </c>
      <c r="L296" s="3719">
        <v>0</v>
      </c>
      <c r="M296" s="4019">
        <v>0</v>
      </c>
      <c r="N296" s="4319">
        <v>0</v>
      </c>
      <c r="O296" s="4619">
        <v>0</v>
      </c>
      <c r="P296" s="4919">
        <v>0</v>
      </c>
      <c r="Q296" s="5219">
        <v>0</v>
      </c>
      <c r="R296" s="5519">
        <v>0</v>
      </c>
      <c r="S296" s="5819">
        <v>0</v>
      </c>
      <c r="T296" s="6119">
        <v>0</v>
      </c>
      <c r="U296" s="6419">
        <v>0</v>
      </c>
      <c r="V296" s="6719">
        <v>0</v>
      </c>
      <c r="W296" s="7019">
        <v>0</v>
      </c>
      <c r="X296" s="7319">
        <v>0</v>
      </c>
      <c r="Y296" s="7619">
        <v>0</v>
      </c>
      <c r="Z296" s="7919">
        <v>0</v>
      </c>
      <c r="AA296" s="8219">
        <v>4608</v>
      </c>
      <c r="AB296" s="8519">
        <v>3548</v>
      </c>
      <c r="AC296" s="8819">
        <f>SUM(F296:AB296)</f>
      </c>
      <c r="AD296" s="9119">
        <v>0</v>
      </c>
      <c r="AE296" s="9419">
        <v>0</v>
      </c>
      <c r="AF296" s="9719">
        <v>3375</v>
      </c>
      <c r="AG296" s="10019">
        <v>0</v>
      </c>
      <c r="AH296" s="10319">
        <v>0</v>
      </c>
      <c r="AI296" s="10619">
        <v>0</v>
      </c>
      <c r="AJ296" s="10919">
        <v>0</v>
      </c>
      <c r="AK296" s="11219">
        <v>0</v>
      </c>
      <c r="AL296" s="11519">
        <v>0</v>
      </c>
      <c r="AM296" s="11819">
        <v>0</v>
      </c>
      <c r="AN296" s="12119">
        <v>0</v>
      </c>
      <c r="AO296" s="12419">
        <v>0</v>
      </c>
      <c r="AP296" s="12719">
        <v>30</v>
      </c>
      <c r="AQ296" s="13019">
        <v>0</v>
      </c>
      <c r="AR296" s="13319">
        <v>0</v>
      </c>
      <c r="AS296" s="13619">
        <v>0</v>
      </c>
      <c r="AT296" s="13919">
        <v>0</v>
      </c>
      <c r="AU296" s="14219">
        <v>0</v>
      </c>
      <c r="AV296" s="14519">
        <v>0</v>
      </c>
      <c r="AW296" s="14819">
        <v>40413</v>
      </c>
      <c r="AX296" s="15119">
        <v>6953</v>
      </c>
      <c r="AY296" s="15419">
        <f>SUM(AD296:AX296)</f>
      </c>
      <c r="AZ296" s="15719">
        <v>40413</v>
      </c>
      <c r="BA296" s="16019">
        <f>AC296-AY296</f>
      </c>
    </row>
    <row r="297" ht="15" customHeight="1">
      <c r="A297" s="420" t="s">
        <v>80</v>
      </c>
      <c r="B297" s="720"/>
      <c r="C297" s="1020"/>
      <c r="D297" s="1320"/>
      <c r="E297" s="1620"/>
      <c r="F297" s="1920">
        <f>SUM(F293:F296)</f>
      </c>
      <c r="G297" s="2220">
        <f>SUM(G293:G296)</f>
      </c>
      <c r="H297" s="2520">
        <f>SUM(H293:H296)</f>
      </c>
      <c r="I297" s="2820">
        <f>SUM(I293:I296)</f>
      </c>
      <c r="J297" s="3120">
        <f>SUM(J293:J296)</f>
      </c>
      <c r="K297" s="3420">
        <f>SUM(K293:K296)</f>
      </c>
      <c r="L297" s="3720">
        <f>SUM(L293:L296)</f>
      </c>
      <c r="M297" s="4020">
        <f>SUM(M293:M296)</f>
      </c>
      <c r="N297" s="4320">
        <f>SUM(N293:N296)</f>
      </c>
      <c r="O297" s="4620">
        <f>SUM(O293:O296)</f>
      </c>
      <c r="P297" s="4920">
        <f>SUM(P293:P296)</f>
      </c>
      <c r="Q297" s="5220">
        <f>SUM(Q293:Q296)</f>
      </c>
      <c r="R297" s="5520">
        <f>SUM(R293:R296)</f>
      </c>
      <c r="S297" s="5820">
        <f>SUM(S293:S296)</f>
      </c>
      <c r="T297" s="6120">
        <f>SUM(T293:T296)</f>
      </c>
      <c r="U297" s="6420">
        <f>SUM(U293:U296)</f>
      </c>
      <c r="V297" s="6720">
        <f>SUM(V293:V296)</f>
      </c>
      <c r="W297" s="7020">
        <f>SUM(W293:W296)</f>
      </c>
      <c r="X297" s="7320">
        <f>SUM(X293:X296)</f>
      </c>
      <c r="Y297" s="7620">
        <f>SUM(Y293:Y296)</f>
      </c>
      <c r="Z297" s="7920">
        <f>SUM(Z293:Z296)</f>
      </c>
      <c r="AA297" s="8220">
        <f>SUM(AA293:AA296)</f>
      </c>
      <c r="AB297" s="8520">
        <f>SUM(AB293:AB296)</f>
      </c>
      <c r="AC297" s="8820">
        <f>SUM(AC293:AC296)</f>
      </c>
      <c r="AD297" s="9120">
        <f>SUM(AD293:AD296)</f>
      </c>
      <c r="AE297" s="9420">
        <f>SUM(AE293:AE296)</f>
      </c>
      <c r="AF297" s="9720">
        <f>SUM(AF293:AF296)</f>
      </c>
      <c r="AG297" s="10020">
        <f>SUM(AG293:AG296)</f>
      </c>
      <c r="AH297" s="10320">
        <f>SUM(AH293:AH296)</f>
      </c>
      <c r="AI297" s="10620">
        <f>SUM(AI293:AI296)</f>
      </c>
      <c r="AJ297" s="10920">
        <f>SUM(AJ293:AJ296)</f>
      </c>
      <c r="AK297" s="11220">
        <f>SUM(AK293:AK296)</f>
      </c>
      <c r="AL297" s="11520">
        <f>SUM(AL293:AL296)</f>
      </c>
      <c r="AM297" s="11820">
        <f>SUM(AM293:AM296)</f>
      </c>
      <c r="AN297" s="12120">
        <f>SUM(AN293:AN296)</f>
      </c>
      <c r="AO297" s="12420">
        <f>SUM(AO293:AO296)</f>
      </c>
      <c r="AP297" s="12720">
        <f>SUM(AP293:AP296)</f>
      </c>
      <c r="AQ297" s="13020">
        <f>SUM(AQ293:AQ296)</f>
      </c>
      <c r="AR297" s="13320">
        <f>SUM(AR293:AR296)</f>
      </c>
      <c r="AS297" s="13620">
        <f>SUM(AS293:AS296)</f>
      </c>
      <c r="AT297" s="13920">
        <f>SUM(AT293:AT296)</f>
      </c>
      <c r="AU297" s="14220">
        <f>SUM(AU293:AU296)</f>
      </c>
      <c r="AV297" s="14520">
        <f>SUM(AV293:AV296)</f>
      </c>
      <c r="AW297" s="14820">
        <f>SUM(AW293:AW296)</f>
      </c>
      <c r="AX297" s="15120">
        <f>SUM(AX293:AX296)</f>
      </c>
      <c r="AY297" s="15420">
        <f>SUM(AY293:AY296)</f>
      </c>
      <c r="AZ297" s="15720">
        <f>SUM(AZ293:AZ296)</f>
      </c>
      <c r="BA297" s="16020">
        <f>SUM(BA293:BA296)</f>
      </c>
    </row>
    <row r="298">
      <c r="A298" s="421" t="s">
        <v>60</v>
      </c>
      <c r="B298" s="721" t="s">
        <v>112</v>
      </c>
      <c r="C298" s="1021" t="s">
        <v>380</v>
      </c>
      <c r="D298" s="1321" t="s">
        <v>650</v>
      </c>
      <c r="E298" s="1621" t="s">
        <v>663</v>
      </c>
      <c r="F298" s="1921">
        <v>68000</v>
      </c>
      <c r="G298" s="2221">
        <v>0</v>
      </c>
      <c r="H298" s="2521">
        <v>0</v>
      </c>
      <c r="I298" s="2821">
        <v>19040</v>
      </c>
      <c r="J298" s="3121">
        <v>18360</v>
      </c>
      <c r="K298" s="3421">
        <v>0</v>
      </c>
      <c r="L298" s="3721">
        <v>0</v>
      </c>
      <c r="M298" s="4021">
        <v>0</v>
      </c>
      <c r="N298" s="4321">
        <v>0</v>
      </c>
      <c r="O298" s="4621">
        <v>0</v>
      </c>
      <c r="P298" s="4921">
        <v>0</v>
      </c>
      <c r="Q298" s="5221">
        <v>0</v>
      </c>
      <c r="R298" s="5521">
        <v>0</v>
      </c>
      <c r="S298" s="5821">
        <v>0</v>
      </c>
      <c r="T298" s="6121">
        <v>0</v>
      </c>
      <c r="U298" s="6421">
        <v>0</v>
      </c>
      <c r="V298" s="6721">
        <v>0</v>
      </c>
      <c r="W298" s="7021">
        <v>0</v>
      </c>
      <c r="X298" s="7321">
        <v>0</v>
      </c>
      <c r="Y298" s="7621">
        <v>0</v>
      </c>
      <c r="Z298" s="7921">
        <v>0</v>
      </c>
      <c r="AA298" s="8221">
        <v>4608</v>
      </c>
      <c r="AB298" s="8521">
        <v>10445</v>
      </c>
      <c r="AC298" s="8821">
        <f>SUM(F298:AB298)</f>
      </c>
      <c r="AD298" s="9121">
        <v>15000</v>
      </c>
      <c r="AE298" s="9421">
        <v>0</v>
      </c>
      <c r="AF298" s="9721">
        <v>200</v>
      </c>
      <c r="AG298" s="10021">
        <v>0</v>
      </c>
      <c r="AH298" s="10321">
        <v>0</v>
      </c>
      <c r="AI298" s="10621">
        <v>0</v>
      </c>
      <c r="AJ298" s="10921">
        <v>0</v>
      </c>
      <c r="AK298" s="11221">
        <v>65</v>
      </c>
      <c r="AL298" s="11521">
        <v>0</v>
      </c>
      <c r="AM298" s="11821">
        <v>0</v>
      </c>
      <c r="AN298" s="12121">
        <v>0</v>
      </c>
      <c r="AO298" s="12421">
        <v>0</v>
      </c>
      <c r="AP298" s="12721">
        <v>30</v>
      </c>
      <c r="AQ298" s="13021">
        <v>0</v>
      </c>
      <c r="AR298" s="13321">
        <v>0</v>
      </c>
      <c r="AS298" s="13621">
        <v>0</v>
      </c>
      <c r="AT298" s="13921">
        <v>0</v>
      </c>
      <c r="AU298" s="14221">
        <v>0</v>
      </c>
      <c r="AV298" s="14521">
        <v>0</v>
      </c>
      <c r="AW298" s="14821">
        <v>110008</v>
      </c>
      <c r="AX298" s="15121">
        <v>46630</v>
      </c>
      <c r="AY298" s="15421">
        <f>SUM(AD298:AX298)</f>
      </c>
      <c r="AZ298" s="15721">
        <v>110008</v>
      </c>
      <c r="BA298" s="16021">
        <f>AC298-AY298</f>
      </c>
    </row>
    <row r="299">
      <c r="A299" s="422" t="s">
        <v>61</v>
      </c>
      <c r="B299" s="722" t="s">
        <v>112</v>
      </c>
      <c r="C299" s="1022" t="s">
        <v>381</v>
      </c>
      <c r="D299" s="1322" t="s">
        <v>651</v>
      </c>
      <c r="E299" s="1622" t="s">
        <v>669</v>
      </c>
      <c r="F299" s="1922">
        <v>42800</v>
      </c>
      <c r="G299" s="2222">
        <v>0</v>
      </c>
      <c r="H299" s="2522">
        <v>0</v>
      </c>
      <c r="I299" s="2822">
        <v>11984</v>
      </c>
      <c r="J299" s="3122">
        <v>11556</v>
      </c>
      <c r="K299" s="3422">
        <v>0</v>
      </c>
      <c r="L299" s="3722">
        <v>0</v>
      </c>
      <c r="M299" s="4022">
        <v>0</v>
      </c>
      <c r="N299" s="4322">
        <v>0</v>
      </c>
      <c r="O299" s="4622">
        <v>0</v>
      </c>
      <c r="P299" s="4922">
        <v>0</v>
      </c>
      <c r="Q299" s="5222">
        <v>0</v>
      </c>
      <c r="R299" s="5522">
        <v>0</v>
      </c>
      <c r="S299" s="5822">
        <v>0</v>
      </c>
      <c r="T299" s="6122">
        <v>0</v>
      </c>
      <c r="U299" s="6422">
        <v>0</v>
      </c>
      <c r="V299" s="6722">
        <v>0</v>
      </c>
      <c r="W299" s="7022">
        <v>0</v>
      </c>
      <c r="X299" s="7322">
        <v>0</v>
      </c>
      <c r="Y299" s="7622">
        <v>0</v>
      </c>
      <c r="Z299" s="7922">
        <v>0</v>
      </c>
      <c r="AA299" s="8222">
        <v>4608</v>
      </c>
      <c r="AB299" s="8522">
        <v>6574</v>
      </c>
      <c r="AC299" s="8822">
        <f>SUM(F299:AB299)</f>
      </c>
      <c r="AD299" s="9122">
        <v>5000</v>
      </c>
      <c r="AE299" s="9422">
        <v>0</v>
      </c>
      <c r="AF299" s="9722">
        <v>200</v>
      </c>
      <c r="AG299" s="10022">
        <v>0</v>
      </c>
      <c r="AH299" s="10322">
        <v>0</v>
      </c>
      <c r="AI299" s="10622">
        <v>0</v>
      </c>
      <c r="AJ299" s="10922">
        <v>0</v>
      </c>
      <c r="AK299" s="11222">
        <v>32.5</v>
      </c>
      <c r="AL299" s="11522">
        <v>0</v>
      </c>
      <c r="AM299" s="11822">
        <v>0</v>
      </c>
      <c r="AN299" s="12122">
        <v>0</v>
      </c>
      <c r="AO299" s="12422">
        <v>0</v>
      </c>
      <c r="AP299" s="12722">
        <v>30</v>
      </c>
      <c r="AQ299" s="13022">
        <v>0</v>
      </c>
      <c r="AR299" s="13322">
        <v>0</v>
      </c>
      <c r="AS299" s="13622">
        <v>0</v>
      </c>
      <c r="AT299" s="13922">
        <v>0</v>
      </c>
      <c r="AU299" s="14222">
        <v>0</v>
      </c>
      <c r="AV299" s="14522">
        <v>0</v>
      </c>
      <c r="AW299" s="14822">
        <v>70948</v>
      </c>
      <c r="AX299" s="15122">
        <v>24984.5</v>
      </c>
      <c r="AY299" s="15422">
        <f>SUM(AD299:AX299)</f>
      </c>
      <c r="AZ299" s="15722">
        <v>70948</v>
      </c>
      <c r="BA299" s="16022">
        <f>AC299-AY299</f>
      </c>
    </row>
    <row r="300">
      <c r="A300" s="423" t="s">
        <v>62</v>
      </c>
      <c r="B300" s="723" t="s">
        <v>112</v>
      </c>
      <c r="C300" s="1023" t="s">
        <v>382</v>
      </c>
      <c r="D300" s="1323" t="s">
        <v>652</v>
      </c>
      <c r="E300" s="1623" t="s">
        <v>676</v>
      </c>
      <c r="F300" s="1923">
        <v>31400</v>
      </c>
      <c r="G300" s="2223">
        <v>0</v>
      </c>
      <c r="H300" s="2523">
        <v>0</v>
      </c>
      <c r="I300" s="2823">
        <v>8792</v>
      </c>
      <c r="J300" s="3123">
        <v>8478</v>
      </c>
      <c r="K300" s="3423">
        <v>0</v>
      </c>
      <c r="L300" s="3723">
        <v>0</v>
      </c>
      <c r="M300" s="4023">
        <v>0</v>
      </c>
      <c r="N300" s="4323">
        <v>2000</v>
      </c>
      <c r="O300" s="4623">
        <v>0</v>
      </c>
      <c r="P300" s="4923">
        <v>0</v>
      </c>
      <c r="Q300" s="5223">
        <v>0</v>
      </c>
      <c r="R300" s="5523">
        <v>0</v>
      </c>
      <c r="S300" s="5823">
        <v>0</v>
      </c>
      <c r="T300" s="6123">
        <v>0</v>
      </c>
      <c r="U300" s="6423">
        <v>0</v>
      </c>
      <c r="V300" s="6723">
        <v>0</v>
      </c>
      <c r="W300" s="7023">
        <v>0</v>
      </c>
      <c r="X300" s="7323">
        <v>0</v>
      </c>
      <c r="Y300" s="7623">
        <v>0</v>
      </c>
      <c r="Z300" s="7923">
        <v>0</v>
      </c>
      <c r="AA300" s="8223">
        <v>4608</v>
      </c>
      <c r="AB300" s="8523">
        <v>4823</v>
      </c>
      <c r="AC300" s="8823">
        <f>SUM(F300:AB300)</f>
      </c>
      <c r="AD300" s="9123">
        <v>0</v>
      </c>
      <c r="AE300" s="9423">
        <v>0</v>
      </c>
      <c r="AF300" s="9723">
        <v>200</v>
      </c>
      <c r="AG300" s="10023">
        <v>0</v>
      </c>
      <c r="AH300" s="10323">
        <v>0</v>
      </c>
      <c r="AI300" s="10623">
        <v>0</v>
      </c>
      <c r="AJ300" s="10923">
        <v>0</v>
      </c>
      <c r="AK300" s="11223">
        <v>32.5</v>
      </c>
      <c r="AL300" s="11523">
        <v>0</v>
      </c>
      <c r="AM300" s="11823">
        <v>0</v>
      </c>
      <c r="AN300" s="12123">
        <v>0</v>
      </c>
      <c r="AO300" s="12423">
        <v>0</v>
      </c>
      <c r="AP300" s="12723">
        <v>30</v>
      </c>
      <c r="AQ300" s="13023">
        <v>0</v>
      </c>
      <c r="AR300" s="13323">
        <v>0</v>
      </c>
      <c r="AS300" s="13623">
        <v>0</v>
      </c>
      <c r="AT300" s="13923">
        <v>0</v>
      </c>
      <c r="AU300" s="14223">
        <v>0</v>
      </c>
      <c r="AV300" s="14523">
        <v>0</v>
      </c>
      <c r="AW300" s="14823">
        <v>55278</v>
      </c>
      <c r="AX300" s="15123">
        <v>5085.5</v>
      </c>
      <c r="AY300" s="15423">
        <f>SUM(AD300:AX300)</f>
      </c>
      <c r="AZ300" s="15723">
        <v>55278</v>
      </c>
      <c r="BA300" s="16023">
        <f>AC300-AY300</f>
      </c>
    </row>
    <row r="301">
      <c r="A301" s="424" t="s">
        <v>63</v>
      </c>
      <c r="B301" s="724" t="s">
        <v>112</v>
      </c>
      <c r="C301" s="1024" t="s">
        <v>383</v>
      </c>
      <c r="D301" s="1324" t="s">
        <v>653</v>
      </c>
      <c r="E301" s="1624" t="s">
        <v>674</v>
      </c>
      <c r="F301" s="1924">
        <v>21500</v>
      </c>
      <c r="G301" s="2224">
        <v>0</v>
      </c>
      <c r="H301" s="2524">
        <v>0</v>
      </c>
      <c r="I301" s="2824">
        <v>6020</v>
      </c>
      <c r="J301" s="3124">
        <v>5805</v>
      </c>
      <c r="K301" s="3424">
        <v>0</v>
      </c>
      <c r="L301" s="3724">
        <v>0</v>
      </c>
      <c r="M301" s="4024">
        <v>0</v>
      </c>
      <c r="N301" s="4324">
        <v>1000</v>
      </c>
      <c r="O301" s="4624">
        <v>0</v>
      </c>
      <c r="P301" s="4924">
        <v>0</v>
      </c>
      <c r="Q301" s="5224">
        <v>0</v>
      </c>
      <c r="R301" s="5524">
        <v>0</v>
      </c>
      <c r="S301" s="5824">
        <v>0</v>
      </c>
      <c r="T301" s="6124">
        <v>0</v>
      </c>
      <c r="U301" s="6424">
        <v>0</v>
      </c>
      <c r="V301" s="6724">
        <v>0</v>
      </c>
      <c r="W301" s="7024">
        <v>0</v>
      </c>
      <c r="X301" s="7324">
        <v>0</v>
      </c>
      <c r="Y301" s="7624">
        <v>0</v>
      </c>
      <c r="Z301" s="7924">
        <v>0</v>
      </c>
      <c r="AA301" s="8224">
        <v>1728</v>
      </c>
      <c r="AB301" s="8524">
        <v>3302</v>
      </c>
      <c r="AC301" s="8824">
        <f>SUM(F301:AB301)</f>
      </c>
      <c r="AD301" s="9124">
        <v>0</v>
      </c>
      <c r="AE301" s="9424">
        <v>0</v>
      </c>
      <c r="AF301" s="9724">
        <v>200</v>
      </c>
      <c r="AG301" s="10024">
        <v>0</v>
      </c>
      <c r="AH301" s="10324">
        <v>0</v>
      </c>
      <c r="AI301" s="10624">
        <v>0</v>
      </c>
      <c r="AJ301" s="10924">
        <v>0</v>
      </c>
      <c r="AK301" s="11224">
        <v>0</v>
      </c>
      <c r="AL301" s="11524">
        <v>0</v>
      </c>
      <c r="AM301" s="11824">
        <v>0</v>
      </c>
      <c r="AN301" s="12124">
        <v>0</v>
      </c>
      <c r="AO301" s="12424">
        <v>0</v>
      </c>
      <c r="AP301" s="12724">
        <v>30</v>
      </c>
      <c r="AQ301" s="13024">
        <v>0</v>
      </c>
      <c r="AR301" s="13324">
        <v>0</v>
      </c>
      <c r="AS301" s="13624">
        <v>0</v>
      </c>
      <c r="AT301" s="13924">
        <v>0</v>
      </c>
      <c r="AU301" s="14224">
        <v>0</v>
      </c>
      <c r="AV301" s="14524">
        <v>0</v>
      </c>
      <c r="AW301" s="14824">
        <v>36053</v>
      </c>
      <c r="AX301" s="15124">
        <v>3532</v>
      </c>
      <c r="AY301" s="15424">
        <f>SUM(AD301:AX301)</f>
      </c>
      <c r="AZ301" s="15724">
        <v>36053</v>
      </c>
      <c r="BA301" s="16024">
        <f>AC301-AY301</f>
      </c>
    </row>
    <row r="302" ht="15" customHeight="1">
      <c r="A302" s="425" t="s">
        <v>80</v>
      </c>
      <c r="B302" s="725"/>
      <c r="C302" s="1025"/>
      <c r="D302" s="1325"/>
      <c r="E302" s="1625"/>
      <c r="F302" s="1925">
        <f>SUM(F298:F301)</f>
      </c>
      <c r="G302" s="2225">
        <f>SUM(G298:G301)</f>
      </c>
      <c r="H302" s="2525">
        <f>SUM(H298:H301)</f>
      </c>
      <c r="I302" s="2825">
        <f>SUM(I298:I301)</f>
      </c>
      <c r="J302" s="3125">
        <f>SUM(J298:J301)</f>
      </c>
      <c r="K302" s="3425">
        <f>SUM(K298:K301)</f>
      </c>
      <c r="L302" s="3725">
        <f>SUM(L298:L301)</f>
      </c>
      <c r="M302" s="4025">
        <f>SUM(M298:M301)</f>
      </c>
      <c r="N302" s="4325">
        <f>SUM(N298:N301)</f>
      </c>
      <c r="O302" s="4625">
        <f>SUM(O298:O301)</f>
      </c>
      <c r="P302" s="4925">
        <f>SUM(P298:P301)</f>
      </c>
      <c r="Q302" s="5225">
        <f>SUM(Q298:Q301)</f>
      </c>
      <c r="R302" s="5525">
        <f>SUM(R298:R301)</f>
      </c>
      <c r="S302" s="5825">
        <f>SUM(S298:S301)</f>
      </c>
      <c r="T302" s="6125">
        <f>SUM(T298:T301)</f>
      </c>
      <c r="U302" s="6425">
        <f>SUM(U298:U301)</f>
      </c>
      <c r="V302" s="6725">
        <f>SUM(V298:V301)</f>
      </c>
      <c r="W302" s="7025">
        <f>SUM(W298:W301)</f>
      </c>
      <c r="X302" s="7325">
        <f>SUM(X298:X301)</f>
      </c>
      <c r="Y302" s="7625">
        <f>SUM(Y298:Y301)</f>
      </c>
      <c r="Z302" s="7925">
        <f>SUM(Z298:Z301)</f>
      </c>
      <c r="AA302" s="8225">
        <f>SUM(AA298:AA301)</f>
      </c>
      <c r="AB302" s="8525">
        <f>SUM(AB298:AB301)</f>
      </c>
      <c r="AC302" s="8825">
        <f>SUM(AC298:AC301)</f>
      </c>
      <c r="AD302" s="9125">
        <f>SUM(AD298:AD301)</f>
      </c>
      <c r="AE302" s="9425">
        <f>SUM(AE298:AE301)</f>
      </c>
      <c r="AF302" s="9725">
        <f>SUM(AF298:AF301)</f>
      </c>
      <c r="AG302" s="10025">
        <f>SUM(AG298:AG301)</f>
      </c>
      <c r="AH302" s="10325">
        <f>SUM(AH298:AH301)</f>
      </c>
      <c r="AI302" s="10625">
        <f>SUM(AI298:AI301)</f>
      </c>
      <c r="AJ302" s="10925">
        <f>SUM(AJ298:AJ301)</f>
      </c>
      <c r="AK302" s="11225">
        <f>SUM(AK298:AK301)</f>
      </c>
      <c r="AL302" s="11525">
        <f>SUM(AL298:AL301)</f>
      </c>
      <c r="AM302" s="11825">
        <f>SUM(AM298:AM301)</f>
      </c>
      <c r="AN302" s="12125">
        <f>SUM(AN298:AN301)</f>
      </c>
      <c r="AO302" s="12425">
        <f>SUM(AO298:AO301)</f>
      </c>
      <c r="AP302" s="12725">
        <f>SUM(AP298:AP301)</f>
      </c>
      <c r="AQ302" s="13025">
        <f>SUM(AQ298:AQ301)</f>
      </c>
      <c r="AR302" s="13325">
        <f>SUM(AR298:AR301)</f>
      </c>
      <c r="AS302" s="13625">
        <f>SUM(AS298:AS301)</f>
      </c>
      <c r="AT302" s="13925">
        <f>SUM(AT298:AT301)</f>
      </c>
      <c r="AU302" s="14225">
        <f>SUM(AU298:AU301)</f>
      </c>
      <c r="AV302" s="14525">
        <f>SUM(AV298:AV301)</f>
      </c>
      <c r="AW302" s="14825">
        <f>SUM(AW298:AW301)</f>
      </c>
      <c r="AX302" s="15125">
        <f>SUM(AX298:AX301)</f>
      </c>
      <c r="AY302" s="15425">
        <f>SUM(AY298:AY301)</f>
      </c>
      <c r="AZ302" s="15725">
        <f>SUM(AZ298:AZ301)</f>
      </c>
      <c r="BA302" s="16025">
        <f>SUM(BA298:BA301)</f>
      </c>
    </row>
    <row r="303">
      <c r="A303" s="426" t="s">
        <v>60</v>
      </c>
      <c r="B303" s="726" t="s">
        <v>113</v>
      </c>
      <c r="C303" s="1026" t="s">
        <v>384</v>
      </c>
      <c r="D303" s="1326" t="s">
        <v>654</v>
      </c>
      <c r="E303" s="1626" t="s">
        <v>668</v>
      </c>
      <c r="F303" s="1926">
        <v>60400</v>
      </c>
      <c r="G303" s="2226">
        <v>0</v>
      </c>
      <c r="H303" s="2526">
        <v>0</v>
      </c>
      <c r="I303" s="2826">
        <v>16912</v>
      </c>
      <c r="J303" s="3126">
        <v>16308</v>
      </c>
      <c r="K303" s="3426">
        <v>0</v>
      </c>
      <c r="L303" s="3726">
        <v>0</v>
      </c>
      <c r="M303" s="4026">
        <v>0</v>
      </c>
      <c r="N303" s="4326">
        <v>0</v>
      </c>
      <c r="O303" s="4626">
        <v>0</v>
      </c>
      <c r="P303" s="4926">
        <v>0</v>
      </c>
      <c r="Q303" s="5226">
        <v>0</v>
      </c>
      <c r="R303" s="5526">
        <v>0</v>
      </c>
      <c r="S303" s="5826">
        <v>0</v>
      </c>
      <c r="T303" s="6126">
        <v>0</v>
      </c>
      <c r="U303" s="6426">
        <v>0</v>
      </c>
      <c r="V303" s="6726">
        <v>0</v>
      </c>
      <c r="W303" s="7026">
        <v>0</v>
      </c>
      <c r="X303" s="7326">
        <v>0</v>
      </c>
      <c r="Y303" s="7626">
        <v>0</v>
      </c>
      <c r="Z303" s="7926">
        <v>0</v>
      </c>
      <c r="AA303" s="8226">
        <v>4608</v>
      </c>
      <c r="AB303" s="8526">
        <v>9277</v>
      </c>
      <c r="AC303" s="8826">
        <f>SUM(F303:AB303)</f>
      </c>
      <c r="AD303" s="9126">
        <v>10000</v>
      </c>
      <c r="AE303" s="9426">
        <v>200</v>
      </c>
      <c r="AF303" s="9726">
        <v>200</v>
      </c>
      <c r="AG303" s="10026">
        <v>0</v>
      </c>
      <c r="AH303" s="10326">
        <v>0</v>
      </c>
      <c r="AI303" s="10626">
        <v>0</v>
      </c>
      <c r="AJ303" s="10926">
        <v>0</v>
      </c>
      <c r="AK303" s="11226">
        <v>48.75</v>
      </c>
      <c r="AL303" s="11526">
        <v>0</v>
      </c>
      <c r="AM303" s="11826">
        <v>0</v>
      </c>
      <c r="AN303" s="12126">
        <v>0</v>
      </c>
      <c r="AO303" s="12426">
        <v>0</v>
      </c>
      <c r="AP303" s="12726">
        <v>30</v>
      </c>
      <c r="AQ303" s="13026">
        <v>0</v>
      </c>
      <c r="AR303" s="13326">
        <v>0</v>
      </c>
      <c r="AS303" s="13626">
        <v>1000</v>
      </c>
      <c r="AT303" s="13926">
        <v>0</v>
      </c>
      <c r="AU303" s="14226">
        <v>0</v>
      </c>
      <c r="AV303" s="14526">
        <v>0</v>
      </c>
      <c r="AW303" s="14826">
        <v>98228</v>
      </c>
      <c r="AX303" s="15126">
        <v>39310.75</v>
      </c>
      <c r="AY303" s="15426">
        <f>SUM(AD303:AX303)</f>
      </c>
      <c r="AZ303" s="15726">
        <v>98228</v>
      </c>
      <c r="BA303" s="16026">
        <f>AC303-AY303</f>
      </c>
    </row>
    <row r="304">
      <c r="A304" s="427" t="s">
        <v>61</v>
      </c>
      <c r="B304" s="727" t="s">
        <v>113</v>
      </c>
      <c r="C304" s="1027" t="s">
        <v>385</v>
      </c>
      <c r="D304" s="1327" t="s">
        <v>655</v>
      </c>
      <c r="E304" s="1627" t="s">
        <v>676</v>
      </c>
      <c r="F304" s="1927">
        <v>39800</v>
      </c>
      <c r="G304" s="2227">
        <v>0</v>
      </c>
      <c r="H304" s="2527">
        <v>0</v>
      </c>
      <c r="I304" s="2827">
        <v>11144</v>
      </c>
      <c r="J304" s="3127">
        <v>10746</v>
      </c>
      <c r="K304" s="3427">
        <v>0</v>
      </c>
      <c r="L304" s="3727">
        <v>0</v>
      </c>
      <c r="M304" s="4027">
        <v>0</v>
      </c>
      <c r="N304" s="4327">
        <v>0</v>
      </c>
      <c r="O304" s="4627">
        <v>0</v>
      </c>
      <c r="P304" s="4927">
        <v>0</v>
      </c>
      <c r="Q304" s="5227">
        <v>0</v>
      </c>
      <c r="R304" s="5527">
        <v>0</v>
      </c>
      <c r="S304" s="5827">
        <v>0</v>
      </c>
      <c r="T304" s="6127">
        <v>0</v>
      </c>
      <c r="U304" s="6427">
        <v>0</v>
      </c>
      <c r="V304" s="6727">
        <v>0</v>
      </c>
      <c r="W304" s="7027">
        <v>0</v>
      </c>
      <c r="X304" s="7327">
        <v>0</v>
      </c>
      <c r="Y304" s="7627">
        <v>0</v>
      </c>
      <c r="Z304" s="7927">
        <v>0</v>
      </c>
      <c r="AA304" s="8227">
        <v>4608</v>
      </c>
      <c r="AB304" s="8527">
        <v>6113</v>
      </c>
      <c r="AC304" s="8827">
        <f>SUM(F304:AB304)</f>
      </c>
      <c r="AD304" s="9127">
        <v>2000</v>
      </c>
      <c r="AE304" s="9427">
        <v>200</v>
      </c>
      <c r="AF304" s="9727">
        <v>3375</v>
      </c>
      <c r="AG304" s="10027">
        <v>0</v>
      </c>
      <c r="AH304" s="10327">
        <v>0</v>
      </c>
      <c r="AI304" s="10627">
        <v>0</v>
      </c>
      <c r="AJ304" s="10927">
        <v>0</v>
      </c>
      <c r="AK304" s="11227">
        <v>32.5</v>
      </c>
      <c r="AL304" s="11527">
        <v>0</v>
      </c>
      <c r="AM304" s="11827">
        <v>0</v>
      </c>
      <c r="AN304" s="12127">
        <v>0</v>
      </c>
      <c r="AO304" s="12427">
        <v>0</v>
      </c>
      <c r="AP304" s="12727">
        <v>30</v>
      </c>
      <c r="AQ304" s="13027">
        <v>0</v>
      </c>
      <c r="AR304" s="13327">
        <v>0</v>
      </c>
      <c r="AS304" s="13627">
        <v>0</v>
      </c>
      <c r="AT304" s="13927">
        <v>0</v>
      </c>
      <c r="AU304" s="14227">
        <v>0</v>
      </c>
      <c r="AV304" s="14527">
        <v>0</v>
      </c>
      <c r="AW304" s="14827">
        <v>66298</v>
      </c>
      <c r="AX304" s="15127">
        <v>20920.5</v>
      </c>
      <c r="AY304" s="15427">
        <f>SUM(AD304:AX304)</f>
      </c>
      <c r="AZ304" s="15727">
        <v>66298</v>
      </c>
      <c r="BA304" s="16027">
        <f>AC304-AY304</f>
      </c>
    </row>
    <row r="305">
      <c r="A305" s="428" t="s">
        <v>62</v>
      </c>
      <c r="B305" s="728" t="s">
        <v>113</v>
      </c>
      <c r="C305" s="1028" t="s">
        <v>386</v>
      </c>
      <c r="D305" s="1328" t="s">
        <v>656</v>
      </c>
      <c r="E305" s="1628" t="s">
        <v>662</v>
      </c>
      <c r="F305" s="1928">
        <v>21100</v>
      </c>
      <c r="G305" s="2228">
        <v>0</v>
      </c>
      <c r="H305" s="2528">
        <v>0</v>
      </c>
      <c r="I305" s="2828">
        <v>5908</v>
      </c>
      <c r="J305" s="3128">
        <v>5697</v>
      </c>
      <c r="K305" s="3428">
        <v>0</v>
      </c>
      <c r="L305" s="3728">
        <v>0</v>
      </c>
      <c r="M305" s="4028">
        <v>0</v>
      </c>
      <c r="N305" s="4328">
        <v>0</v>
      </c>
      <c r="O305" s="4628">
        <v>0</v>
      </c>
      <c r="P305" s="4928">
        <v>0</v>
      </c>
      <c r="Q305" s="5228">
        <v>0</v>
      </c>
      <c r="R305" s="5528">
        <v>0</v>
      </c>
      <c r="S305" s="5828">
        <v>0</v>
      </c>
      <c r="T305" s="6128">
        <v>0</v>
      </c>
      <c r="U305" s="6428">
        <v>0</v>
      </c>
      <c r="V305" s="6728">
        <v>0</v>
      </c>
      <c r="W305" s="7028">
        <v>0</v>
      </c>
      <c r="X305" s="7328">
        <v>0</v>
      </c>
      <c r="Y305" s="7628">
        <v>0</v>
      </c>
      <c r="Z305" s="7928">
        <v>0</v>
      </c>
      <c r="AA305" s="8228">
        <v>1728</v>
      </c>
      <c r="AB305" s="8528">
        <v>3241</v>
      </c>
      <c r="AC305" s="8828">
        <f>SUM(F305:AB305)</f>
      </c>
      <c r="AD305" s="9128">
        <v>0</v>
      </c>
      <c r="AE305" s="9428">
        <v>200</v>
      </c>
      <c r="AF305" s="9728">
        <v>0</v>
      </c>
      <c r="AG305" s="10028">
        <v>0</v>
      </c>
      <c r="AH305" s="10328">
        <v>0</v>
      </c>
      <c r="AI305" s="10628">
        <v>0</v>
      </c>
      <c r="AJ305" s="10928">
        <v>0</v>
      </c>
      <c r="AK305" s="11228">
        <v>0</v>
      </c>
      <c r="AL305" s="11528">
        <v>0</v>
      </c>
      <c r="AM305" s="11828">
        <v>0</v>
      </c>
      <c r="AN305" s="12128">
        <v>0</v>
      </c>
      <c r="AO305" s="12428">
        <v>0</v>
      </c>
      <c r="AP305" s="12728">
        <v>30</v>
      </c>
      <c r="AQ305" s="13028">
        <v>0</v>
      </c>
      <c r="AR305" s="13328">
        <v>0</v>
      </c>
      <c r="AS305" s="13628">
        <v>0</v>
      </c>
      <c r="AT305" s="13928">
        <v>0</v>
      </c>
      <c r="AU305" s="14228">
        <v>0</v>
      </c>
      <c r="AV305" s="14528">
        <v>0</v>
      </c>
      <c r="AW305" s="14828">
        <v>34433</v>
      </c>
      <c r="AX305" s="15128">
        <v>3471</v>
      </c>
      <c r="AY305" s="15428">
        <f>SUM(AD305:AX305)</f>
      </c>
      <c r="AZ305" s="15728">
        <v>34433</v>
      </c>
      <c r="BA305" s="16028">
        <f>AC305-AY305</f>
      </c>
    </row>
    <row r="306">
      <c r="A306" s="429" t="s">
        <v>63</v>
      </c>
      <c r="B306" s="729" t="s">
        <v>113</v>
      </c>
      <c r="C306" s="1029" t="s">
        <v>387</v>
      </c>
      <c r="D306" s="1329" t="s">
        <v>657</v>
      </c>
      <c r="E306" s="1629" t="s">
        <v>664</v>
      </c>
      <c r="F306" s="1929">
        <v>31100</v>
      </c>
      <c r="G306" s="2229">
        <v>0</v>
      </c>
      <c r="H306" s="2529">
        <v>0</v>
      </c>
      <c r="I306" s="2829">
        <v>8708</v>
      </c>
      <c r="J306" s="3129">
        <v>8397</v>
      </c>
      <c r="K306" s="3429">
        <v>0</v>
      </c>
      <c r="L306" s="3729">
        <v>0</v>
      </c>
      <c r="M306" s="4029">
        <v>0</v>
      </c>
      <c r="N306" s="4329">
        <v>2000</v>
      </c>
      <c r="O306" s="4629">
        <v>100</v>
      </c>
      <c r="P306" s="4929">
        <v>0</v>
      </c>
      <c r="Q306" s="5229">
        <v>0</v>
      </c>
      <c r="R306" s="5529">
        <v>0</v>
      </c>
      <c r="S306" s="5829">
        <v>0</v>
      </c>
      <c r="T306" s="6129">
        <v>0</v>
      </c>
      <c r="U306" s="6429">
        <v>0</v>
      </c>
      <c r="V306" s="6729">
        <v>0</v>
      </c>
      <c r="W306" s="7029">
        <v>0</v>
      </c>
      <c r="X306" s="7329">
        <v>0</v>
      </c>
      <c r="Y306" s="7629">
        <v>0</v>
      </c>
      <c r="Z306" s="7929">
        <v>0</v>
      </c>
      <c r="AA306" s="8229">
        <v>4608</v>
      </c>
      <c r="AB306" s="8529">
        <v>4777</v>
      </c>
      <c r="AC306" s="8829">
        <f>SUM(F306:AB306)</f>
      </c>
      <c r="AD306" s="9129">
        <v>0</v>
      </c>
      <c r="AE306" s="9429">
        <v>200</v>
      </c>
      <c r="AF306" s="9729">
        <v>200</v>
      </c>
      <c r="AG306" s="10029">
        <v>0</v>
      </c>
      <c r="AH306" s="10329">
        <v>0</v>
      </c>
      <c r="AI306" s="10629">
        <v>0</v>
      </c>
      <c r="AJ306" s="10929">
        <v>0</v>
      </c>
      <c r="AK306" s="11229">
        <v>16.25</v>
      </c>
      <c r="AL306" s="11529">
        <v>0</v>
      </c>
      <c r="AM306" s="11829">
        <v>0</v>
      </c>
      <c r="AN306" s="12129">
        <v>0</v>
      </c>
      <c r="AO306" s="12429">
        <v>0</v>
      </c>
      <c r="AP306" s="12729">
        <v>30</v>
      </c>
      <c r="AQ306" s="13029">
        <v>0</v>
      </c>
      <c r="AR306" s="13329">
        <v>0</v>
      </c>
      <c r="AS306" s="13629">
        <v>0</v>
      </c>
      <c r="AT306" s="13929">
        <v>0</v>
      </c>
      <c r="AU306" s="14229">
        <v>0</v>
      </c>
      <c r="AV306" s="14529">
        <v>0</v>
      </c>
      <c r="AW306" s="14829">
        <v>54913</v>
      </c>
      <c r="AX306" s="15129">
        <v>5223.25</v>
      </c>
      <c r="AY306" s="15429">
        <f>SUM(AD306:AX306)</f>
      </c>
      <c r="AZ306" s="15729">
        <v>54913</v>
      </c>
      <c r="BA306" s="16029">
        <f>AC306-AY306</f>
      </c>
    </row>
    <row r="307" ht="15" customHeight="1">
      <c r="A307" s="430" t="s">
        <v>80</v>
      </c>
      <c r="B307" s="730"/>
      <c r="C307" s="1030"/>
      <c r="D307" s="1330"/>
      <c r="E307" s="1630"/>
      <c r="F307" s="1930">
        <f>SUM(F303:F306)</f>
      </c>
      <c r="G307" s="2230">
        <f>SUM(G303:G306)</f>
      </c>
      <c r="H307" s="2530">
        <f>SUM(H303:H306)</f>
      </c>
      <c r="I307" s="2830">
        <f>SUM(I303:I306)</f>
      </c>
      <c r="J307" s="3130">
        <f>SUM(J303:J306)</f>
      </c>
      <c r="K307" s="3430">
        <f>SUM(K303:K306)</f>
      </c>
      <c r="L307" s="3730">
        <f>SUM(L303:L306)</f>
      </c>
      <c r="M307" s="4030">
        <f>SUM(M303:M306)</f>
      </c>
      <c r="N307" s="4330">
        <f>SUM(N303:N306)</f>
      </c>
      <c r="O307" s="4630">
        <f>SUM(O303:O306)</f>
      </c>
      <c r="P307" s="4930">
        <f>SUM(P303:P306)</f>
      </c>
      <c r="Q307" s="5230">
        <f>SUM(Q303:Q306)</f>
      </c>
      <c r="R307" s="5530">
        <f>SUM(R303:R306)</f>
      </c>
      <c r="S307" s="5830">
        <f>SUM(S303:S306)</f>
      </c>
      <c r="T307" s="6130">
        <f>SUM(T303:T306)</f>
      </c>
      <c r="U307" s="6430">
        <f>SUM(U303:U306)</f>
      </c>
      <c r="V307" s="6730">
        <f>SUM(V303:V306)</f>
      </c>
      <c r="W307" s="7030">
        <f>SUM(W303:W306)</f>
      </c>
      <c r="X307" s="7330">
        <f>SUM(X303:X306)</f>
      </c>
      <c r="Y307" s="7630">
        <f>SUM(Y303:Y306)</f>
      </c>
      <c r="Z307" s="7930">
        <f>SUM(Z303:Z306)</f>
      </c>
      <c r="AA307" s="8230">
        <f>SUM(AA303:AA306)</f>
      </c>
      <c r="AB307" s="8530">
        <f>SUM(AB303:AB306)</f>
      </c>
      <c r="AC307" s="8830">
        <f>SUM(AC303:AC306)</f>
      </c>
      <c r="AD307" s="9130">
        <f>SUM(AD303:AD306)</f>
      </c>
      <c r="AE307" s="9430">
        <f>SUM(AE303:AE306)</f>
      </c>
      <c r="AF307" s="9730">
        <f>SUM(AF303:AF306)</f>
      </c>
      <c r="AG307" s="10030">
        <f>SUM(AG303:AG306)</f>
      </c>
      <c r="AH307" s="10330">
        <f>SUM(AH303:AH306)</f>
      </c>
      <c r="AI307" s="10630">
        <f>SUM(AI303:AI306)</f>
      </c>
      <c r="AJ307" s="10930">
        <f>SUM(AJ303:AJ306)</f>
      </c>
      <c r="AK307" s="11230">
        <f>SUM(AK303:AK306)</f>
      </c>
      <c r="AL307" s="11530">
        <f>SUM(AL303:AL306)</f>
      </c>
      <c r="AM307" s="11830">
        <f>SUM(AM303:AM306)</f>
      </c>
      <c r="AN307" s="12130">
        <f>SUM(AN303:AN306)</f>
      </c>
      <c r="AO307" s="12430">
        <f>SUM(AO303:AO306)</f>
      </c>
      <c r="AP307" s="12730">
        <f>SUM(AP303:AP306)</f>
      </c>
      <c r="AQ307" s="13030">
        <f>SUM(AQ303:AQ306)</f>
      </c>
      <c r="AR307" s="13330">
        <f>SUM(AR303:AR306)</f>
      </c>
      <c r="AS307" s="13630">
        <f>SUM(AS303:AS306)</f>
      </c>
      <c r="AT307" s="13930">
        <f>SUM(AT303:AT306)</f>
      </c>
      <c r="AU307" s="14230">
        <f>SUM(AU303:AU306)</f>
      </c>
      <c r="AV307" s="14530">
        <f>SUM(AV303:AV306)</f>
      </c>
      <c r="AW307" s="14830">
        <f>SUM(AW303:AW306)</f>
      </c>
      <c r="AX307" s="15130">
        <f>SUM(AX303:AX306)</f>
      </c>
      <c r="AY307" s="15430">
        <f>SUM(AY303:AY306)</f>
      </c>
      <c r="AZ307" s="15730">
        <f>SUM(AZ303:AZ306)</f>
      </c>
      <c r="BA307" s="16030">
        <f>SUM(BA303:BA306)</f>
      </c>
    </row>
    <row r="309">
      <c r="B309" t="s">
        <v>683</v>
      </c>
      <c r="E309" t="s">
        <v>684</v>
      </c>
    </row>
    <row r="310">
      <c r="B310" t="s">
        <v>685</v>
      </c>
      <c r="C310" s="16031" t="s">
        <v>686</v>
      </c>
      <c r="E310" t="s">
        <v>687</v>
      </c>
      <c r="F310">
        <v>274</v>
      </c>
    </row>
    <row r="311">
      <c r="B311" t="s">
        <v>688</v>
      </c>
      <c r="C311" s="16032" t="s">
        <v>689</v>
      </c>
      <c r="E311" t="s">
        <v>690</v>
      </c>
      <c r="F311">
        <v>19187855.2</v>
      </c>
    </row>
    <row r="312">
      <c r="B312" t="s">
        <v>691</v>
      </c>
      <c r="C312" s="16033" t="s">
        <v>692</v>
      </c>
      <c r="E312" t="s">
        <v>693</v>
      </c>
      <c r="F312">
        <v>4843607</v>
      </c>
    </row>
    <row r="313">
      <c r="B313" t="s">
        <v>694</v>
      </c>
      <c r="C313" s="16034" t="s">
        <v>695</v>
      </c>
      <c r="E313" t="s">
        <v>696</v>
      </c>
      <c r="F313">
        <v>14344248.2</v>
      </c>
    </row>
    <row r="314">
      <c r="B314" t="s">
        <v>697</v>
      </c>
      <c r="C314" s="16035" t="s">
        <v>698</v>
      </c>
      <c r="E314" t="s">
        <v>682</v>
      </c>
      <c r="F314"/>
    </row>
  </sheetData>
  <mergeCells>
    <mergeCell ref="A1:AJ1"/>
    <mergeCell ref="A2:AJ2"/>
    <mergeCell ref="A3:AJ3"/>
    <mergeCell ref="A4:AJ4"/>
    <mergeCell ref="A5:E5"/>
    <mergeCell ref="F5:AB5"/>
    <mergeCell ref="AD5:AX5"/>
    <mergeCell ref="AY5:AZ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2022-08-18T17:50:33Z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2.4.1</vt:lpwstr>
  </q1:property>
</q1:Properties>
</file>