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Monthly Pay Slip-202005" sheetId="1" r:id="rId3"/>
  </sheets>
</workbook>
</file>

<file path=xl/sharedStrings.xml><?xml version="1.0" encoding="utf-8"?>
<sst xmlns="http://schemas.openxmlformats.org/spreadsheetml/2006/main" count="560" uniqueCount="435">
  <si>
    <t xml:space="preserve">National Agricultural Cooperative Marketing Federation of India Ltd.
 Nafed House, Sidhartha Enclave, Ashram Chowk, Ring Road, 
New Delhi - 110 014</t>
  </si>
  <si>
    <t xml:space="preserve">Monthly Payslip for the month May ,2020</t>
  </si>
  <si>
    <t xml:space="preserve">Print Date : 19-01-2021</t>
  </si>
  <si>
    <t xml:space="preserve">Branch : HEAD OFFICE</t>
  </si>
  <si>
    <t xml:space="preserve">TOTAL EARNINGS</t>
  </si>
  <si>
    <t xml:space="preserve">TOTAL DEDUCTIONS</t>
  </si>
  <si>
    <t xml:space="preserve">S.No.</t>
  </si>
  <si>
    <t xml:space="preserve">Branch Name</t>
  </si>
  <si>
    <t xml:space="preserve">Employee Code</t>
  </si>
  <si>
    <t xml:space="preserve">Employee Name</t>
  </si>
  <si>
    <t xml:space="preserve">Basic</t>
  </si>
  <si>
    <t xml:space="preserve">Special Pay</t>
  </si>
  <si>
    <t xml:space="preserve">Fixed DA</t>
  </si>
  <si>
    <t xml:space="preserve">DA</t>
  </si>
  <si>
    <t xml:space="preserve">House Rent Allowance</t>
  </si>
  <si>
    <t xml:space="preserve">Overtime Allowance</t>
  </si>
  <si>
    <t xml:space="preserve">Additional Overtime Allowance</t>
  </si>
  <si>
    <t xml:space="preserve">Children Education Allowance</t>
  </si>
  <si>
    <t xml:space="preserve">Washing Allowance</t>
  </si>
  <si>
    <t xml:space="preserve">Hill Compensation Allowance</t>
  </si>
  <si>
    <t xml:space="preserve">Special Allowance</t>
  </si>
  <si>
    <t xml:space="preserve">Miscellaneous Income 1</t>
  </si>
  <si>
    <t xml:space="preserve">Miscellaneous Income 2</t>
  </si>
  <si>
    <t xml:space="preserve">Miscellaneous Income 3</t>
  </si>
  <si>
    <t xml:space="preserve">Medical Reimbursement</t>
  </si>
  <si>
    <t xml:space="preserve">Bonus</t>
  </si>
  <si>
    <t xml:space="preserve">Exgratia</t>
  </si>
  <si>
    <t xml:space="preserve">NewsPaper</t>
  </si>
  <si>
    <t xml:space="preserve">Telephone</t>
  </si>
  <si>
    <t xml:space="preserve">Personal Pay</t>
  </si>
  <si>
    <t xml:space="preserve">Transport Allowance</t>
  </si>
  <si>
    <t xml:space="preserve">Provident Fund</t>
  </si>
  <si>
    <t xml:space="preserve">Voluntary Provident Fund</t>
  </si>
  <si>
    <t xml:space="preserve">Income Tax Deduction</t>
  </si>
  <si>
    <t xml:space="preserve">Professional Tax</t>
  </si>
  <si>
    <t xml:space="preserve">TCS</t>
  </si>
  <si>
    <t xml:space="preserve">Life Insurance</t>
  </si>
  <si>
    <t xml:space="preserve">Sports Club Members</t>
  </si>
  <si>
    <t xml:space="preserve">Flat Deduction</t>
  </si>
  <si>
    <t xml:space="preserve">Nafed Bazaar Deduction</t>
  </si>
  <si>
    <t xml:space="preserve">GIS Deduction</t>
  </si>
  <si>
    <t xml:space="preserve">Relief Fund Deduction</t>
  </si>
  <si>
    <t xml:space="preserve">Miscellaneous Deduction 1</t>
  </si>
  <si>
    <t xml:space="preserve">Miscellaneous Deduction 2</t>
  </si>
  <si>
    <t xml:space="preserve">Miscellaneous Deduction 3</t>
  </si>
  <si>
    <t xml:space="preserve">Union Fee</t>
  </si>
  <si>
    <t xml:space="preserve">PF Loan</t>
  </si>
  <si>
    <t xml:space="preserve">House Building Loan</t>
  </si>
  <si>
    <t xml:space="preserve">Festival Loan</t>
  </si>
  <si>
    <t xml:space="preserve">Car Loan</t>
  </si>
  <si>
    <t xml:space="preserve">Sundry Advance</t>
  </si>
  <si>
    <t xml:space="preserve">Scooter Loan</t>
  </si>
  <si>
    <t xml:space="preserve">Total Earning</t>
  </si>
  <si>
    <t xml:space="preserve">Total Deduction</t>
  </si>
  <si>
    <t xml:space="preserve">Net Salary</t>
  </si>
  <si>
    <t xml:space="preserve">Gross Salary</t>
  </si>
  <si>
    <t xml:space="preserve">Petrol Charges</t>
  </si>
  <si>
    <t xml:space="preserve">TOTAL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</si>
  <si>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</si>
  <si>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</si>
  <si>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</si>
  <si>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</si>
  <si>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</si>
  <si>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</si>
  <si>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</si>
  <si>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</si>
  <si>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</si>
  <si>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</si>
  <si>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</si>
  <si>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</si>
  <si>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</si>
  <si>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</si>
  <si>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</si>
  <si>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</si>
  <si>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</si>
  <si>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</si>
  <si>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</si>
  <si>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</si>
  <si>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</si>
  <si>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</si>
  <si>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</si>
  <si>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</si>
  <si>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</si>
  <si>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</si>
  <si>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</si>
  <si>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</si>
  <si>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</si>
  <si>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</si>
  <si>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</si>
  <si>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</si>
  <si>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</si>
  <si>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</si>
  <si>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</si>
  <si>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</si>
  <si>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</si>
  <si>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</si>
  <si>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</si>
  <si>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</si>
  <si>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</si>
  <si>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</si>
  <si>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</si>
  <si>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</si>
  <si>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</si>
  <si>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</si>
  <si>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</si>
  <si>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</si>
  <si>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</si>
  <si>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</si>
  <si>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</si>
  <si>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</si>
  <si>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</si>
  <si>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</si>
  <si>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</si>
  <si>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</si>
  <si>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</si>
  <si>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</si>
  <si>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</si>
  <si>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</si>
  <si>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</si>
  <si>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</si>
  <si>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</si>
  <si>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</si>
  <si>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</si>
  <si>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</si>
  <si>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</si>
  <si>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</si>
  <si>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</si>
  <si>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</si>
  <si>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</si>
  <si>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</si>
  <si>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</si>
  <si>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</si>
  <si>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</si>
  <si>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</si>
  <si>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</si>
  <si>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</si>
  <si>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</si>
  <si>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</si>
  <si>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</si>
  <si>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</si>
  <si>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</si>
  <si>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</si>
  <si>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</si>
  <si>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</si>
  <si>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</si>
  <si>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</si>
  <si>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</si>
  <si>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</si>
  <si>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</si>
  <si>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</si>
  <si>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</si>
  <si>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</si>
  <si>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</si>
  <si>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</si>
  <si>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</si>
  <si>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</si>
  <si>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</si>
  <si>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</si>
  <si>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</si>
  <si>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</si>
  <si>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</si>
  <si>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</si>
  <si>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</si>
  <si>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</si>
  <si>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</si>
  <si>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</si>
  <si>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</si>
  <si>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</si>
  <si>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</si>
  <si>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</si>
  <si>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</si>
  <si>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</si>
  <si>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</si>
  <si>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</si>
  <si>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</si>
  <si>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</si>
  <si>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</si>
  <si>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</si>
  <si>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</si>
  <si>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</si>
  <si>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</si>
  <si>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</si>
  <si>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</si>
  <si>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Total</t>
  </si>
  <si>
    <t xml:space="preserve">HEAD OFFICE</t>
  </si>
  <si>
    <t xml:space="preserve">0515</t>
  </si>
  <si>
    <t xml:space="preserve">0568</t>
  </si>
  <si>
    <t xml:space="preserve">0572</t>
  </si>
  <si>
    <t xml:space="preserve">0589</t>
  </si>
  <si>
    <t xml:space="preserve">0593</t>
  </si>
  <si>
    <t xml:space="preserve">0598</t>
  </si>
  <si>
    <t xml:space="preserve">0625</t>
  </si>
  <si>
    <t xml:space="preserve">0630</t>
  </si>
  <si>
    <t xml:space="preserve">0640</t>
  </si>
  <si>
    <t xml:space="preserve">0645</t>
  </si>
  <si>
    <t xml:space="preserve">0646</t>
  </si>
  <si>
    <t xml:space="preserve">0663</t>
  </si>
  <si>
    <t xml:space="preserve">0696</t>
  </si>
  <si>
    <t xml:space="preserve">0734</t>
  </si>
  <si>
    <t xml:space="preserve">0740</t>
  </si>
  <si>
    <t xml:space="preserve">0772</t>
  </si>
  <si>
    <t xml:space="preserve">0777</t>
  </si>
  <si>
    <t xml:space="preserve">0789</t>
  </si>
  <si>
    <t xml:space="preserve">0807</t>
  </si>
  <si>
    <t xml:space="preserve">0819</t>
  </si>
  <si>
    <t xml:space="preserve">0840</t>
  </si>
  <si>
    <t xml:space="preserve">0841</t>
  </si>
  <si>
    <t xml:space="preserve">0848</t>
  </si>
  <si>
    <t xml:space="preserve">0881</t>
  </si>
  <si>
    <t xml:space="preserve">0975</t>
  </si>
  <si>
    <t xml:space="preserve">1151</t>
  </si>
  <si>
    <t xml:space="preserve">1245</t>
  </si>
  <si>
    <t xml:space="preserve">1268</t>
  </si>
  <si>
    <t xml:space="preserve">1272</t>
  </si>
  <si>
    <t xml:space="preserve">1282</t>
  </si>
  <si>
    <t xml:space="preserve">1283</t>
  </si>
  <si>
    <t xml:space="preserve">1289</t>
  </si>
  <si>
    <t xml:space="preserve">1292</t>
  </si>
  <si>
    <t xml:space="preserve">1294</t>
  </si>
  <si>
    <t xml:space="preserve">1295</t>
  </si>
  <si>
    <t xml:space="preserve">1300</t>
  </si>
  <si>
    <t xml:space="preserve">1303</t>
  </si>
  <si>
    <t xml:space="preserve">1305</t>
  </si>
  <si>
    <t xml:space="preserve">1308</t>
  </si>
  <si>
    <t xml:space="preserve">1309</t>
  </si>
  <si>
    <t xml:space="preserve">1313</t>
  </si>
  <si>
    <t xml:space="preserve">1315</t>
  </si>
  <si>
    <t xml:space="preserve">1316</t>
  </si>
  <si>
    <t xml:space="preserve">1317</t>
  </si>
  <si>
    <t xml:space="preserve">1318</t>
  </si>
  <si>
    <t xml:space="preserve">1319</t>
  </si>
  <si>
    <t xml:space="preserve">1321</t>
  </si>
  <si>
    <t xml:space="preserve">1322</t>
  </si>
  <si>
    <t xml:space="preserve">1335</t>
  </si>
  <si>
    <t xml:space="preserve">1342</t>
  </si>
  <si>
    <t xml:space="preserve">1346</t>
  </si>
  <si>
    <t xml:space="preserve">1348</t>
  </si>
  <si>
    <t xml:space="preserve">1349</t>
  </si>
  <si>
    <t xml:space="preserve">1353</t>
  </si>
  <si>
    <t xml:space="preserve">1360</t>
  </si>
  <si>
    <t xml:space="preserve">1361</t>
  </si>
  <si>
    <t xml:space="preserve">1362</t>
  </si>
  <si>
    <t xml:space="preserve">1364</t>
  </si>
  <si>
    <t xml:space="preserve">1365</t>
  </si>
  <si>
    <t xml:space="preserve">1366</t>
  </si>
  <si>
    <t xml:space="preserve">1377</t>
  </si>
  <si>
    <t xml:space="preserve">1378</t>
  </si>
  <si>
    <t xml:space="preserve">1379</t>
  </si>
  <si>
    <t xml:space="preserve">1380</t>
  </si>
  <si>
    <t xml:space="preserve">1381</t>
  </si>
  <si>
    <t xml:space="preserve">1385</t>
  </si>
  <si>
    <t xml:space="preserve">1392</t>
  </si>
  <si>
    <t xml:space="preserve">1398</t>
  </si>
  <si>
    <t xml:space="preserve">1404</t>
  </si>
  <si>
    <t xml:space="preserve">1405</t>
  </si>
  <si>
    <t xml:space="preserve">1406</t>
  </si>
  <si>
    <t xml:space="preserve">1407</t>
  </si>
  <si>
    <t xml:space="preserve">1408</t>
  </si>
  <si>
    <t xml:space="preserve">1409</t>
  </si>
  <si>
    <t xml:space="preserve">1410</t>
  </si>
  <si>
    <t xml:space="preserve">1411</t>
  </si>
  <si>
    <t xml:space="preserve">1412</t>
  </si>
  <si>
    <t xml:space="preserve">1413</t>
  </si>
  <si>
    <t xml:space="preserve">1414</t>
  </si>
  <si>
    <t xml:space="preserve">1415</t>
  </si>
  <si>
    <t xml:space="preserve">1416</t>
  </si>
  <si>
    <t xml:space="preserve">1417</t>
  </si>
  <si>
    <t xml:space="preserve">1422</t>
  </si>
  <si>
    <t xml:space="preserve">1423</t>
  </si>
  <si>
    <t xml:space="preserve">1424</t>
  </si>
  <si>
    <t xml:space="preserve">1425</t>
  </si>
  <si>
    <t xml:space="preserve">1428</t>
  </si>
  <si>
    <t xml:space="preserve">1429</t>
  </si>
  <si>
    <t xml:space="preserve">1430</t>
  </si>
  <si>
    <t xml:space="preserve">1431</t>
  </si>
  <si>
    <t xml:space="preserve">1432</t>
  </si>
  <si>
    <t xml:space="preserve">1433</t>
  </si>
  <si>
    <t xml:space="preserve">1434</t>
  </si>
  <si>
    <t xml:space="preserve">1435</t>
  </si>
  <si>
    <t xml:space="preserve">1436</t>
  </si>
  <si>
    <t xml:space="preserve">1437</t>
  </si>
  <si>
    <t xml:space="preserve">1438</t>
  </si>
  <si>
    <t xml:space="preserve">1440</t>
  </si>
  <si>
    <t xml:space="preserve">1446</t>
  </si>
  <si>
    <t xml:space="preserve">1455</t>
  </si>
  <si>
    <t xml:space="preserve">1456</t>
  </si>
  <si>
    <t xml:space="preserve">1457</t>
  </si>
  <si>
    <t xml:space="preserve">1458</t>
  </si>
  <si>
    <t xml:space="preserve">1460</t>
  </si>
  <si>
    <t xml:space="preserve">1461</t>
  </si>
  <si>
    <t xml:space="preserve">1462</t>
  </si>
  <si>
    <t xml:space="preserve">1464</t>
  </si>
  <si>
    <t xml:space="preserve">1466</t>
  </si>
  <si>
    <t xml:space="preserve">1467</t>
  </si>
  <si>
    <t xml:space="preserve">1468</t>
  </si>
  <si>
    <t xml:space="preserve">1469</t>
  </si>
  <si>
    <t xml:space="preserve">1470</t>
  </si>
  <si>
    <t xml:space="preserve">1471</t>
  </si>
  <si>
    <t xml:space="preserve">1472</t>
  </si>
  <si>
    <t xml:space="preserve">1474</t>
  </si>
  <si>
    <t xml:space="preserve">1475</t>
  </si>
  <si>
    <t xml:space="preserve">1476</t>
  </si>
  <si>
    <t xml:space="preserve">1477</t>
  </si>
  <si>
    <t xml:space="preserve">1478</t>
  </si>
  <si>
    <t xml:space="preserve">1479</t>
  </si>
  <si>
    <t xml:space="preserve">1481</t>
  </si>
  <si>
    <t xml:space="preserve">1483</t>
  </si>
  <si>
    <t xml:space="preserve">1484</t>
  </si>
  <si>
    <t xml:space="preserve">1485</t>
  </si>
  <si>
    <t xml:space="preserve">1486</t>
  </si>
  <si>
    <t xml:space="preserve">RAMESH GALHOTRA</t>
  </si>
  <si>
    <t xml:space="preserve">ASHUTOSH MAHAJAN</t>
  </si>
  <si>
    <t xml:space="preserve">ADESH KUMAR</t>
  </si>
  <si>
    <t xml:space="preserve">KAMAL BHUSHAN</t>
  </si>
  <si>
    <t xml:space="preserve">ATUL NARAYAN ARORA</t>
  </si>
  <si>
    <t xml:space="preserve">SURENDRA KUMAR ARYA</t>
  </si>
  <si>
    <t xml:space="preserve">GHANSHYAM DAS MUKHIJA</t>
  </si>
  <si>
    <t xml:space="preserve">GIRISH CHADHA</t>
  </si>
  <si>
    <t xml:space="preserve">P.K. RAGHAV</t>
  </si>
  <si>
    <t xml:space="preserve">SANTOSH KUMAR VERMA</t>
  </si>
  <si>
    <t xml:space="preserve">AMIYA KUMAR RATH</t>
  </si>
  <si>
    <t xml:space="preserve">FEROZ AHMAD</t>
  </si>
  <si>
    <t xml:space="preserve">JAGMOHAN SINGH BISHT</t>
  </si>
  <si>
    <t xml:space="preserve">MANOJ KUMAR BHATNAGAR</t>
  </si>
  <si>
    <t xml:space="preserve">KISHORE PANDEY</t>
  </si>
  <si>
    <t xml:space="preserve">HARSHWARDHAN BHADANA</t>
  </si>
  <si>
    <t xml:space="preserve">SUNIL KUMAR SINGH</t>
  </si>
  <si>
    <t xml:space="preserve">MANOJ KUMAR</t>
  </si>
  <si>
    <t xml:space="preserve">SURENDER SINGH</t>
  </si>
  <si>
    <t xml:space="preserve">RANJIT KUMAR SINGH</t>
  </si>
  <si>
    <t xml:space="preserve">RANJAY KUMAR</t>
  </si>
  <si>
    <t xml:space="preserve">AMIT KUMAR TANEJA</t>
  </si>
  <si>
    <t xml:space="preserve">NIKHIL R. PADADE</t>
  </si>
  <si>
    <t xml:space="preserve">SAURABH SHARMA</t>
  </si>
  <si>
    <t xml:space="preserve">UTSAV JAIN</t>
  </si>
  <si>
    <t xml:space="preserve">S.C. BHATT</t>
  </si>
  <si>
    <t xml:space="preserve">B.B. MISHRA</t>
  </si>
  <si>
    <t xml:space="preserve">SURENDER KUMAR PANDEY</t>
  </si>
  <si>
    <t xml:space="preserve">MANOHAR LAL</t>
  </si>
  <si>
    <t xml:space="preserve">MANJU MATTA</t>
  </si>
  <si>
    <t xml:space="preserve">CHANCHAL SHARMA</t>
  </si>
  <si>
    <t xml:space="preserve">RAMESHWAR LAL</t>
  </si>
  <si>
    <t xml:space="preserve">AMAR SINGH</t>
  </si>
  <si>
    <t xml:space="preserve">BASTI RAM</t>
  </si>
  <si>
    <t xml:space="preserve">SATYAVIR SINGH</t>
  </si>
  <si>
    <t xml:space="preserve">SUNDER LAL</t>
  </si>
  <si>
    <t xml:space="preserve">DEVKI KARAN</t>
  </si>
  <si>
    <t xml:space="preserve">RAM CHANDER SINGH</t>
  </si>
  <si>
    <t xml:space="preserve">SURESH BAHADUR SINGH</t>
  </si>
  <si>
    <t xml:space="preserve">SITA RAM DHAYAL</t>
  </si>
  <si>
    <t xml:space="preserve">JOHNCY JOHNSON</t>
  </si>
  <si>
    <t xml:space="preserve">NEELAM SHARMA</t>
  </si>
  <si>
    <t xml:space="preserve">SHOBHA TANEJA</t>
  </si>
  <si>
    <t xml:space="preserve">ANJU GOSWAMI</t>
  </si>
  <si>
    <t xml:space="preserve">SIMMI KHANNA</t>
  </si>
  <si>
    <t xml:space="preserve">PADMA GURSAHANI</t>
  </si>
  <si>
    <t xml:space="preserve">RAJ KUMAR SHARMA</t>
  </si>
  <si>
    <t xml:space="preserve">RISHI PAL SINGH</t>
  </si>
  <si>
    <t xml:space="preserve">JYOTI RANJAN NAYAK</t>
  </si>
  <si>
    <t xml:space="preserve">DHARAM SINGH</t>
  </si>
  <si>
    <t xml:space="preserve">DINESH SINGH BISHT</t>
  </si>
  <si>
    <t xml:space="preserve">RAKESH KUMAR</t>
  </si>
  <si>
    <t xml:space="preserve">SUBHASH CHANDRA</t>
  </si>
  <si>
    <t xml:space="preserve">KISHORE MEHTO</t>
  </si>
  <si>
    <t xml:space="preserve">VISHESHWARI DEVI</t>
  </si>
  <si>
    <t xml:space="preserve">RAM NIWAS</t>
  </si>
  <si>
    <t xml:space="preserve">GAURI SHANKAR</t>
  </si>
  <si>
    <t xml:space="preserve">ANIL RAWAT</t>
  </si>
  <si>
    <t xml:space="preserve">BISHESHWAR YADAV</t>
  </si>
  <si>
    <t xml:space="preserve">MOHAMMED ABID</t>
  </si>
  <si>
    <t xml:space="preserve">VEENA KUMARI</t>
  </si>
  <si>
    <t xml:space="preserve">SHAILENDRA KUMAR</t>
  </si>
  <si>
    <t xml:space="preserve">VIKAS GUPTA</t>
  </si>
  <si>
    <t xml:space="preserve">NARESH SHARMA</t>
  </si>
  <si>
    <t xml:space="preserve">GAURAV SHARMA</t>
  </si>
  <si>
    <t xml:space="preserve">PURAN SINGH</t>
  </si>
  <si>
    <t xml:space="preserve">POONAM KUMARI</t>
  </si>
  <si>
    <t xml:space="preserve">YATENDRA SINGH</t>
  </si>
  <si>
    <t xml:space="preserve">UNNIKRISHNA KURUP R.</t>
  </si>
  <si>
    <t xml:space="preserve">PRADEEP SURI</t>
  </si>
  <si>
    <t xml:space="preserve">KAMAL BHATT</t>
  </si>
  <si>
    <t xml:space="preserve">SUSHIL KUMAR</t>
  </si>
  <si>
    <t xml:space="preserve">DEEPAK SHARMA</t>
  </si>
  <si>
    <t xml:space="preserve">RANJAN PASWAN</t>
  </si>
  <si>
    <t xml:space="preserve">BIMAL SINGH RAWAT</t>
  </si>
  <si>
    <t xml:space="preserve">SARITA THATHOO</t>
  </si>
  <si>
    <t xml:space="preserve">DEEPAK KUMAR MUKHIYA</t>
  </si>
  <si>
    <t xml:space="preserve">SUNITA</t>
  </si>
  <si>
    <t xml:space="preserve">KAMAL SINGH BISHT</t>
  </si>
  <si>
    <t xml:space="preserve">ANKIT SETHI</t>
  </si>
  <si>
    <t xml:space="preserve">ADITYA</t>
  </si>
  <si>
    <t xml:space="preserve">HARI DATT</t>
  </si>
  <si>
    <t xml:space="preserve">RAJENDRA PRASAD SHUKLA</t>
  </si>
  <si>
    <t xml:space="preserve">AJAY KUMAR PASWAN</t>
  </si>
  <si>
    <t xml:space="preserve">PRAVEEN SEJWAL</t>
  </si>
  <si>
    <t xml:space="preserve">VIJAY</t>
  </si>
  <si>
    <t xml:space="preserve">PRADEEP KUMAR SINGH</t>
  </si>
  <si>
    <t xml:space="preserve">NARENDER SINGH BISHT</t>
  </si>
  <si>
    <t xml:space="preserve">PARAS</t>
  </si>
  <si>
    <t xml:space="preserve">PANKAJ</t>
  </si>
  <si>
    <t xml:space="preserve">BOBBY KUMAR</t>
  </si>
  <si>
    <t xml:space="preserve">NEELAM KNNOJIYA</t>
  </si>
  <si>
    <t xml:space="preserve">AJIT</t>
  </si>
  <si>
    <t xml:space="preserve">RAKESH KUMAR MUKHIA</t>
  </si>
  <si>
    <t xml:space="preserve">JASHOD SINGH</t>
  </si>
  <si>
    <t xml:space="preserve">AARTI BHARDWAJ</t>
  </si>
  <si>
    <t xml:space="preserve">ANURAG TIWARI</t>
  </si>
  <si>
    <t xml:space="preserve">DR SANJAY KUMAR RATHI</t>
  </si>
  <si>
    <t xml:space="preserve">P.S. KUSHWAHA</t>
  </si>
  <si>
    <t xml:space="preserve">ANSHUL CHATE</t>
  </si>
  <si>
    <t xml:space="preserve">PRERNA KHANDELWAL</t>
  </si>
  <si>
    <t xml:space="preserve">TANYA GUPTA</t>
  </si>
  <si>
    <t xml:space="preserve">PRIYA SAXENA</t>
  </si>
  <si>
    <t xml:space="preserve">REYASAT ALI</t>
  </si>
  <si>
    <t xml:space="preserve">MANSI MADAN</t>
  </si>
  <si>
    <t xml:space="preserve">MANJIT</t>
  </si>
  <si>
    <t xml:space="preserve">PREETI PANDEY</t>
  </si>
  <si>
    <t xml:space="preserve">MAHENDER SINGH RAWAT</t>
  </si>
  <si>
    <t xml:space="preserve">AASHISH PANWAR</t>
  </si>
  <si>
    <t xml:space="preserve">SAMRAT MALIK</t>
  </si>
  <si>
    <t xml:space="preserve">SUPRIYA DUTT SHARMA</t>
  </si>
  <si>
    <t xml:space="preserve">RUCHIKA GUPTA</t>
  </si>
  <si>
    <t xml:space="preserve">NAYANA GUPTA</t>
  </si>
  <si>
    <t xml:space="preserve">BABITA DHAWAN</t>
  </si>
  <si>
    <t xml:space="preserve">NIDHI SHRIVASTAVA</t>
  </si>
  <si>
    <t xml:space="preserve">A. VIMAL</t>
  </si>
  <si>
    <t xml:space="preserve">DEEPIKA CHHIKARA</t>
  </si>
  <si>
    <t xml:space="preserve">SUDHIR KUMAR SINGH</t>
  </si>
  <si>
    <t xml:space="preserve">JITENDER THAKRAN</t>
  </si>
  <si>
    <t xml:space="preserve">PUNEET GUPTA</t>
  </si>
  <si>
    <t xml:space="preserve">KAMLENDRA SRIVASTAVA</t>
  </si>
  <si>
    <t xml:space="preserve">ABHINAV RAWAT</t>
  </si>
  <si>
    <t xml:space="preserve">PANKAJ KUMAR PRASAD</t>
  </si>
  <si>
    <t xml:space="preserve">AMIT GOEL</t>
  </si>
  <si>
    <t xml:space="preserve">VIRENDER BEJGOTRA</t>
  </si>
</sst>
</file>

<file path=xl/styles.xml><?xml version="1.0" encoding="utf-8"?>
<styleSheet xmlns="http://schemas.openxmlformats.org/spreadsheetml/2006/main">
  <fonts count="6">
    <font>
      <sz val="11"/>
      <color indexed="8"/>
      <name val="Calibri"/>
      <family val="2"/>
      <scheme val="minor"/>
    </font>
    <font>
      <b/>
      <sz val="18"/>
      <name val="Calibri"/>
    </font>
    <font>
      <b/>
      <sz val="14"/>
      <name val="Calibri"/>
    </font>
    <font>
      <b/>
      <sz val="12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72">
    <border>
      <left/>
      <right/>
      <top/>
      <bottom/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553">
    <xf numFmtId="0" fontId="0" fillId="0" borderId="0" xfId="0" applyAlignment="0"/>
    <xf numFmtId="0" fontId="2" fillId="0" borderId="0" xfId="0" applyFont="1" applyAlignment="0">
      <alignment horizontal="center" vertical="center" wrapText="1"/>
    </xf>
    <xf numFmtId="0" fontId="3" fillId="0" borderId="0" xfId="0" applyFont="1" applyAlignment="0">
      <alignment horizontal="center" vertical="center" wrapText="1"/>
    </xf>
    <xf numFmtId="0" fontId="4" fillId="0" borderId="0" xfId="0" applyFont="1" applyAlignment="0">
      <alignment horizontal="left" vertical="center" wrapText="1"/>
    </xf>
    <xf numFmtId="0" fontId="4" fillId="0" borderId="0" xfId="0" applyFont="1" applyAlignment="0">
      <alignment horizontal="left" vertical="center" wrapText="1"/>
    </xf>
    <xf numFmtId="0" fontId="2" fillId="3" borderId="1" xfId="0" applyNumberFormat="1" applyFont="1" applyBorder="1" applyFill="1" applyAlignment="0">
      <alignment horizontal="center" vertical="center" wrapText="1"/>
      <protection locked="1"/>
    </xf>
    <xf numFmtId="0" fontId="0" fillId="3" borderId="1" xfId="0" applyNumberFormat="1" applyFont="1" applyBorder="1" applyFill="1" applyAlignment="0">
      <alignment/>
      <protection locked="1"/>
    </xf>
    <xf numFmtId="0" fontId="2" fillId="3" borderId="3" xfId="0" applyNumberFormat="1" applyFont="1" applyBorder="1" applyFill="1" applyAlignment="0">
      <alignment horizontal="center" vertical="center" wrapText="1"/>
      <protection locked="1"/>
    </xf>
    <xf numFmtId="0" fontId="0" fillId="3" borderId="4" xfId="0" applyNumberFormat="1" applyFont="1" applyBorder="1" applyFill="1" applyAlignment="0">
      <alignment/>
      <protection locked="1"/>
    </xf>
    <xf numFmtId="0" fontId="2" fillId="3" borderId="5" xfId="0" applyNumberFormat="1" applyFont="1" applyBorder="1" applyFill="1" applyAlignment="0">
      <alignment horizontal="center" vertical="center" wrapText="1"/>
      <protection locked="1"/>
    </xf>
    <xf numFmtId="0" fontId="0" fillId="3" borderId="6" xfId="0" applyNumberFormat="1" applyFont="1" applyBorder="1" applyFill="1" applyAlignment="0">
      <alignment/>
      <protection locked="1"/>
    </xf>
    <xf numFmtId="0" fontId="0" fillId="3" borderId="7" xfId="0" applyNumberFormat="1" applyFont="1" applyBorder="1" applyFill="1" applyAlignment="0">
      <alignment/>
      <protection locked="1"/>
    </xf>
    <xf numFmtId="0" fontId="3" fillId="3" borderId="1" xfId="0" applyNumberFormat="1" applyFont="1" applyBorder="1" applyFill="1" applyAlignment="0">
      <alignment horizontal="center" vertical="center" wrapText="1"/>
      <protection locked="1"/>
    </xf>
    <xf numFmtId="0" fontId="3" fillId="3" borderId="3" xfId="0" applyNumberFormat="1" applyFont="1" applyBorder="1" applyFill="1" applyAlignment="0">
      <alignment horizontal="center" vertical="center" wrapText="1"/>
      <protection locked="1"/>
    </xf>
    <xf numFmtId="0" fontId="3" fillId="3" borderId="5" xfId="0" applyNumberFormat="1" applyFont="1" applyBorder="1" applyFill="1" applyAlignment="0">
      <alignment horizontal="center" vertical="center" wrapText="1"/>
      <protection locked="1"/>
    </xf>
    <xf numFmtId="0" fontId="4" fillId="3" borderId="1" xfId="0" applyNumberFormat="1" applyFont="1" applyBorder="1" applyFill="1" applyAlignment="0">
      <alignment horizontal="left" vertical="center" wrapText="1"/>
      <protection locked="1"/>
    </xf>
    <xf numFmtId="0" fontId="4" fillId="3" borderId="3" xfId="0" applyNumberFormat="1" applyFont="1" applyBorder="1" applyFill="1" applyAlignment="0">
      <alignment horizontal="left" vertical="center" wrapText="1"/>
      <protection locked="1"/>
    </xf>
    <xf numFmtId="0" fontId="4" fillId="3" borderId="5" xfId="0" applyNumberFormat="1" applyFont="1" applyBorder="1" applyFill="1" applyAlignment="0">
      <alignment horizontal="left" vertical="center" wrapText="1"/>
      <protection locked="1"/>
    </xf>
    <xf numFmtId="0" fontId="0" fillId="3" borderId="3" xfId="0" applyNumberFormat="1" applyFont="1" applyBorder="1" applyFill="1" applyAlignment="0">
      <alignment/>
      <protection locked="1"/>
    </xf>
    <xf numFmtId="0" fontId="0" fillId="3" borderId="5" xfId="0" applyNumberFormat="1" applyFont="1" applyBorder="1" applyFill="1" applyAlignment="0">
      <alignment/>
      <protection locked="1"/>
    </xf>
    <xf numFmtId="0" fontId="0" fillId="5" borderId="0" xfId="0" applyFill="1" applyAlignment="0"/>
    <xf numFmtId="0" fontId="0" fillId="5" borderId="0" xfId="0" applyFill="1" applyAlignment="0"/>
    <xf numFmtId="0" fontId="5" fillId="5" borderId="16" xfId="0" applyFont="1" applyBorder="1" applyFill="1" applyAlignment="0">
      <alignment horizontal="center" vertical="center"/>
    </xf>
    <xf numFmtId="0" fontId="5" fillId="5" borderId="16" xfId="0" applyFont="1" applyBorder="1" applyFill="1" applyAlignment="0">
      <alignment horizontal="center" vertical="center"/>
    </xf>
    <xf numFmtId="0" fontId="5" fillId="5" borderId="16" xfId="0" applyFont="1" applyBorder="1" applyFill="1" applyAlignment="0"/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0" fillId="0" borderId="121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0" fillId="0" borderId="122" xfId="0" applyBorder="1" applyAlignment="0"/>
    <xf numFmtId="0" fontId="5" fillId="5" borderId="16" xfId="0" applyFont="1" applyBorder="1" applyFill="1" applyAlignment="0"/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0" fillId="0" borderId="123" xfId="0" applyBorder="1" applyAlignment="0">
      <alignment horizontal="center"/>
    </xf>
    <xf numFmtId="0" fontId="5" fillId="5" borderId="16" xfId="0" applyFont="1" applyBorder="1" applyFill="1" applyAlignment="0">
      <alignment horizontal="right"/>
    </xf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0" fillId="0" borderId="124" xfId="0" applyBorder="1" applyAlignment="0"/>
    <xf numFmtId="0" fontId="5" fillId="5" borderId="16" xfId="0" applyFont="1" applyBorder="1" applyFill="1" applyAlignment="0">
      <alignment horizontal="right"/>
    </xf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0" fillId="0" borderId="125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0" fillId="0" borderId="126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0" fillId="0" borderId="127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0" fillId="0" borderId="128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0" fillId="0" borderId="129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0" fillId="0" borderId="130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0" fillId="0" borderId="131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0" fillId="0" borderId="132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0" fillId="0" borderId="133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0" fillId="0" borderId="134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0" fillId="0" borderId="135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0" fillId="0" borderId="136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0" fillId="0" borderId="137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0" fillId="0" borderId="138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0" fillId="0" borderId="139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0" fillId="0" borderId="140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0" fillId="0" borderId="141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0" fillId="0" borderId="142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0" fillId="0" borderId="143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0" fillId="0" borderId="144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0" fillId="0" borderId="145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0" fillId="0" borderId="146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0" borderId="147" xfId="0" applyNumberFormat="1" applyFon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0" fillId="0" borderId="148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0" fillId="0" borderId="149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0" fillId="0" borderId="150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0" fillId="0" borderId="151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0" fillId="0" borderId="152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0" fillId="0" borderId="153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0" fillId="0" borderId="154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0" fillId="0" borderId="155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0" fillId="0" borderId="156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0" fillId="0" borderId="157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0" fillId="0" borderId="158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0" fillId="0" borderId="159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0" fillId="0" borderId="160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0" fillId="0" borderId="161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0" fillId="0" borderId="162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0" fillId="0" borderId="163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0" fillId="0" borderId="164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0" fillId="0" borderId="165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0" fillId="0" borderId="166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0" fillId="0" borderId="167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0" fillId="0" borderId="168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0" borderId="169" xfId="0" applyNumberFormat="1" applyFont="1" applyBorder="1" applyAlignment="0"/>
    <xf numFmtId="4" fontId="5" fillId="5" borderId="16" xfId="0" applyNumberFormat="1" applyFont="1" applyBorder="1" applyFill="1" applyAlignment="0">
      <alignment horizontal="right"/>
    </xf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0" fillId="0" borderId="170" xfId="0" applyNumberFormat="1" applyBorder="1" applyAlignment="0"/>
    <xf numFmtId="4" fontId="5" fillId="5" borderId="16" xfId="0" applyNumberFormat="1" applyFont="1" applyBorder="1" applyFill="1" applyAlignment="0">
      <alignment horizontal="right"/>
    </xf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0" borderId="171" xfId="0" applyNumberFormat="1" applyFont="1" applyBorder="1" applyAlignment="0"/>
    <xf numFmtId="4" fontId="5" fillId="5" borderId="16" xfId="0" applyNumberFormat="1" applyFont="1" applyBorder="1" applyFill="1" applyAlignment="0">
      <alignment horizontal="right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2" max="2" width="23.4375" customWidth="1" collapsed="1"/>
    <col min="3" max="3" width="9.765625" customWidth="1" collapsed="1"/>
    <col min="4" max="4" width="35.15625" customWidth="1" collapsed="1"/>
    <col min="5" max="5" width="13.671875" customWidth="1" collapsed="1"/>
    <col min="6" max="6" width="13.671875" customWidth="1" collapsed="1"/>
    <col min="7" max="7" width="13.671875" customWidth="1" collapsed="1"/>
    <col min="8" max="8" width="13.671875" customWidth="1" collapsed="1"/>
    <col min="9" max="9" width="13.671875" customWidth="1" collapsed="1"/>
    <col min="10" max="10" width="13.671875" customWidth="1" collapsed="1"/>
    <col min="11" max="11" width="13.671875" customWidth="1" collapsed="1"/>
    <col min="12" max="12" width="13.671875" customWidth="1" collapsed="1"/>
    <col min="13" max="13" width="13.671875" customWidth="1" collapsed="1"/>
    <col min="14" max="14" width="13.671875" customWidth="1" collapsed="1"/>
    <col min="15" max="15" width="13.671875" customWidth="1" collapsed="1"/>
    <col min="16" max="16" width="13.671875" customWidth="1" collapsed="1"/>
    <col min="17" max="17" width="13.671875" customWidth="1" collapsed="1"/>
    <col min="18" max="18" width="13.671875" customWidth="1" collapsed="1"/>
    <col min="19" max="19" width="13.671875" customWidth="1" collapsed="1"/>
    <col min="20" max="20" width="13.671875" customWidth="1" collapsed="1"/>
    <col min="21" max="21" width="13.671875" customWidth="1" collapsed="1"/>
    <col min="22" max="22" width="13.671875" customWidth="1" collapsed="1"/>
    <col min="23" max="23" width="13.671875" customWidth="1" collapsed="1"/>
    <col min="24" max="24" width="13.671875" customWidth="1" collapsed="1"/>
    <col min="25" max="25" width="13.671875" customWidth="1" collapsed="1"/>
    <col min="26" max="26" width="13.671875" customWidth="1" collapsed="1"/>
    <col min="27" max="27" width="13.671875" customWidth="1" collapsed="1"/>
    <col min="28" max="28" width="13.671875" customWidth="1" collapsed="1"/>
    <col min="29" max="29" width="13.671875" customWidth="1" collapsed="1"/>
    <col min="30" max="30" width="13.671875" customWidth="1" collapsed="1"/>
    <col min="31" max="31" width="13.671875" customWidth="1" collapsed="1"/>
    <col min="32" max="32" width="13.671875" customWidth="1" collapsed="1"/>
    <col min="33" max="33" width="13.671875" customWidth="1" collapsed="1"/>
    <col min="34" max="34" width="13.671875" customWidth="1" collapsed="1"/>
    <col min="35" max="35" width="13.671875" customWidth="1" collapsed="1"/>
    <col min="36" max="36" width="13.671875" customWidth="1" collapsed="1"/>
    <col min="37" max="37" width="13.671875" customWidth="1" collapsed="1"/>
    <col min="38" max="38" width="13.671875" customWidth="1" collapsed="1"/>
    <col min="39" max="39" width="13.671875" customWidth="1" collapsed="1"/>
    <col min="40" max="40" width="13.671875" customWidth="1" collapsed="1"/>
    <col min="41" max="41" width="13.671875" customWidth="1" collapsed="1"/>
    <col min="42" max="42" width="13.671875" customWidth="1" collapsed="1"/>
    <col min="43" max="43" width="13.671875" customWidth="1" collapsed="1"/>
    <col min="44" max="44" width="13.671875" customWidth="1" collapsed="1"/>
    <col min="45" max="45" width="13.671875" customWidth="1" collapsed="1"/>
    <col min="46" max="46" width="13.671875" customWidth="1" collapsed="1"/>
    <col min="47" max="47" width="13.671875" customWidth="1" collapsed="1"/>
    <col min="48" max="48" width="13.671875" customWidth="1" collapsed="1"/>
    <col min="49" max="49" width="13.671875" customWidth="1" collapsed="1"/>
    <col min="50" max="50" width="13.671875" customWidth="1" collapsed="1"/>
    <col min="51" max="51" width="13.671875" customWidth="1" collapsed="1"/>
  </cols>
  <sheetData>
    <row r="1" ht="60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1"/>
    </row>
    <row r="2">
      <c r="A2" s="14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1"/>
    </row>
    <row r="3">
      <c r="A3" s="17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</row>
    <row r="4">
      <c r="A4" s="17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1"/>
    </row>
    <row r="5">
      <c r="A5" s="20"/>
      <c r="B5" s="10"/>
      <c r="C5" s="10"/>
      <c r="D5" s="11"/>
      <c r="E5" s="22" t="s">
        <v>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24"/>
      <c r="AB5" s="23" t="s">
        <v>5</v>
      </c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1"/>
      <c r="AW5" s="21"/>
      <c r="AX5" s="11"/>
    </row>
    <row r="6" ht="45" customHeight="1">
      <c r="A6" s="25" t="s">
        <v>6</v>
      </c>
      <c r="B6" s="26" t="s">
        <v>7</v>
      </c>
      <c r="C6" s="27" t="s">
        <v>8</v>
      </c>
      <c r="D6" s="28" t="s">
        <v>9</v>
      </c>
      <c r="E6" s="29" t="s">
        <v>10</v>
      </c>
      <c r="F6" s="30" t="s">
        <v>11</v>
      </c>
      <c r="G6" s="31" t="s">
        <v>12</v>
      </c>
      <c r="H6" s="32" t="s">
        <v>13</v>
      </c>
      <c r="I6" s="33" t="s">
        <v>14</v>
      </c>
      <c r="J6" s="34" t="s">
        <v>15</v>
      </c>
      <c r="K6" s="35" t="s">
        <v>16</v>
      </c>
      <c r="L6" s="36" t="s">
        <v>17</v>
      </c>
      <c r="M6" s="37" t="s">
        <v>18</v>
      </c>
      <c r="N6" s="38" t="s">
        <v>19</v>
      </c>
      <c r="O6" s="39" t="s">
        <v>20</v>
      </c>
      <c r="P6" s="40" t="s">
        <v>21</v>
      </c>
      <c r="Q6" s="41" t="s">
        <v>22</v>
      </c>
      <c r="R6" s="42" t="s">
        <v>23</v>
      </c>
      <c r="S6" s="43" t="s">
        <v>24</v>
      </c>
      <c r="T6" s="44" t="s">
        <v>25</v>
      </c>
      <c r="U6" s="45" t="s">
        <v>26</v>
      </c>
      <c r="V6" s="46" t="s">
        <v>27</v>
      </c>
      <c r="W6" s="47" t="s">
        <v>28</v>
      </c>
      <c r="X6" s="48" t="s">
        <v>29</v>
      </c>
      <c r="Y6" s="49" t="s">
        <v>30</v>
      </c>
      <c r="Z6" s="50" t="s">
        <v>31</v>
      </c>
      <c r="AA6" s="51" t="s">
        <v>57</v>
      </c>
      <c r="AB6" s="52" t="s">
        <v>33</v>
      </c>
      <c r="AC6" s="53" t="s">
        <v>34</v>
      </c>
      <c r="AD6" s="54" t="s">
        <v>35</v>
      </c>
      <c r="AE6" s="55" t="s">
        <v>36</v>
      </c>
      <c r="AF6" s="56" t="s">
        <v>37</v>
      </c>
      <c r="AG6" s="57" t="s">
        <v>38</v>
      </c>
      <c r="AH6" s="58" t="s">
        <v>39</v>
      </c>
      <c r="AI6" s="59" t="s">
        <v>40</v>
      </c>
      <c r="AJ6" s="60" t="s">
        <v>41</v>
      </c>
      <c r="AK6" s="61" t="s">
        <v>42</v>
      </c>
      <c r="AL6" s="62" t="s">
        <v>43</v>
      </c>
      <c r="AM6" s="63" t="s">
        <v>44</v>
      </c>
      <c r="AN6" s="64" t="s">
        <v>45</v>
      </c>
      <c r="AO6" s="65" t="s">
        <v>46</v>
      </c>
      <c r="AP6" s="66" t="s">
        <v>47</v>
      </c>
      <c r="AQ6" s="67" t="s">
        <v>48</v>
      </c>
      <c r="AR6" s="68" t="s">
        <v>49</v>
      </c>
      <c r="AS6" s="69" t="s">
        <v>50</v>
      </c>
      <c r="AT6" s="70" t="s">
        <v>51</v>
      </c>
      <c r="AU6" s="71" t="s">
        <v>52</v>
      </c>
      <c r="AV6" s="72" t="s">
        <v>53</v>
      </c>
      <c r="AW6" s="73" t="s">
        <v>57</v>
      </c>
      <c r="AX6" s="74" t="s">
        <v>55</v>
      </c>
      <c r="AY6" s="75" t="s">
        <v>56</v>
      </c>
    </row>
    <row r="7" ht="15" customHeight="1">
      <c r="A7" s="76"/>
      <c r="B7" s="77">
        <v>1</v>
      </c>
      <c r="C7" s="78">
        <v>2</v>
      </c>
      <c r="D7" s="79">
        <v>3</v>
      </c>
      <c r="E7" s="80">
        <v>4</v>
      </c>
      <c r="F7" s="81">
        <v>5</v>
      </c>
      <c r="G7" s="82">
        <v>6</v>
      </c>
      <c r="H7" s="83">
        <v>7</v>
      </c>
      <c r="I7" s="84">
        <v>8</v>
      </c>
      <c r="J7" s="85">
        <v>9</v>
      </c>
      <c r="K7" s="86">
        <v>10</v>
      </c>
      <c r="L7" s="87">
        <v>11</v>
      </c>
      <c r="M7" s="88">
        <v>12</v>
      </c>
      <c r="N7" s="89">
        <v>13</v>
      </c>
      <c r="O7" s="90">
        <v>14</v>
      </c>
      <c r="P7" s="91">
        <v>15</v>
      </c>
      <c r="Q7" s="92">
        <v>16</v>
      </c>
      <c r="R7" s="93">
        <v>17</v>
      </c>
      <c r="S7" s="94">
        <v>18</v>
      </c>
      <c r="T7" s="95">
        <v>19</v>
      </c>
      <c r="U7" s="96">
        <v>20</v>
      </c>
      <c r="V7" s="97">
        <v>21</v>
      </c>
      <c r="W7" s="98">
        <v>22</v>
      </c>
      <c r="X7" s="99">
        <v>23</v>
      </c>
      <c r="Y7" s="100">
        <v>24</v>
      </c>
      <c r="Z7" s="101">
        <v>25</v>
      </c>
      <c r="AA7" s="102">
        <v>26</v>
      </c>
      <c r="AB7" s="103">
        <v>27</v>
      </c>
      <c r="AC7" s="104">
        <v>28</v>
      </c>
      <c r="AD7" s="105">
        <v>29</v>
      </c>
      <c r="AE7" s="106">
        <v>30</v>
      </c>
      <c r="AF7" s="107">
        <v>31</v>
      </c>
      <c r="AG7" s="108">
        <v>32</v>
      </c>
      <c r="AH7" s="109">
        <v>33</v>
      </c>
      <c r="AI7" s="110">
        <v>34</v>
      </c>
      <c r="AJ7" s="111">
        <v>35</v>
      </c>
      <c r="AK7" s="112">
        <v>36</v>
      </c>
      <c r="AL7" s="113">
        <v>37</v>
      </c>
      <c r="AM7" s="114">
        <v>38</v>
      </c>
      <c r="AN7" s="115">
        <v>39</v>
      </c>
      <c r="AO7" s="116">
        <v>40</v>
      </c>
      <c r="AP7" s="117">
        <v>41</v>
      </c>
      <c r="AQ7" s="118">
        <v>42</v>
      </c>
      <c r="AR7" s="119">
        <v>43</v>
      </c>
      <c r="AS7" s="120">
        <v>44</v>
      </c>
      <c r="AT7" s="121">
        <v>45</v>
      </c>
      <c r="AU7" s="122">
        <v>46</v>
      </c>
      <c r="AV7" s="123">
        <v>47</v>
      </c>
      <c r="AW7" s="124">
        <v>48</v>
      </c>
      <c r="AX7" s="125">
        <v>49</v>
      </c>
      <c r="AY7" s="126">
        <v>50</v>
      </c>
    </row>
    <row r="8">
      <c r="A8" s="127" t="s">
        <v>58</v>
      </c>
      <c r="B8" s="253" t="s">
        <v>184</v>
      </c>
      <c r="C8" s="379" t="s">
        <v>185</v>
      </c>
      <c r="D8" s="505" t="s">
        <v>310</v>
      </c>
      <c r="E8" s="631">
        <v>93000</v>
      </c>
      <c r="F8" s="757">
        <v>0</v>
      </c>
      <c r="G8" s="883">
        <v>0</v>
      </c>
      <c r="H8" s="1009">
        <v>15810</v>
      </c>
      <c r="I8" s="1135">
        <v>22320</v>
      </c>
      <c r="J8" s="1261">
        <v>0</v>
      </c>
      <c r="K8" s="1387">
        <v>0</v>
      </c>
      <c r="L8" s="1513">
        <v>0</v>
      </c>
      <c r="M8" s="1639">
        <v>0</v>
      </c>
      <c r="N8" s="1765">
        <v>0</v>
      </c>
      <c r="O8" s="1891">
        <v>0</v>
      </c>
      <c r="P8" s="2017">
        <v>0</v>
      </c>
      <c r="Q8" s="2143">
        <v>0</v>
      </c>
      <c r="R8" s="2269">
        <v>0</v>
      </c>
      <c r="S8" s="2395">
        <v>0</v>
      </c>
      <c r="T8" s="2521">
        <v>0</v>
      </c>
      <c r="U8" s="2647">
        <v>0</v>
      </c>
      <c r="V8" s="2773">
        <v>0</v>
      </c>
      <c r="W8" s="2899">
        <v>972</v>
      </c>
      <c r="X8" s="3025">
        <v>0</v>
      </c>
      <c r="Y8" s="3151">
        <v>8424</v>
      </c>
      <c r="Z8" s="3277">
        <v>9300</v>
      </c>
      <c r="AA8" s="3403">
        <f>SUM(E8:Z8)</f>
      </c>
      <c r="AB8" s="3529">
        <v>14000</v>
      </c>
      <c r="AC8" s="3655">
        <v>0</v>
      </c>
      <c r="AD8" s="3781">
        <v>10875</v>
      </c>
      <c r="AE8" s="3907">
        <v>0</v>
      </c>
      <c r="AF8" s="4033">
        <v>10</v>
      </c>
      <c r="AG8" s="4159">
        <v>0</v>
      </c>
      <c r="AH8" s="4285">
        <v>0</v>
      </c>
      <c r="AI8" s="4411">
        <v>65</v>
      </c>
      <c r="AJ8" s="4537">
        <v>0</v>
      </c>
      <c r="AK8" s="4663">
        <v>0</v>
      </c>
      <c r="AL8" s="4789">
        <v>0</v>
      </c>
      <c r="AM8" s="4915">
        <v>0</v>
      </c>
      <c r="AN8" s="5041">
        <v>30</v>
      </c>
      <c r="AO8" s="5167">
        <v>11591</v>
      </c>
      <c r="AP8" s="5293">
        <v>0</v>
      </c>
      <c r="AQ8" s="5419">
        <v>0</v>
      </c>
      <c r="AR8" s="5545">
        <v>0</v>
      </c>
      <c r="AS8" s="5671">
        <v>0</v>
      </c>
      <c r="AT8" s="5797">
        <v>0</v>
      </c>
      <c r="AU8" s="5923">
        <v>140526</v>
      </c>
      <c r="AV8" s="6049">
        <v>45871</v>
      </c>
      <c r="AW8" s="6175">
        <f>SUM(AB8:AV8)</f>
      </c>
      <c r="AX8" s="6301">
        <v>140526</v>
      </c>
      <c r="AY8" s="6427">
        <f>AA8-AW8</f>
      </c>
    </row>
    <row r="9">
      <c r="A9" s="128" t="s">
        <v>59</v>
      </c>
      <c r="B9" s="254" t="s">
        <v>184</v>
      </c>
      <c r="C9" s="380" t="s">
        <v>186</v>
      </c>
      <c r="D9" s="506" t="s">
        <v>311</v>
      </c>
      <c r="E9" s="632">
        <v>112400</v>
      </c>
      <c r="F9" s="758">
        <v>0</v>
      </c>
      <c r="G9" s="884">
        <v>0</v>
      </c>
      <c r="H9" s="1010">
        <v>19108</v>
      </c>
      <c r="I9" s="1136">
        <v>26976</v>
      </c>
      <c r="J9" s="1262">
        <v>0</v>
      </c>
      <c r="K9" s="1388">
        <v>0</v>
      </c>
      <c r="L9" s="1514">
        <v>0</v>
      </c>
      <c r="M9" s="1640">
        <v>0</v>
      </c>
      <c r="N9" s="1766">
        <v>0</v>
      </c>
      <c r="O9" s="1892">
        <v>0</v>
      </c>
      <c r="P9" s="2018">
        <v>0</v>
      </c>
      <c r="Q9" s="2144">
        <v>0</v>
      </c>
      <c r="R9" s="2270">
        <v>0</v>
      </c>
      <c r="S9" s="2396">
        <v>0</v>
      </c>
      <c r="T9" s="2522">
        <v>0</v>
      </c>
      <c r="U9" s="2648">
        <v>0</v>
      </c>
      <c r="V9" s="2774">
        <v>0</v>
      </c>
      <c r="W9" s="2900">
        <v>470</v>
      </c>
      <c r="X9" s="3026">
        <v>0</v>
      </c>
      <c r="Y9" s="3152">
        <v>8424</v>
      </c>
      <c r="Z9" s="3278">
        <v>11240</v>
      </c>
      <c r="AA9" s="3404">
        <f>SUM(E9:Z9)</f>
      </c>
      <c r="AB9" s="3530">
        <v>30000</v>
      </c>
      <c r="AC9" s="3656">
        <v>0</v>
      </c>
      <c r="AD9" s="3782">
        <v>200</v>
      </c>
      <c r="AE9" s="3908">
        <v>0</v>
      </c>
      <c r="AF9" s="4034">
        <v>10</v>
      </c>
      <c r="AG9" s="4160">
        <v>0</v>
      </c>
      <c r="AH9" s="4286">
        <v>0</v>
      </c>
      <c r="AI9" s="4412">
        <v>65</v>
      </c>
      <c r="AJ9" s="4538">
        <v>0</v>
      </c>
      <c r="AK9" s="4664">
        <v>0</v>
      </c>
      <c r="AL9" s="4790">
        <v>0</v>
      </c>
      <c r="AM9" s="4916">
        <v>0</v>
      </c>
      <c r="AN9" s="5042">
        <v>30</v>
      </c>
      <c r="AO9" s="5168">
        <v>0</v>
      </c>
      <c r="AP9" s="5294">
        <v>0</v>
      </c>
      <c r="AQ9" s="5420">
        <v>0</v>
      </c>
      <c r="AR9" s="5546">
        <v>0</v>
      </c>
      <c r="AS9" s="5672">
        <v>0</v>
      </c>
      <c r="AT9" s="5798">
        <v>0</v>
      </c>
      <c r="AU9" s="5924">
        <v>167378</v>
      </c>
      <c r="AV9" s="6050">
        <v>41545</v>
      </c>
      <c r="AW9" s="6176">
        <f>SUM(AB9:AV9)</f>
      </c>
      <c r="AX9" s="6302">
        <v>167378</v>
      </c>
      <c r="AY9" s="6428">
        <f>AA9-AW9</f>
      </c>
    </row>
    <row r="10">
      <c r="A10" s="129" t="s">
        <v>60</v>
      </c>
      <c r="B10" s="255" t="s">
        <v>184</v>
      </c>
      <c r="C10" s="381" t="s">
        <v>187</v>
      </c>
      <c r="D10" s="507" t="s">
        <v>312</v>
      </c>
      <c r="E10" s="633">
        <v>108800</v>
      </c>
      <c r="F10" s="759">
        <v>0</v>
      </c>
      <c r="G10" s="885">
        <v>0</v>
      </c>
      <c r="H10" s="1011">
        <v>18496</v>
      </c>
      <c r="I10" s="1137">
        <v>26112</v>
      </c>
      <c r="J10" s="1263">
        <v>0</v>
      </c>
      <c r="K10" s="1389">
        <v>0</v>
      </c>
      <c r="L10" s="1515">
        <v>1000</v>
      </c>
      <c r="M10" s="1641">
        <v>0</v>
      </c>
      <c r="N10" s="1767">
        <v>0</v>
      </c>
      <c r="O10" s="1893">
        <v>0</v>
      </c>
      <c r="P10" s="2019">
        <v>0</v>
      </c>
      <c r="Q10" s="2145">
        <v>0</v>
      </c>
      <c r="R10" s="2271">
        <v>0</v>
      </c>
      <c r="S10" s="2397">
        <v>0</v>
      </c>
      <c r="T10" s="2523">
        <v>0</v>
      </c>
      <c r="U10" s="2649">
        <v>0</v>
      </c>
      <c r="V10" s="2775">
        <v>0</v>
      </c>
      <c r="W10" s="2901">
        <v>1178</v>
      </c>
      <c r="X10" s="3027">
        <v>0</v>
      </c>
      <c r="Y10" s="3153">
        <v>8424</v>
      </c>
      <c r="Z10" s="3279">
        <v>10880</v>
      </c>
      <c r="AA10" s="3405">
        <f>SUM(E10:Z10)</f>
      </c>
      <c r="AB10" s="3531">
        <v>30000</v>
      </c>
      <c r="AC10" s="3657">
        <v>0</v>
      </c>
      <c r="AD10" s="3783">
        <v>200</v>
      </c>
      <c r="AE10" s="3909">
        <v>0</v>
      </c>
      <c r="AF10" s="4035">
        <v>10</v>
      </c>
      <c r="AG10" s="4161">
        <v>0</v>
      </c>
      <c r="AH10" s="4287">
        <v>0</v>
      </c>
      <c r="AI10" s="4413">
        <v>65</v>
      </c>
      <c r="AJ10" s="4539">
        <v>0</v>
      </c>
      <c r="AK10" s="4665">
        <v>0</v>
      </c>
      <c r="AL10" s="4791">
        <v>0</v>
      </c>
      <c r="AM10" s="4917">
        <v>0</v>
      </c>
      <c r="AN10" s="5043">
        <v>30</v>
      </c>
      <c r="AO10" s="5169">
        <v>0</v>
      </c>
      <c r="AP10" s="5295">
        <v>0</v>
      </c>
      <c r="AQ10" s="5421">
        <v>0</v>
      </c>
      <c r="AR10" s="5547">
        <v>2473</v>
      </c>
      <c r="AS10" s="5673">
        <v>0</v>
      </c>
      <c r="AT10" s="5799">
        <v>0</v>
      </c>
      <c r="AU10" s="5925">
        <v>164010</v>
      </c>
      <c r="AV10" s="6051">
        <v>43658</v>
      </c>
      <c r="AW10" s="6177">
        <f>SUM(AB10:AV10)</f>
      </c>
      <c r="AX10" s="6303">
        <v>164010</v>
      </c>
      <c r="AY10" s="6429">
        <f>AA10-AW10</f>
      </c>
    </row>
    <row r="11">
      <c r="A11" s="130" t="s">
        <v>61</v>
      </c>
      <c r="B11" s="256" t="s">
        <v>184</v>
      </c>
      <c r="C11" s="382" t="s">
        <v>188</v>
      </c>
      <c r="D11" s="508" t="s">
        <v>313</v>
      </c>
      <c r="E11" s="634">
        <v>108800</v>
      </c>
      <c r="F11" s="760">
        <v>0</v>
      </c>
      <c r="G11" s="886">
        <v>0</v>
      </c>
      <c r="H11" s="1012">
        <v>18496</v>
      </c>
      <c r="I11" s="1138">
        <v>26112</v>
      </c>
      <c r="J11" s="1264">
        <v>0</v>
      </c>
      <c r="K11" s="1390">
        <v>0</v>
      </c>
      <c r="L11" s="1516">
        <v>0</v>
      </c>
      <c r="M11" s="1642">
        <v>0</v>
      </c>
      <c r="N11" s="1768">
        <v>0</v>
      </c>
      <c r="O11" s="1894">
        <v>0</v>
      </c>
      <c r="P11" s="2020">
        <v>0</v>
      </c>
      <c r="Q11" s="2146">
        <v>0</v>
      </c>
      <c r="R11" s="2272">
        <v>0</v>
      </c>
      <c r="S11" s="2398">
        <v>0</v>
      </c>
      <c r="T11" s="2524">
        <v>0</v>
      </c>
      <c r="U11" s="2650">
        <v>0</v>
      </c>
      <c r="V11" s="2776">
        <v>0</v>
      </c>
      <c r="W11" s="2902">
        <v>0</v>
      </c>
      <c r="X11" s="3028">
        <v>0</v>
      </c>
      <c r="Y11" s="3154">
        <v>8424</v>
      </c>
      <c r="Z11" s="3280">
        <v>10880</v>
      </c>
      <c r="AA11" s="3406">
        <f>SUM(E11:Z11)</f>
      </c>
      <c r="AB11" s="3532">
        <v>25000</v>
      </c>
      <c r="AC11" s="3658">
        <v>0</v>
      </c>
      <c r="AD11" s="3784">
        <v>200</v>
      </c>
      <c r="AE11" s="3910">
        <v>0</v>
      </c>
      <c r="AF11" s="4036">
        <v>10</v>
      </c>
      <c r="AG11" s="4162">
        <v>0</v>
      </c>
      <c r="AH11" s="4288">
        <v>0</v>
      </c>
      <c r="AI11" s="4414">
        <v>65</v>
      </c>
      <c r="AJ11" s="4540">
        <v>0</v>
      </c>
      <c r="AK11" s="4666">
        <v>0</v>
      </c>
      <c r="AL11" s="4792">
        <v>0</v>
      </c>
      <c r="AM11" s="4918">
        <v>0</v>
      </c>
      <c r="AN11" s="5044">
        <v>30</v>
      </c>
      <c r="AO11" s="5170">
        <v>0</v>
      </c>
      <c r="AP11" s="5296">
        <v>0</v>
      </c>
      <c r="AQ11" s="5422">
        <v>0</v>
      </c>
      <c r="AR11" s="5548">
        <v>0</v>
      </c>
      <c r="AS11" s="5674">
        <v>0</v>
      </c>
      <c r="AT11" s="5800">
        <v>0</v>
      </c>
      <c r="AU11" s="5926">
        <v>161832</v>
      </c>
      <c r="AV11" s="6052">
        <v>36185</v>
      </c>
      <c r="AW11" s="6178">
        <f>SUM(AB11:AV11)</f>
      </c>
      <c r="AX11" s="6304">
        <v>161832</v>
      </c>
      <c r="AY11" s="6430">
        <f>AA11-AW11</f>
      </c>
    </row>
    <row r="12">
      <c r="A12" s="131" t="s">
        <v>62</v>
      </c>
      <c r="B12" s="257" t="s">
        <v>184</v>
      </c>
      <c r="C12" s="383" t="s">
        <v>189</v>
      </c>
      <c r="D12" s="509" t="s">
        <v>314</v>
      </c>
      <c r="E12" s="635">
        <v>105600</v>
      </c>
      <c r="F12" s="761">
        <v>0</v>
      </c>
      <c r="G12" s="887">
        <v>0</v>
      </c>
      <c r="H12" s="1013">
        <v>17952</v>
      </c>
      <c r="I12" s="1139">
        <v>25344</v>
      </c>
      <c r="J12" s="1265">
        <v>0</v>
      </c>
      <c r="K12" s="1391">
        <v>0</v>
      </c>
      <c r="L12" s="1517">
        <v>0</v>
      </c>
      <c r="M12" s="1643">
        <v>0</v>
      </c>
      <c r="N12" s="1769">
        <v>0</v>
      </c>
      <c r="O12" s="1895">
        <v>0</v>
      </c>
      <c r="P12" s="2021">
        <v>0</v>
      </c>
      <c r="Q12" s="2147">
        <v>0</v>
      </c>
      <c r="R12" s="2273">
        <v>0</v>
      </c>
      <c r="S12" s="2399">
        <v>0</v>
      </c>
      <c r="T12" s="2525">
        <v>0</v>
      </c>
      <c r="U12" s="2651">
        <v>0</v>
      </c>
      <c r="V12" s="2777">
        <v>0</v>
      </c>
      <c r="W12" s="2903">
        <v>0</v>
      </c>
      <c r="X12" s="3029">
        <v>0</v>
      </c>
      <c r="Y12" s="3155">
        <v>8424</v>
      </c>
      <c r="Z12" s="3281">
        <v>10560</v>
      </c>
      <c r="AA12" s="3407">
        <f>SUM(E12:Z12)</f>
      </c>
      <c r="AB12" s="3533">
        <v>27000</v>
      </c>
      <c r="AC12" s="3659">
        <v>0</v>
      </c>
      <c r="AD12" s="3785">
        <v>200</v>
      </c>
      <c r="AE12" s="3911">
        <v>0</v>
      </c>
      <c r="AF12" s="4037">
        <v>0</v>
      </c>
      <c r="AG12" s="4163">
        <v>0</v>
      </c>
      <c r="AH12" s="4289">
        <v>0</v>
      </c>
      <c r="AI12" s="4415">
        <v>65</v>
      </c>
      <c r="AJ12" s="4541">
        <v>0</v>
      </c>
      <c r="AK12" s="4667">
        <v>0</v>
      </c>
      <c r="AL12" s="4793">
        <v>0</v>
      </c>
      <c r="AM12" s="4919">
        <v>0</v>
      </c>
      <c r="AN12" s="5045">
        <v>30</v>
      </c>
      <c r="AO12" s="5171">
        <v>0</v>
      </c>
      <c r="AP12" s="5297">
        <v>0</v>
      </c>
      <c r="AQ12" s="5423">
        <v>0</v>
      </c>
      <c r="AR12" s="5549">
        <v>0</v>
      </c>
      <c r="AS12" s="5675">
        <v>0</v>
      </c>
      <c r="AT12" s="5801">
        <v>0</v>
      </c>
      <c r="AU12" s="5927">
        <v>157320</v>
      </c>
      <c r="AV12" s="6053">
        <v>37855</v>
      </c>
      <c r="AW12" s="6179">
        <f>SUM(AB12:AV12)</f>
      </c>
      <c r="AX12" s="6305">
        <v>157320</v>
      </c>
      <c r="AY12" s="6431">
        <f>AA12-AW12</f>
      </c>
    </row>
    <row r="13">
      <c r="A13" s="132" t="s">
        <v>63</v>
      </c>
      <c r="B13" s="258" t="s">
        <v>184</v>
      </c>
      <c r="C13" s="384" t="s">
        <v>190</v>
      </c>
      <c r="D13" s="510" t="s">
        <v>315</v>
      </c>
      <c r="E13" s="636">
        <v>81200</v>
      </c>
      <c r="F13" s="762">
        <v>0</v>
      </c>
      <c r="G13" s="888">
        <v>0</v>
      </c>
      <c r="H13" s="1014">
        <v>13804</v>
      </c>
      <c r="I13" s="1140">
        <v>19488</v>
      </c>
      <c r="J13" s="1266">
        <v>0</v>
      </c>
      <c r="K13" s="1392">
        <v>0</v>
      </c>
      <c r="L13" s="1518">
        <v>1000</v>
      </c>
      <c r="M13" s="1644">
        <v>0</v>
      </c>
      <c r="N13" s="1770">
        <v>0</v>
      </c>
      <c r="O13" s="1896">
        <v>0</v>
      </c>
      <c r="P13" s="2022">
        <v>0</v>
      </c>
      <c r="Q13" s="2148">
        <v>0</v>
      </c>
      <c r="R13" s="2274">
        <v>0</v>
      </c>
      <c r="S13" s="2400">
        <v>0</v>
      </c>
      <c r="T13" s="2526">
        <v>0</v>
      </c>
      <c r="U13" s="2652">
        <v>0</v>
      </c>
      <c r="V13" s="2778">
        <v>0</v>
      </c>
      <c r="W13" s="2904">
        <v>0</v>
      </c>
      <c r="X13" s="3030">
        <v>0</v>
      </c>
      <c r="Y13" s="3156">
        <v>4212</v>
      </c>
      <c r="Z13" s="3282">
        <v>8120</v>
      </c>
      <c r="AA13" s="3408">
        <f>SUM(E13:Z13)</f>
      </c>
      <c r="AB13" s="3534">
        <v>13000</v>
      </c>
      <c r="AC13" s="3660">
        <v>0</v>
      </c>
      <c r="AD13" s="3786">
        <v>200</v>
      </c>
      <c r="AE13" s="3912">
        <v>0</v>
      </c>
      <c r="AF13" s="4038">
        <v>0</v>
      </c>
      <c r="AG13" s="4164">
        <v>0</v>
      </c>
      <c r="AH13" s="4290">
        <v>2193</v>
      </c>
      <c r="AI13" s="4416">
        <v>48.75</v>
      </c>
      <c r="AJ13" s="4542">
        <v>0</v>
      </c>
      <c r="AK13" s="4668">
        <v>0</v>
      </c>
      <c r="AL13" s="4794">
        <v>0</v>
      </c>
      <c r="AM13" s="4920">
        <v>0</v>
      </c>
      <c r="AN13" s="5046">
        <v>30</v>
      </c>
      <c r="AO13" s="5172">
        <v>0</v>
      </c>
      <c r="AP13" s="5298">
        <v>0</v>
      </c>
      <c r="AQ13" s="5424">
        <v>0</v>
      </c>
      <c r="AR13" s="5550">
        <v>0</v>
      </c>
      <c r="AS13" s="5676">
        <v>0</v>
      </c>
      <c r="AT13" s="5802">
        <v>0</v>
      </c>
      <c r="AU13" s="5928">
        <v>119704</v>
      </c>
      <c r="AV13" s="6054">
        <v>23591.75</v>
      </c>
      <c r="AW13" s="6180">
        <f>SUM(AB13:AV13)</f>
      </c>
      <c r="AX13" s="6306">
        <v>119704</v>
      </c>
      <c r="AY13" s="6432">
        <f>AA13-AW13</f>
      </c>
    </row>
    <row r="14">
      <c r="A14" s="133" t="s">
        <v>64</v>
      </c>
      <c r="B14" s="259" t="s">
        <v>184</v>
      </c>
      <c r="C14" s="385" t="s">
        <v>191</v>
      </c>
      <c r="D14" s="511" t="s">
        <v>316</v>
      </c>
      <c r="E14" s="637">
        <v>93000</v>
      </c>
      <c r="F14" s="763">
        <v>0</v>
      </c>
      <c r="G14" s="889">
        <v>0</v>
      </c>
      <c r="H14" s="1015">
        <v>15810</v>
      </c>
      <c r="I14" s="1141">
        <v>22320</v>
      </c>
      <c r="J14" s="1267">
        <v>0</v>
      </c>
      <c r="K14" s="1393">
        <v>0</v>
      </c>
      <c r="L14" s="1519">
        <v>0</v>
      </c>
      <c r="M14" s="1645">
        <v>0</v>
      </c>
      <c r="N14" s="1771">
        <v>0</v>
      </c>
      <c r="O14" s="1897">
        <v>0</v>
      </c>
      <c r="P14" s="2023">
        <v>0</v>
      </c>
      <c r="Q14" s="2149">
        <v>0</v>
      </c>
      <c r="R14" s="2275">
        <v>0</v>
      </c>
      <c r="S14" s="2401">
        <v>0</v>
      </c>
      <c r="T14" s="2527">
        <v>0</v>
      </c>
      <c r="U14" s="2653">
        <v>0</v>
      </c>
      <c r="V14" s="2779">
        <v>0</v>
      </c>
      <c r="W14" s="2905">
        <v>1004</v>
      </c>
      <c r="X14" s="3031">
        <v>0</v>
      </c>
      <c r="Y14" s="3157">
        <v>8424</v>
      </c>
      <c r="Z14" s="3283">
        <v>9300</v>
      </c>
      <c r="AA14" s="3409">
        <f>SUM(E14:Z14)</f>
      </c>
      <c r="AB14" s="3535">
        <v>22000</v>
      </c>
      <c r="AC14" s="3661">
        <v>0</v>
      </c>
      <c r="AD14" s="3787">
        <v>0</v>
      </c>
      <c r="AE14" s="3913">
        <v>0</v>
      </c>
      <c r="AF14" s="4039">
        <v>10</v>
      </c>
      <c r="AG14" s="4165">
        <v>0</v>
      </c>
      <c r="AH14" s="4291">
        <v>0</v>
      </c>
      <c r="AI14" s="4417">
        <v>65</v>
      </c>
      <c r="AJ14" s="4543">
        <v>0</v>
      </c>
      <c r="AK14" s="4669">
        <v>0</v>
      </c>
      <c r="AL14" s="4795">
        <v>0</v>
      </c>
      <c r="AM14" s="4921">
        <v>0</v>
      </c>
      <c r="AN14" s="5047">
        <v>30</v>
      </c>
      <c r="AO14" s="5173">
        <v>0</v>
      </c>
      <c r="AP14" s="5299">
        <v>0</v>
      </c>
      <c r="AQ14" s="5425">
        <v>0</v>
      </c>
      <c r="AR14" s="5551">
        <v>0</v>
      </c>
      <c r="AS14" s="5677">
        <v>0</v>
      </c>
      <c r="AT14" s="5803">
        <v>0</v>
      </c>
      <c r="AU14" s="5929">
        <v>140558</v>
      </c>
      <c r="AV14" s="6055">
        <v>31405</v>
      </c>
      <c r="AW14" s="6181">
        <f>SUM(AB14:AV14)</f>
      </c>
      <c r="AX14" s="6307">
        <v>140558</v>
      </c>
      <c r="AY14" s="6433">
        <f>AA14-AW14</f>
      </c>
    </row>
    <row r="15">
      <c r="A15" s="134" t="s">
        <v>65</v>
      </c>
      <c r="B15" s="260" t="s">
        <v>184</v>
      </c>
      <c r="C15" s="386" t="s">
        <v>192</v>
      </c>
      <c r="D15" s="512" t="s">
        <v>317</v>
      </c>
      <c r="E15" s="638">
        <v>90300</v>
      </c>
      <c r="F15" s="764">
        <v>0</v>
      </c>
      <c r="G15" s="890">
        <v>0</v>
      </c>
      <c r="H15" s="1016">
        <v>15351</v>
      </c>
      <c r="I15" s="1142">
        <v>21672</v>
      </c>
      <c r="J15" s="1268">
        <v>0</v>
      </c>
      <c r="K15" s="1394">
        <v>0</v>
      </c>
      <c r="L15" s="1520">
        <v>0</v>
      </c>
      <c r="M15" s="1646">
        <v>0</v>
      </c>
      <c r="N15" s="1772">
        <v>0</v>
      </c>
      <c r="O15" s="1898">
        <v>0</v>
      </c>
      <c r="P15" s="2024">
        <v>0</v>
      </c>
      <c r="Q15" s="2150">
        <v>0</v>
      </c>
      <c r="R15" s="2276">
        <v>0</v>
      </c>
      <c r="S15" s="2402">
        <v>0</v>
      </c>
      <c r="T15" s="2528">
        <v>0</v>
      </c>
      <c r="U15" s="2654">
        <v>0</v>
      </c>
      <c r="V15" s="2780">
        <v>0</v>
      </c>
      <c r="W15" s="2906">
        <v>1651</v>
      </c>
      <c r="X15" s="3032">
        <v>0</v>
      </c>
      <c r="Y15" s="3158">
        <v>8424</v>
      </c>
      <c r="Z15" s="3284">
        <v>9030</v>
      </c>
      <c r="AA15" s="3410">
        <f>SUM(E15:Z15)</f>
      </c>
      <c r="AB15" s="3536">
        <v>15000</v>
      </c>
      <c r="AC15" s="3662">
        <v>0</v>
      </c>
      <c r="AD15" s="3788">
        <v>200</v>
      </c>
      <c r="AE15" s="3914">
        <v>0</v>
      </c>
      <c r="AF15" s="4040">
        <v>10</v>
      </c>
      <c r="AG15" s="4166">
        <v>0</v>
      </c>
      <c r="AH15" s="4292">
        <v>0</v>
      </c>
      <c r="AI15" s="4418">
        <v>65</v>
      </c>
      <c r="AJ15" s="4544">
        <v>0</v>
      </c>
      <c r="AK15" s="4670">
        <v>0</v>
      </c>
      <c r="AL15" s="4796">
        <v>0</v>
      </c>
      <c r="AM15" s="4922">
        <v>0</v>
      </c>
      <c r="AN15" s="5048">
        <v>30</v>
      </c>
      <c r="AO15" s="5174">
        <v>13623</v>
      </c>
      <c r="AP15" s="5300">
        <v>0</v>
      </c>
      <c r="AQ15" s="5426">
        <v>0</v>
      </c>
      <c r="AR15" s="5552">
        <v>0</v>
      </c>
      <c r="AS15" s="5678">
        <v>0</v>
      </c>
      <c r="AT15" s="5804">
        <v>0</v>
      </c>
      <c r="AU15" s="5930">
        <v>137398</v>
      </c>
      <c r="AV15" s="6056">
        <v>37958</v>
      </c>
      <c r="AW15" s="6182">
        <f>SUM(AB15:AV15)</f>
      </c>
      <c r="AX15" s="6308">
        <v>137398</v>
      </c>
      <c r="AY15" s="6434">
        <f>AA15-AW15</f>
      </c>
    </row>
    <row r="16">
      <c r="A16" s="135" t="s">
        <v>66</v>
      </c>
      <c r="B16" s="261" t="s">
        <v>184</v>
      </c>
      <c r="C16" s="387" t="s">
        <v>193</v>
      </c>
      <c r="D16" s="513" t="s">
        <v>318</v>
      </c>
      <c r="E16" s="639">
        <v>65200</v>
      </c>
      <c r="F16" s="765">
        <v>0</v>
      </c>
      <c r="G16" s="891">
        <v>0</v>
      </c>
      <c r="H16" s="1017">
        <v>11084</v>
      </c>
      <c r="I16" s="1143">
        <v>15648</v>
      </c>
      <c r="J16" s="1269">
        <v>0</v>
      </c>
      <c r="K16" s="1395">
        <v>0</v>
      </c>
      <c r="L16" s="1521">
        <v>0</v>
      </c>
      <c r="M16" s="1647">
        <v>0</v>
      </c>
      <c r="N16" s="1773">
        <v>0</v>
      </c>
      <c r="O16" s="1899">
        <v>0</v>
      </c>
      <c r="P16" s="2025">
        <v>0</v>
      </c>
      <c r="Q16" s="2151">
        <v>0</v>
      </c>
      <c r="R16" s="2277">
        <v>0</v>
      </c>
      <c r="S16" s="2403">
        <v>0</v>
      </c>
      <c r="T16" s="2529">
        <v>0</v>
      </c>
      <c r="U16" s="2655">
        <v>0</v>
      </c>
      <c r="V16" s="2781">
        <v>0</v>
      </c>
      <c r="W16" s="2907">
        <v>0</v>
      </c>
      <c r="X16" s="3033">
        <v>0</v>
      </c>
      <c r="Y16" s="3159">
        <v>8424</v>
      </c>
      <c r="Z16" s="3285">
        <v>6520</v>
      </c>
      <c r="AA16" s="3411">
        <f>SUM(E16:Z16)</f>
      </c>
      <c r="AB16" s="3537">
        <v>10500</v>
      </c>
      <c r="AC16" s="3663">
        <v>0</v>
      </c>
      <c r="AD16" s="3789">
        <v>200</v>
      </c>
      <c r="AE16" s="3915">
        <v>0</v>
      </c>
      <c r="AF16" s="4041">
        <v>10</v>
      </c>
      <c r="AG16" s="4167">
        <v>0</v>
      </c>
      <c r="AH16" s="4293">
        <v>0</v>
      </c>
      <c r="AI16" s="4419">
        <v>65</v>
      </c>
      <c r="AJ16" s="4545">
        <v>0</v>
      </c>
      <c r="AK16" s="4671">
        <v>0</v>
      </c>
      <c r="AL16" s="4797">
        <v>0</v>
      </c>
      <c r="AM16" s="4923">
        <v>0</v>
      </c>
      <c r="AN16" s="5049">
        <v>30</v>
      </c>
      <c r="AO16" s="5175">
        <v>0</v>
      </c>
      <c r="AP16" s="5301">
        <v>0</v>
      </c>
      <c r="AQ16" s="5427">
        <v>0</v>
      </c>
      <c r="AR16" s="5553">
        <v>0</v>
      </c>
      <c r="AS16" s="5679">
        <v>0</v>
      </c>
      <c r="AT16" s="5805">
        <v>0</v>
      </c>
      <c r="AU16" s="5931">
        <v>100356</v>
      </c>
      <c r="AV16" s="6057">
        <v>17325</v>
      </c>
      <c r="AW16" s="6183">
        <f>SUM(AB16:AV16)</f>
      </c>
      <c r="AX16" s="6309">
        <v>100356</v>
      </c>
      <c r="AY16" s="6435">
        <f>AA16-AW16</f>
      </c>
    </row>
    <row r="17">
      <c r="A17" s="136" t="s">
        <v>67</v>
      </c>
      <c r="B17" s="262" t="s">
        <v>184</v>
      </c>
      <c r="C17" s="388" t="s">
        <v>194</v>
      </c>
      <c r="D17" s="514" t="s">
        <v>319</v>
      </c>
      <c r="E17" s="640">
        <v>142700</v>
      </c>
      <c r="F17" s="766">
        <v>0</v>
      </c>
      <c r="G17" s="892">
        <v>0</v>
      </c>
      <c r="H17" s="1018">
        <v>24259</v>
      </c>
      <c r="I17" s="1144">
        <v>34248</v>
      </c>
      <c r="J17" s="1270">
        <v>0</v>
      </c>
      <c r="K17" s="1396">
        <v>0</v>
      </c>
      <c r="L17" s="1522">
        <v>0</v>
      </c>
      <c r="M17" s="1648">
        <v>0</v>
      </c>
      <c r="N17" s="1774">
        <v>0</v>
      </c>
      <c r="O17" s="1900">
        <v>0</v>
      </c>
      <c r="P17" s="2026">
        <v>0</v>
      </c>
      <c r="Q17" s="2152">
        <v>0</v>
      </c>
      <c r="R17" s="2278">
        <v>0</v>
      </c>
      <c r="S17" s="2404">
        <v>0</v>
      </c>
      <c r="T17" s="2530">
        <v>0</v>
      </c>
      <c r="U17" s="2656">
        <v>0</v>
      </c>
      <c r="V17" s="2782">
        <v>0</v>
      </c>
      <c r="W17" s="2908">
        <v>0</v>
      </c>
      <c r="X17" s="3034">
        <v>0</v>
      </c>
      <c r="Y17" s="3160">
        <v>0</v>
      </c>
      <c r="Z17" s="3286">
        <v>14270</v>
      </c>
      <c r="AA17" s="3412">
        <f>SUM(E17:Z17)</f>
      </c>
      <c r="AB17" s="3538">
        <v>42000</v>
      </c>
      <c r="AC17" s="3664">
        <v>0</v>
      </c>
      <c r="AD17" s="3790">
        <v>200</v>
      </c>
      <c r="AE17" s="3916">
        <v>0</v>
      </c>
      <c r="AF17" s="4042">
        <v>0</v>
      </c>
      <c r="AG17" s="4168">
        <v>0</v>
      </c>
      <c r="AH17" s="4294">
        <v>3298</v>
      </c>
      <c r="AI17" s="4420">
        <v>65</v>
      </c>
      <c r="AJ17" s="4546">
        <v>0</v>
      </c>
      <c r="AK17" s="4672">
        <v>0</v>
      </c>
      <c r="AL17" s="4798">
        <v>0</v>
      </c>
      <c r="AM17" s="4924">
        <v>150</v>
      </c>
      <c r="AN17" s="5050">
        <v>30</v>
      </c>
      <c r="AO17" s="5176">
        <v>0</v>
      </c>
      <c r="AP17" s="5302">
        <v>0</v>
      </c>
      <c r="AQ17" s="5428">
        <v>0</v>
      </c>
      <c r="AR17" s="5554">
        <v>0</v>
      </c>
      <c r="AS17" s="5680">
        <v>0</v>
      </c>
      <c r="AT17" s="5806">
        <v>0</v>
      </c>
      <c r="AU17" s="5932">
        <v>201207</v>
      </c>
      <c r="AV17" s="6058">
        <v>60013</v>
      </c>
      <c r="AW17" s="6184">
        <f>SUM(AB17:AV17)</f>
      </c>
      <c r="AX17" s="6310">
        <v>201207</v>
      </c>
      <c r="AY17" s="6436">
        <f>AA17-AW17</f>
      </c>
    </row>
    <row r="18">
      <c r="A18" s="137" t="s">
        <v>68</v>
      </c>
      <c r="B18" s="263" t="s">
        <v>184</v>
      </c>
      <c r="C18" s="389" t="s">
        <v>195</v>
      </c>
      <c r="D18" s="515" t="s">
        <v>320</v>
      </c>
      <c r="E18" s="641">
        <v>142700</v>
      </c>
      <c r="F18" s="767">
        <v>0</v>
      </c>
      <c r="G18" s="893">
        <v>0</v>
      </c>
      <c r="H18" s="1019">
        <v>24259</v>
      </c>
      <c r="I18" s="1145">
        <v>34248</v>
      </c>
      <c r="J18" s="1271">
        <v>0</v>
      </c>
      <c r="K18" s="1397">
        <v>0</v>
      </c>
      <c r="L18" s="1523">
        <v>1000</v>
      </c>
      <c r="M18" s="1649">
        <v>0</v>
      </c>
      <c r="N18" s="1775">
        <v>0</v>
      </c>
      <c r="O18" s="1901">
        <v>0</v>
      </c>
      <c r="P18" s="2027">
        <v>0</v>
      </c>
      <c r="Q18" s="2153">
        <v>0</v>
      </c>
      <c r="R18" s="2279">
        <v>0</v>
      </c>
      <c r="S18" s="2405">
        <v>0</v>
      </c>
      <c r="T18" s="2531">
        <v>0</v>
      </c>
      <c r="U18" s="2657">
        <v>0</v>
      </c>
      <c r="V18" s="2783">
        <v>0</v>
      </c>
      <c r="W18" s="2909">
        <v>0</v>
      </c>
      <c r="X18" s="3035">
        <v>0</v>
      </c>
      <c r="Y18" s="3161">
        <v>0</v>
      </c>
      <c r="Z18" s="3287">
        <v>14270</v>
      </c>
      <c r="AA18" s="3413">
        <f>SUM(E18:Z18)</f>
      </c>
      <c r="AB18" s="3539">
        <v>35500</v>
      </c>
      <c r="AC18" s="3665">
        <v>0</v>
      </c>
      <c r="AD18" s="3791">
        <v>3300</v>
      </c>
      <c r="AE18" s="3917">
        <v>0</v>
      </c>
      <c r="AF18" s="4043">
        <v>0</v>
      </c>
      <c r="AG18" s="4169">
        <v>0</v>
      </c>
      <c r="AH18" s="4295">
        <v>8353</v>
      </c>
      <c r="AI18" s="4421">
        <v>65</v>
      </c>
      <c r="AJ18" s="4547">
        <v>0</v>
      </c>
      <c r="AK18" s="4673">
        <v>0</v>
      </c>
      <c r="AL18" s="4799">
        <v>0</v>
      </c>
      <c r="AM18" s="4925">
        <v>150</v>
      </c>
      <c r="AN18" s="5051">
        <v>30</v>
      </c>
      <c r="AO18" s="5177">
        <v>0</v>
      </c>
      <c r="AP18" s="5303">
        <v>0</v>
      </c>
      <c r="AQ18" s="5429">
        <v>0</v>
      </c>
      <c r="AR18" s="5555">
        <v>0</v>
      </c>
      <c r="AS18" s="5681">
        <v>0</v>
      </c>
      <c r="AT18" s="5807">
        <v>0</v>
      </c>
      <c r="AU18" s="5933">
        <v>202207</v>
      </c>
      <c r="AV18" s="6059">
        <v>61668</v>
      </c>
      <c r="AW18" s="6185">
        <f>SUM(AB18:AV18)</f>
      </c>
      <c r="AX18" s="6311">
        <v>202207</v>
      </c>
      <c r="AY18" s="6437">
        <f>AA18-AW18</f>
      </c>
    </row>
    <row r="19">
      <c r="A19" s="138" t="s">
        <v>69</v>
      </c>
      <c r="B19" s="264" t="s">
        <v>184</v>
      </c>
      <c r="C19" s="390" t="s">
        <v>196</v>
      </c>
      <c r="D19" s="516" t="s">
        <v>321</v>
      </c>
      <c r="E19" s="642">
        <v>37500</v>
      </c>
      <c r="F19" s="768">
        <v>0</v>
      </c>
      <c r="G19" s="894">
        <v>0</v>
      </c>
      <c r="H19" s="1020">
        <v>6375</v>
      </c>
      <c r="I19" s="1146">
        <v>9000</v>
      </c>
      <c r="J19" s="1272">
        <v>0</v>
      </c>
      <c r="K19" s="1398">
        <v>0</v>
      </c>
      <c r="L19" s="1524">
        <v>1000</v>
      </c>
      <c r="M19" s="1650">
        <v>100</v>
      </c>
      <c r="N19" s="1776">
        <v>0</v>
      </c>
      <c r="O19" s="1902">
        <v>0</v>
      </c>
      <c r="P19" s="2028">
        <v>0</v>
      </c>
      <c r="Q19" s="2154">
        <v>0</v>
      </c>
      <c r="R19" s="2280">
        <v>0</v>
      </c>
      <c r="S19" s="2406">
        <v>0</v>
      </c>
      <c r="T19" s="2532">
        <v>0</v>
      </c>
      <c r="U19" s="2658">
        <v>0</v>
      </c>
      <c r="V19" s="2784">
        <v>0</v>
      </c>
      <c r="W19" s="2910">
        <v>0</v>
      </c>
      <c r="X19" s="3036">
        <v>0</v>
      </c>
      <c r="Y19" s="3162">
        <v>4212</v>
      </c>
      <c r="Z19" s="3288">
        <v>3750</v>
      </c>
      <c r="AA19" s="3414">
        <f>SUM(E19:Z19)</f>
      </c>
      <c r="AB19" s="3540">
        <v>0</v>
      </c>
      <c r="AC19" s="3666">
        <v>0</v>
      </c>
      <c r="AD19" s="3792">
        <v>4436</v>
      </c>
      <c r="AE19" s="3918">
        <v>1531</v>
      </c>
      <c r="AF19" s="4044">
        <v>10</v>
      </c>
      <c r="AG19" s="4170">
        <v>0</v>
      </c>
      <c r="AH19" s="4296">
        <v>6309</v>
      </c>
      <c r="AI19" s="4422">
        <v>32.5</v>
      </c>
      <c r="AJ19" s="4548">
        <v>0</v>
      </c>
      <c r="AK19" s="4674">
        <v>0</v>
      </c>
      <c r="AL19" s="4800">
        <v>0</v>
      </c>
      <c r="AM19" s="4926">
        <v>0</v>
      </c>
      <c r="AN19" s="5052">
        <v>30</v>
      </c>
      <c r="AO19" s="5178">
        <v>6070</v>
      </c>
      <c r="AP19" s="5304">
        <v>0</v>
      </c>
      <c r="AQ19" s="5430">
        <v>0</v>
      </c>
      <c r="AR19" s="5556">
        <v>0</v>
      </c>
      <c r="AS19" s="5682">
        <v>0</v>
      </c>
      <c r="AT19" s="5808">
        <v>0</v>
      </c>
      <c r="AU19" s="5934">
        <v>58187</v>
      </c>
      <c r="AV19" s="6060">
        <v>22172.5</v>
      </c>
      <c r="AW19" s="6186">
        <f>SUM(AB19:AV19)</f>
      </c>
      <c r="AX19" s="6312">
        <v>58187</v>
      </c>
      <c r="AY19" s="6438">
        <f>AA19-AW19</f>
      </c>
    </row>
    <row r="20">
      <c r="A20" s="139" t="s">
        <v>70</v>
      </c>
      <c r="B20" s="265" t="s">
        <v>184</v>
      </c>
      <c r="C20" s="391" t="s">
        <v>197</v>
      </c>
      <c r="D20" s="517" t="s">
        <v>322</v>
      </c>
      <c r="E20" s="643">
        <v>66000</v>
      </c>
      <c r="F20" s="769">
        <v>0</v>
      </c>
      <c r="G20" s="895">
        <v>0</v>
      </c>
      <c r="H20" s="1021">
        <v>11220</v>
      </c>
      <c r="I20" s="1147">
        <v>15840</v>
      </c>
      <c r="J20" s="1273">
        <v>0</v>
      </c>
      <c r="K20" s="1399">
        <v>0</v>
      </c>
      <c r="L20" s="1525">
        <v>2000</v>
      </c>
      <c r="M20" s="1651">
        <v>0</v>
      </c>
      <c r="N20" s="1777">
        <v>0</v>
      </c>
      <c r="O20" s="1903">
        <v>0</v>
      </c>
      <c r="P20" s="2029">
        <v>0</v>
      </c>
      <c r="Q20" s="2155">
        <v>0</v>
      </c>
      <c r="R20" s="2281">
        <v>0</v>
      </c>
      <c r="S20" s="2407">
        <v>0</v>
      </c>
      <c r="T20" s="2533">
        <v>0</v>
      </c>
      <c r="U20" s="2659">
        <v>0</v>
      </c>
      <c r="V20" s="2785">
        <v>0</v>
      </c>
      <c r="W20" s="2911">
        <v>0</v>
      </c>
      <c r="X20" s="3037">
        <v>0</v>
      </c>
      <c r="Y20" s="3163">
        <v>4212</v>
      </c>
      <c r="Z20" s="3289">
        <v>6600</v>
      </c>
      <c r="AA20" s="3415">
        <f>SUM(E20:Z20)</f>
      </c>
      <c r="AB20" s="3541">
        <v>7000</v>
      </c>
      <c r="AC20" s="3667">
        <v>0</v>
      </c>
      <c r="AD20" s="3793">
        <v>200</v>
      </c>
      <c r="AE20" s="3919">
        <v>0</v>
      </c>
      <c r="AF20" s="4045">
        <v>10</v>
      </c>
      <c r="AG20" s="4171">
        <v>0</v>
      </c>
      <c r="AH20" s="4297">
        <v>0</v>
      </c>
      <c r="AI20" s="4423">
        <v>65</v>
      </c>
      <c r="AJ20" s="4549">
        <v>0</v>
      </c>
      <c r="AK20" s="4675">
        <v>0</v>
      </c>
      <c r="AL20" s="4801">
        <v>0</v>
      </c>
      <c r="AM20" s="4927">
        <v>0</v>
      </c>
      <c r="AN20" s="5053">
        <v>30</v>
      </c>
      <c r="AO20" s="5179">
        <v>0</v>
      </c>
      <c r="AP20" s="5305">
        <v>0</v>
      </c>
      <c r="AQ20" s="5431">
        <v>0</v>
      </c>
      <c r="AR20" s="5557">
        <v>0</v>
      </c>
      <c r="AS20" s="5683">
        <v>0</v>
      </c>
      <c r="AT20" s="5809">
        <v>0</v>
      </c>
      <c r="AU20" s="5935">
        <v>99272</v>
      </c>
      <c r="AV20" s="6061">
        <v>13905</v>
      </c>
      <c r="AW20" s="6187">
        <f>SUM(AB20:AV20)</f>
      </c>
      <c r="AX20" s="6313">
        <v>99272</v>
      </c>
      <c r="AY20" s="6439">
        <f>AA20-AW20</f>
      </c>
    </row>
    <row r="21">
      <c r="A21" s="140" t="s">
        <v>71</v>
      </c>
      <c r="B21" s="266" t="s">
        <v>184</v>
      </c>
      <c r="C21" s="392" t="s">
        <v>198</v>
      </c>
      <c r="D21" s="518" t="s">
        <v>323</v>
      </c>
      <c r="E21" s="644">
        <v>53600</v>
      </c>
      <c r="F21" s="770">
        <v>0</v>
      </c>
      <c r="G21" s="896">
        <v>0</v>
      </c>
      <c r="H21" s="1022">
        <v>9112</v>
      </c>
      <c r="I21" s="1148">
        <v>12864</v>
      </c>
      <c r="J21" s="1274">
        <v>0</v>
      </c>
      <c r="K21" s="1400">
        <v>0</v>
      </c>
      <c r="L21" s="1526">
        <v>1000</v>
      </c>
      <c r="M21" s="1652">
        <v>0</v>
      </c>
      <c r="N21" s="1778">
        <v>0</v>
      </c>
      <c r="O21" s="1904">
        <v>0</v>
      </c>
      <c r="P21" s="2030">
        <v>5000</v>
      </c>
      <c r="Q21" s="2156">
        <v>0</v>
      </c>
      <c r="R21" s="2282">
        <v>0</v>
      </c>
      <c r="S21" s="2408">
        <v>0</v>
      </c>
      <c r="T21" s="2534">
        <v>0</v>
      </c>
      <c r="U21" s="2660">
        <v>0</v>
      </c>
      <c r="V21" s="2786">
        <v>0</v>
      </c>
      <c r="W21" s="2912">
        <v>460</v>
      </c>
      <c r="X21" s="3038">
        <v>0</v>
      </c>
      <c r="Y21" s="3164">
        <v>4212</v>
      </c>
      <c r="Z21" s="3290">
        <v>5360</v>
      </c>
      <c r="AA21" s="3416">
        <f>SUM(E21:Z21)</f>
      </c>
      <c r="AB21" s="3542">
        <v>3300</v>
      </c>
      <c r="AC21" s="3668">
        <v>0</v>
      </c>
      <c r="AD21" s="3794">
        <v>200</v>
      </c>
      <c r="AE21" s="3920">
        <v>0</v>
      </c>
      <c r="AF21" s="4046">
        <v>10</v>
      </c>
      <c r="AG21" s="4172">
        <v>0</v>
      </c>
      <c r="AH21" s="4298">
        <v>0</v>
      </c>
      <c r="AI21" s="4424">
        <v>48.75</v>
      </c>
      <c r="AJ21" s="4550">
        <v>0</v>
      </c>
      <c r="AK21" s="4676">
        <v>0</v>
      </c>
      <c r="AL21" s="4802">
        <v>0</v>
      </c>
      <c r="AM21" s="4928">
        <v>0</v>
      </c>
      <c r="AN21" s="5054">
        <v>30</v>
      </c>
      <c r="AO21" s="5180">
        <v>6918</v>
      </c>
      <c r="AP21" s="5306">
        <v>0</v>
      </c>
      <c r="AQ21" s="5432">
        <v>0</v>
      </c>
      <c r="AR21" s="5558">
        <v>0</v>
      </c>
      <c r="AS21" s="5684">
        <v>0</v>
      </c>
      <c r="AT21" s="5810">
        <v>0</v>
      </c>
      <c r="AU21" s="5936">
        <v>86248</v>
      </c>
      <c r="AV21" s="6062">
        <v>15870.75</v>
      </c>
      <c r="AW21" s="6188">
        <f>SUM(AB21:AV21)</f>
      </c>
      <c r="AX21" s="6314">
        <v>86248</v>
      </c>
      <c r="AY21" s="6440">
        <f>AA21-AW21</f>
      </c>
    </row>
    <row r="22">
      <c r="A22" s="141" t="s">
        <v>72</v>
      </c>
      <c r="B22" s="267" t="s">
        <v>184</v>
      </c>
      <c r="C22" s="393" t="s">
        <v>199</v>
      </c>
      <c r="D22" s="519" t="s">
        <v>324</v>
      </c>
      <c r="E22" s="645">
        <v>53600</v>
      </c>
      <c r="F22" s="771">
        <v>0</v>
      </c>
      <c r="G22" s="897">
        <v>0</v>
      </c>
      <c r="H22" s="1023">
        <v>9112</v>
      </c>
      <c r="I22" s="1149">
        <v>12864</v>
      </c>
      <c r="J22" s="1275">
        <v>0</v>
      </c>
      <c r="K22" s="1401">
        <v>0</v>
      </c>
      <c r="L22" s="1527">
        <v>2000</v>
      </c>
      <c r="M22" s="1653">
        <v>0</v>
      </c>
      <c r="N22" s="1779">
        <v>0</v>
      </c>
      <c r="O22" s="1905">
        <v>0</v>
      </c>
      <c r="P22" s="2031">
        <v>0</v>
      </c>
      <c r="Q22" s="2157">
        <v>0</v>
      </c>
      <c r="R22" s="2283">
        <v>0</v>
      </c>
      <c r="S22" s="2409">
        <v>0</v>
      </c>
      <c r="T22" s="2535">
        <v>0</v>
      </c>
      <c r="U22" s="2661">
        <v>0</v>
      </c>
      <c r="V22" s="2787">
        <v>0</v>
      </c>
      <c r="W22" s="2913">
        <v>0</v>
      </c>
      <c r="X22" s="3039">
        <v>0</v>
      </c>
      <c r="Y22" s="3165">
        <v>4212</v>
      </c>
      <c r="Z22" s="3291">
        <v>5360</v>
      </c>
      <c r="AA22" s="3417">
        <f>SUM(E22:Z22)</f>
      </c>
      <c r="AB22" s="3543">
        <v>5000</v>
      </c>
      <c r="AC22" s="3669">
        <v>0</v>
      </c>
      <c r="AD22" s="3795">
        <v>2944</v>
      </c>
      <c r="AE22" s="3921">
        <v>0</v>
      </c>
      <c r="AF22" s="4047">
        <v>0</v>
      </c>
      <c r="AG22" s="4173">
        <v>0</v>
      </c>
      <c r="AH22" s="4299">
        <v>0</v>
      </c>
      <c r="AI22" s="4425">
        <v>48.75</v>
      </c>
      <c r="AJ22" s="4551">
        <v>0</v>
      </c>
      <c r="AK22" s="4677">
        <v>0</v>
      </c>
      <c r="AL22" s="4803">
        <v>0</v>
      </c>
      <c r="AM22" s="4929">
        <v>0</v>
      </c>
      <c r="AN22" s="5055">
        <v>30</v>
      </c>
      <c r="AO22" s="5181">
        <v>0</v>
      </c>
      <c r="AP22" s="5307">
        <v>0</v>
      </c>
      <c r="AQ22" s="5433">
        <v>0</v>
      </c>
      <c r="AR22" s="5559">
        <v>0</v>
      </c>
      <c r="AS22" s="5685">
        <v>0</v>
      </c>
      <c r="AT22" s="5811">
        <v>0</v>
      </c>
      <c r="AU22" s="5937">
        <v>81788</v>
      </c>
      <c r="AV22" s="6063">
        <v>13382.75</v>
      </c>
      <c r="AW22" s="6189">
        <f>SUM(AB22:AV22)</f>
      </c>
      <c r="AX22" s="6315">
        <v>81788</v>
      </c>
      <c r="AY22" s="6441">
        <f>AA22-AW22</f>
      </c>
    </row>
    <row r="23">
      <c r="A23" s="142" t="s">
        <v>73</v>
      </c>
      <c r="B23" s="268" t="s">
        <v>184</v>
      </c>
      <c r="C23" s="394" t="s">
        <v>200</v>
      </c>
      <c r="D23" s="520" t="s">
        <v>325</v>
      </c>
      <c r="E23" s="646">
        <v>42800</v>
      </c>
      <c r="F23" s="772">
        <v>0</v>
      </c>
      <c r="G23" s="898">
        <v>0</v>
      </c>
      <c r="H23" s="1024">
        <v>7276</v>
      </c>
      <c r="I23" s="1150">
        <v>10272</v>
      </c>
      <c r="J23" s="1276">
        <v>0</v>
      </c>
      <c r="K23" s="1402">
        <v>0</v>
      </c>
      <c r="L23" s="1528">
        <v>0</v>
      </c>
      <c r="M23" s="1654">
        <v>0</v>
      </c>
      <c r="N23" s="1780">
        <v>0</v>
      </c>
      <c r="O23" s="1906">
        <v>0</v>
      </c>
      <c r="P23" s="2032">
        <v>0</v>
      </c>
      <c r="Q23" s="2158">
        <v>0</v>
      </c>
      <c r="R23" s="2284">
        <v>0</v>
      </c>
      <c r="S23" s="2410">
        <v>0</v>
      </c>
      <c r="T23" s="2536">
        <v>0</v>
      </c>
      <c r="U23" s="2662">
        <v>0</v>
      </c>
      <c r="V23" s="2788">
        <v>0</v>
      </c>
      <c r="W23" s="2914">
        <v>0</v>
      </c>
      <c r="X23" s="3040">
        <v>0</v>
      </c>
      <c r="Y23" s="3166">
        <v>4212</v>
      </c>
      <c r="Z23" s="3292">
        <v>4280</v>
      </c>
      <c r="AA23" s="3418">
        <f>SUM(E23:Z23)</f>
      </c>
      <c r="AB23" s="3544">
        <v>3500</v>
      </c>
      <c r="AC23" s="3670">
        <v>0</v>
      </c>
      <c r="AD23" s="3796">
        <v>3206</v>
      </c>
      <c r="AE23" s="3922">
        <v>0</v>
      </c>
      <c r="AF23" s="4048">
        <v>0</v>
      </c>
      <c r="AG23" s="4174">
        <v>0</v>
      </c>
      <c r="AH23" s="4300">
        <v>0</v>
      </c>
      <c r="AI23" s="4426">
        <v>32.5</v>
      </c>
      <c r="AJ23" s="4552">
        <v>0</v>
      </c>
      <c r="AK23" s="4678">
        <v>0</v>
      </c>
      <c r="AL23" s="4804">
        <v>0</v>
      </c>
      <c r="AM23" s="4930">
        <v>0</v>
      </c>
      <c r="AN23" s="5056">
        <v>30</v>
      </c>
      <c r="AO23" s="5182">
        <v>0</v>
      </c>
      <c r="AP23" s="5308">
        <v>0</v>
      </c>
      <c r="AQ23" s="5434">
        <v>0</v>
      </c>
      <c r="AR23" s="5560">
        <v>0</v>
      </c>
      <c r="AS23" s="5686">
        <v>0</v>
      </c>
      <c r="AT23" s="5812">
        <v>450</v>
      </c>
      <c r="AU23" s="5938">
        <v>64560</v>
      </c>
      <c r="AV23" s="6064">
        <v>11498.5</v>
      </c>
      <c r="AW23" s="6190">
        <f>SUM(AB23:AV23)</f>
      </c>
      <c r="AX23" s="6316">
        <v>64560</v>
      </c>
      <c r="AY23" s="6442">
        <f>AA23-AW23</f>
      </c>
    </row>
    <row r="24">
      <c r="A24" s="143" t="s">
        <v>74</v>
      </c>
      <c r="B24" s="269" t="s">
        <v>184</v>
      </c>
      <c r="C24" s="395" t="s">
        <v>201</v>
      </c>
      <c r="D24" s="521" t="s">
        <v>326</v>
      </c>
      <c r="E24" s="647">
        <v>152000</v>
      </c>
      <c r="F24" s="773">
        <v>0</v>
      </c>
      <c r="G24" s="899">
        <v>0</v>
      </c>
      <c r="H24" s="1025">
        <v>25840</v>
      </c>
      <c r="I24" s="1151">
        <v>36480</v>
      </c>
      <c r="J24" s="1277">
        <v>0</v>
      </c>
      <c r="K24" s="1403">
        <v>0</v>
      </c>
      <c r="L24" s="1529">
        <v>0</v>
      </c>
      <c r="M24" s="1655">
        <v>0</v>
      </c>
      <c r="N24" s="1781">
        <v>0</v>
      </c>
      <c r="O24" s="1907">
        <v>0</v>
      </c>
      <c r="P24" s="2033">
        <v>0</v>
      </c>
      <c r="Q24" s="2159">
        <v>0</v>
      </c>
      <c r="R24" s="2285">
        <v>0</v>
      </c>
      <c r="S24" s="2411">
        <v>0</v>
      </c>
      <c r="T24" s="2537">
        <v>0</v>
      </c>
      <c r="U24" s="2663">
        <v>0</v>
      </c>
      <c r="V24" s="2789">
        <v>0</v>
      </c>
      <c r="W24" s="2915">
        <v>0</v>
      </c>
      <c r="X24" s="3041">
        <v>0</v>
      </c>
      <c r="Y24" s="3167">
        <v>0</v>
      </c>
      <c r="Z24" s="3293">
        <v>15200</v>
      </c>
      <c r="AA24" s="3419">
        <f>SUM(E24:Z24)</f>
      </c>
      <c r="AB24" s="3545">
        <v>45000</v>
      </c>
      <c r="AC24" s="3671">
        <v>0</v>
      </c>
      <c r="AD24" s="3797">
        <v>0</v>
      </c>
      <c r="AE24" s="3923">
        <v>0</v>
      </c>
      <c r="AF24" s="4049">
        <v>0</v>
      </c>
      <c r="AG24" s="4175">
        <v>0</v>
      </c>
      <c r="AH24" s="4301">
        <v>0</v>
      </c>
      <c r="AI24" s="4427">
        <v>65</v>
      </c>
      <c r="AJ24" s="4553">
        <v>0</v>
      </c>
      <c r="AK24" s="4679">
        <v>0</v>
      </c>
      <c r="AL24" s="4805">
        <v>0</v>
      </c>
      <c r="AM24" s="4931">
        <v>150</v>
      </c>
      <c r="AN24" s="5057">
        <v>30</v>
      </c>
      <c r="AO24" s="5183">
        <v>0</v>
      </c>
      <c r="AP24" s="5309">
        <v>0</v>
      </c>
      <c r="AQ24" s="5435">
        <v>0</v>
      </c>
      <c r="AR24" s="5561">
        <v>0</v>
      </c>
      <c r="AS24" s="5687">
        <v>0</v>
      </c>
      <c r="AT24" s="5813">
        <v>0</v>
      </c>
      <c r="AU24" s="5939">
        <v>214320</v>
      </c>
      <c r="AV24" s="6065">
        <v>60445</v>
      </c>
      <c r="AW24" s="6191">
        <f>SUM(AB24:AV24)</f>
      </c>
      <c r="AX24" s="6317">
        <v>214320</v>
      </c>
      <c r="AY24" s="6443">
        <f>AA24-AW24</f>
      </c>
    </row>
    <row r="25">
      <c r="A25" s="144" t="s">
        <v>75</v>
      </c>
      <c r="B25" s="270" t="s">
        <v>184</v>
      </c>
      <c r="C25" s="396" t="s">
        <v>202</v>
      </c>
      <c r="D25" s="522" t="s">
        <v>327</v>
      </c>
      <c r="E25" s="648">
        <v>41300</v>
      </c>
      <c r="F25" s="774">
        <v>0</v>
      </c>
      <c r="G25" s="900">
        <v>0</v>
      </c>
      <c r="H25" s="1026">
        <v>7021</v>
      </c>
      <c r="I25" s="1152">
        <v>9912</v>
      </c>
      <c r="J25" s="1278">
        <v>0</v>
      </c>
      <c r="K25" s="1404">
        <v>0</v>
      </c>
      <c r="L25" s="1530">
        <v>0</v>
      </c>
      <c r="M25" s="1656">
        <v>0</v>
      </c>
      <c r="N25" s="1782">
        <v>0</v>
      </c>
      <c r="O25" s="1908">
        <v>0</v>
      </c>
      <c r="P25" s="2034">
        <v>0</v>
      </c>
      <c r="Q25" s="2160">
        <v>0</v>
      </c>
      <c r="R25" s="2286">
        <v>0</v>
      </c>
      <c r="S25" s="2412">
        <v>0</v>
      </c>
      <c r="T25" s="2538">
        <v>0</v>
      </c>
      <c r="U25" s="2664">
        <v>0</v>
      </c>
      <c r="V25" s="2790">
        <v>0</v>
      </c>
      <c r="W25" s="2916">
        <v>706</v>
      </c>
      <c r="X25" s="3042">
        <v>0</v>
      </c>
      <c r="Y25" s="3168">
        <v>8424</v>
      </c>
      <c r="Z25" s="3294">
        <v>4130</v>
      </c>
      <c r="AA25" s="3420">
        <f>SUM(E25:Z25)</f>
      </c>
      <c r="AB25" s="3546">
        <v>13500</v>
      </c>
      <c r="AC25" s="3672">
        <v>0</v>
      </c>
      <c r="AD25" s="3798">
        <v>200</v>
      </c>
      <c r="AE25" s="3924">
        <v>0</v>
      </c>
      <c r="AF25" s="4050">
        <v>10</v>
      </c>
      <c r="AG25" s="4176">
        <v>0</v>
      </c>
      <c r="AH25" s="4302">
        <v>0</v>
      </c>
      <c r="AI25" s="4428">
        <v>65</v>
      </c>
      <c r="AJ25" s="4554">
        <v>0</v>
      </c>
      <c r="AK25" s="4680">
        <v>0</v>
      </c>
      <c r="AL25" s="4806">
        <v>0</v>
      </c>
      <c r="AM25" s="4932">
        <v>0</v>
      </c>
      <c r="AN25" s="5058">
        <v>30</v>
      </c>
      <c r="AO25" s="5184">
        <v>0</v>
      </c>
      <c r="AP25" s="5310">
        <v>0</v>
      </c>
      <c r="AQ25" s="5436">
        <v>0</v>
      </c>
      <c r="AR25" s="5562">
        <v>0</v>
      </c>
      <c r="AS25" s="5688">
        <v>0</v>
      </c>
      <c r="AT25" s="5814">
        <v>0</v>
      </c>
      <c r="AU25" s="5940">
        <v>67363</v>
      </c>
      <c r="AV25" s="6066">
        <v>17935</v>
      </c>
      <c r="AW25" s="6192">
        <f>SUM(AB25:AV25)</f>
      </c>
      <c r="AX25" s="6318">
        <v>67363</v>
      </c>
      <c r="AY25" s="6444">
        <f>AA25-AW25</f>
      </c>
    </row>
    <row r="26">
      <c r="A26" s="145" t="s">
        <v>76</v>
      </c>
      <c r="B26" s="271" t="s">
        <v>184</v>
      </c>
      <c r="C26" s="397" t="s">
        <v>203</v>
      </c>
      <c r="D26" s="523" t="s">
        <v>328</v>
      </c>
      <c r="E26" s="649">
        <v>28700</v>
      </c>
      <c r="F26" s="775">
        <v>0</v>
      </c>
      <c r="G26" s="901">
        <v>0</v>
      </c>
      <c r="H26" s="1027">
        <v>4879</v>
      </c>
      <c r="I26" s="1153">
        <v>6888</v>
      </c>
      <c r="J26" s="1279">
        <v>0</v>
      </c>
      <c r="K26" s="1405">
        <v>0</v>
      </c>
      <c r="L26" s="1531">
        <v>1000</v>
      </c>
      <c r="M26" s="1657">
        <v>100</v>
      </c>
      <c r="N26" s="1783">
        <v>0</v>
      </c>
      <c r="O26" s="1909">
        <v>0</v>
      </c>
      <c r="P26" s="2035">
        <v>10000</v>
      </c>
      <c r="Q26" s="2161">
        <v>0</v>
      </c>
      <c r="R26" s="2287">
        <v>0</v>
      </c>
      <c r="S26" s="2413">
        <v>0</v>
      </c>
      <c r="T26" s="2539">
        <v>0</v>
      </c>
      <c r="U26" s="2665">
        <v>0</v>
      </c>
      <c r="V26" s="2791">
        <v>0</v>
      </c>
      <c r="W26" s="2917">
        <v>0</v>
      </c>
      <c r="X26" s="3043">
        <v>0</v>
      </c>
      <c r="Y26" s="3169">
        <v>4212</v>
      </c>
      <c r="Z26" s="3295">
        <v>2870</v>
      </c>
      <c r="AA26" s="3421">
        <f>SUM(E26:Z26)</f>
      </c>
      <c r="AB26" s="3547">
        <v>0</v>
      </c>
      <c r="AC26" s="3673">
        <v>0</v>
      </c>
      <c r="AD26" s="3799">
        <v>4488</v>
      </c>
      <c r="AE26" s="3925">
        <v>0</v>
      </c>
      <c r="AF26" s="4051">
        <v>0</v>
      </c>
      <c r="AG26" s="4177">
        <v>0</v>
      </c>
      <c r="AH26" s="4303">
        <v>1016</v>
      </c>
      <c r="AI26" s="4429">
        <v>32.5</v>
      </c>
      <c r="AJ26" s="4555">
        <v>0</v>
      </c>
      <c r="AK26" s="4681">
        <v>0</v>
      </c>
      <c r="AL26" s="4807">
        <v>0</v>
      </c>
      <c r="AM26" s="4933">
        <v>0</v>
      </c>
      <c r="AN26" s="5059">
        <v>30</v>
      </c>
      <c r="AO26" s="5185">
        <v>1390</v>
      </c>
      <c r="AP26" s="5311">
        <v>0</v>
      </c>
      <c r="AQ26" s="5437">
        <v>0</v>
      </c>
      <c r="AR26" s="5563">
        <v>0</v>
      </c>
      <c r="AS26" s="5689">
        <v>0</v>
      </c>
      <c r="AT26" s="5815">
        <v>0</v>
      </c>
      <c r="AU26" s="5941">
        <v>55779</v>
      </c>
      <c r="AV26" s="6067">
        <v>9826.5</v>
      </c>
      <c r="AW26" s="6193">
        <f>SUM(AB26:AV26)</f>
      </c>
      <c r="AX26" s="6319">
        <v>55779</v>
      </c>
      <c r="AY26" s="6445">
        <f>AA26-AW26</f>
      </c>
    </row>
    <row r="27">
      <c r="A27" s="146" t="s">
        <v>77</v>
      </c>
      <c r="B27" s="272" t="s">
        <v>184</v>
      </c>
      <c r="C27" s="398" t="s">
        <v>204</v>
      </c>
      <c r="D27" s="524" t="s">
        <v>329</v>
      </c>
      <c r="E27" s="650">
        <v>55200</v>
      </c>
      <c r="F27" s="776">
        <v>0</v>
      </c>
      <c r="G27" s="902">
        <v>0</v>
      </c>
      <c r="H27" s="1028">
        <v>9384</v>
      </c>
      <c r="I27" s="1154">
        <v>13248</v>
      </c>
      <c r="J27" s="1280">
        <v>0</v>
      </c>
      <c r="K27" s="1406">
        <v>0</v>
      </c>
      <c r="L27" s="1532">
        <v>0</v>
      </c>
      <c r="M27" s="1658">
        <v>0</v>
      </c>
      <c r="N27" s="1784">
        <v>0</v>
      </c>
      <c r="O27" s="1910">
        <v>0</v>
      </c>
      <c r="P27" s="2036">
        <v>10000</v>
      </c>
      <c r="Q27" s="2162">
        <v>0</v>
      </c>
      <c r="R27" s="2288">
        <v>0</v>
      </c>
      <c r="S27" s="2414">
        <v>0</v>
      </c>
      <c r="T27" s="2540">
        <v>0</v>
      </c>
      <c r="U27" s="2666">
        <v>0</v>
      </c>
      <c r="V27" s="2792">
        <v>0</v>
      </c>
      <c r="W27" s="2918">
        <v>0</v>
      </c>
      <c r="X27" s="3044">
        <v>0</v>
      </c>
      <c r="Y27" s="3170">
        <v>4212</v>
      </c>
      <c r="Z27" s="3296">
        <v>5520</v>
      </c>
      <c r="AA27" s="3422">
        <f>SUM(E27:Z27)</f>
      </c>
      <c r="AB27" s="3548">
        <v>6500</v>
      </c>
      <c r="AC27" s="3674">
        <v>0</v>
      </c>
      <c r="AD27" s="3800">
        <v>200</v>
      </c>
      <c r="AE27" s="3926">
        <v>0</v>
      </c>
      <c r="AF27" s="4052">
        <v>0</v>
      </c>
      <c r="AG27" s="4178">
        <v>0</v>
      </c>
      <c r="AH27" s="4304">
        <v>0</v>
      </c>
      <c r="AI27" s="4430">
        <v>65</v>
      </c>
      <c r="AJ27" s="4556">
        <v>0</v>
      </c>
      <c r="AK27" s="4682">
        <v>0</v>
      </c>
      <c r="AL27" s="4808">
        <v>0</v>
      </c>
      <c r="AM27" s="4934">
        <v>0</v>
      </c>
      <c r="AN27" s="5060">
        <v>30</v>
      </c>
      <c r="AO27" s="5186">
        <v>0</v>
      </c>
      <c r="AP27" s="5312">
        <v>0</v>
      </c>
      <c r="AQ27" s="5438">
        <v>0</v>
      </c>
      <c r="AR27" s="5564">
        <v>0</v>
      </c>
      <c r="AS27" s="5690">
        <v>0</v>
      </c>
      <c r="AT27" s="5816">
        <v>0</v>
      </c>
      <c r="AU27" s="5942">
        <v>92044</v>
      </c>
      <c r="AV27" s="6068">
        <v>12319</v>
      </c>
      <c r="AW27" s="6194">
        <f>SUM(AB27:AV27)</f>
      </c>
      <c r="AX27" s="6320">
        <v>92044</v>
      </c>
      <c r="AY27" s="6446">
        <f>AA27-AW27</f>
      </c>
    </row>
    <row r="28">
      <c r="A28" s="147" t="s">
        <v>78</v>
      </c>
      <c r="B28" s="273" t="s">
        <v>184</v>
      </c>
      <c r="C28" s="399" t="s">
        <v>205</v>
      </c>
      <c r="D28" s="525" t="s">
        <v>330</v>
      </c>
      <c r="E28" s="651">
        <v>69200</v>
      </c>
      <c r="F28" s="777">
        <v>0</v>
      </c>
      <c r="G28" s="903">
        <v>0</v>
      </c>
      <c r="H28" s="1029">
        <v>11764</v>
      </c>
      <c r="I28" s="1155">
        <v>16608</v>
      </c>
      <c r="J28" s="1281">
        <v>0</v>
      </c>
      <c r="K28" s="1407">
        <v>0</v>
      </c>
      <c r="L28" s="1533">
        <v>0</v>
      </c>
      <c r="M28" s="1659">
        <v>0</v>
      </c>
      <c r="N28" s="1785">
        <v>0</v>
      </c>
      <c r="O28" s="1911">
        <v>0</v>
      </c>
      <c r="P28" s="2037">
        <v>0</v>
      </c>
      <c r="Q28" s="2163">
        <v>0</v>
      </c>
      <c r="R28" s="2289">
        <v>0</v>
      </c>
      <c r="S28" s="2415">
        <v>0</v>
      </c>
      <c r="T28" s="2541">
        <v>0</v>
      </c>
      <c r="U28" s="2667">
        <v>0</v>
      </c>
      <c r="V28" s="2793">
        <v>0</v>
      </c>
      <c r="W28" s="2919">
        <v>0</v>
      </c>
      <c r="X28" s="3045">
        <v>0</v>
      </c>
      <c r="Y28" s="3171">
        <v>8424</v>
      </c>
      <c r="Z28" s="3297">
        <v>6920</v>
      </c>
      <c r="AA28" s="3423">
        <f>SUM(E28:Z28)</f>
      </c>
      <c r="AB28" s="3549">
        <v>12000</v>
      </c>
      <c r="AC28" s="3675">
        <v>0</v>
      </c>
      <c r="AD28" s="3801">
        <v>3281</v>
      </c>
      <c r="AE28" s="3927">
        <v>0</v>
      </c>
      <c r="AF28" s="4053">
        <v>0</v>
      </c>
      <c r="AG28" s="4179">
        <v>0</v>
      </c>
      <c r="AH28" s="4305">
        <v>0</v>
      </c>
      <c r="AI28" s="4431">
        <v>65</v>
      </c>
      <c r="AJ28" s="4557">
        <v>0</v>
      </c>
      <c r="AK28" s="4683">
        <v>0</v>
      </c>
      <c r="AL28" s="4809">
        <v>0</v>
      </c>
      <c r="AM28" s="4935">
        <v>0</v>
      </c>
      <c r="AN28" s="5061">
        <v>30</v>
      </c>
      <c r="AO28" s="5187">
        <v>0</v>
      </c>
      <c r="AP28" s="5313">
        <v>0</v>
      </c>
      <c r="AQ28" s="5439">
        <v>0</v>
      </c>
      <c r="AR28" s="5565">
        <v>0</v>
      </c>
      <c r="AS28" s="5691">
        <v>0</v>
      </c>
      <c r="AT28" s="5817">
        <v>0</v>
      </c>
      <c r="AU28" s="5943">
        <v>105996</v>
      </c>
      <c r="AV28" s="6069">
        <v>22296</v>
      </c>
      <c r="AW28" s="6195">
        <f>SUM(AB28:AV28)</f>
      </c>
      <c r="AX28" s="6321">
        <v>105996</v>
      </c>
      <c r="AY28" s="6447">
        <f>AA28-AW28</f>
      </c>
    </row>
    <row r="29">
      <c r="A29" s="148" t="s">
        <v>79</v>
      </c>
      <c r="B29" s="274" t="s">
        <v>184</v>
      </c>
      <c r="C29" s="400" t="s">
        <v>206</v>
      </c>
      <c r="D29" s="526" t="s">
        <v>331</v>
      </c>
      <c r="E29" s="652">
        <v>69700</v>
      </c>
      <c r="F29" s="778">
        <v>0</v>
      </c>
      <c r="G29" s="904">
        <v>0</v>
      </c>
      <c r="H29" s="1030">
        <v>11849</v>
      </c>
      <c r="I29" s="1156">
        <v>16728</v>
      </c>
      <c r="J29" s="1282">
        <v>0</v>
      </c>
      <c r="K29" s="1408">
        <v>0</v>
      </c>
      <c r="L29" s="1534">
        <v>2000</v>
      </c>
      <c r="M29" s="1660">
        <v>0</v>
      </c>
      <c r="N29" s="1786">
        <v>0</v>
      </c>
      <c r="O29" s="1912">
        <v>0</v>
      </c>
      <c r="P29" s="2038">
        <v>0</v>
      </c>
      <c r="Q29" s="2164">
        <v>0</v>
      </c>
      <c r="R29" s="2290">
        <v>0</v>
      </c>
      <c r="S29" s="2416">
        <v>0</v>
      </c>
      <c r="T29" s="2542">
        <v>0</v>
      </c>
      <c r="U29" s="2668">
        <v>0</v>
      </c>
      <c r="V29" s="2794">
        <v>0</v>
      </c>
      <c r="W29" s="2920">
        <v>2349</v>
      </c>
      <c r="X29" s="3046">
        <v>0</v>
      </c>
      <c r="Y29" s="3172">
        <v>8424</v>
      </c>
      <c r="Z29" s="3298">
        <v>6970</v>
      </c>
      <c r="AA29" s="3424">
        <f>SUM(E29:Z29)</f>
      </c>
      <c r="AB29" s="3550">
        <v>9500</v>
      </c>
      <c r="AC29" s="3676">
        <v>0</v>
      </c>
      <c r="AD29" s="3802">
        <v>200</v>
      </c>
      <c r="AE29" s="3928">
        <v>0</v>
      </c>
      <c r="AF29" s="4054">
        <v>10</v>
      </c>
      <c r="AG29" s="4180">
        <v>0</v>
      </c>
      <c r="AH29" s="4306">
        <v>4584</v>
      </c>
      <c r="AI29" s="4432">
        <v>65</v>
      </c>
      <c r="AJ29" s="4558">
        <v>0</v>
      </c>
      <c r="AK29" s="4684">
        <v>0</v>
      </c>
      <c r="AL29" s="4810">
        <v>0</v>
      </c>
      <c r="AM29" s="4936">
        <v>0</v>
      </c>
      <c r="AN29" s="5062">
        <v>30</v>
      </c>
      <c r="AO29" s="5188">
        <v>0</v>
      </c>
      <c r="AP29" s="5314">
        <v>0</v>
      </c>
      <c r="AQ29" s="5440">
        <v>0</v>
      </c>
      <c r="AR29" s="5566">
        <v>0</v>
      </c>
      <c r="AS29" s="5692">
        <v>0</v>
      </c>
      <c r="AT29" s="5818">
        <v>0</v>
      </c>
      <c r="AU29" s="5944">
        <v>111050</v>
      </c>
      <c r="AV29" s="6070">
        <v>21359</v>
      </c>
      <c r="AW29" s="6196">
        <f>SUM(AB29:AV29)</f>
      </c>
      <c r="AX29" s="6322">
        <v>111050</v>
      </c>
      <c r="AY29" s="6448">
        <f>AA29-AW29</f>
      </c>
    </row>
    <row r="30">
      <c r="A30" s="149" t="s">
        <v>80</v>
      </c>
      <c r="B30" s="275" t="s">
        <v>184</v>
      </c>
      <c r="C30" s="401" t="s">
        <v>207</v>
      </c>
      <c r="D30" s="527" t="s">
        <v>332</v>
      </c>
      <c r="E30" s="653">
        <v>67200</v>
      </c>
      <c r="F30" s="779">
        <v>0</v>
      </c>
      <c r="G30" s="905">
        <v>0</v>
      </c>
      <c r="H30" s="1031">
        <v>11424</v>
      </c>
      <c r="I30" s="1157">
        <v>16128</v>
      </c>
      <c r="J30" s="1283">
        <v>0</v>
      </c>
      <c r="K30" s="1409">
        <v>0</v>
      </c>
      <c r="L30" s="1535">
        <v>0</v>
      </c>
      <c r="M30" s="1661">
        <v>0</v>
      </c>
      <c r="N30" s="1787">
        <v>0</v>
      </c>
      <c r="O30" s="1913">
        <v>0</v>
      </c>
      <c r="P30" s="2039">
        <v>0</v>
      </c>
      <c r="Q30" s="2165">
        <v>0</v>
      </c>
      <c r="R30" s="2291">
        <v>0</v>
      </c>
      <c r="S30" s="2417">
        <v>0</v>
      </c>
      <c r="T30" s="2543">
        <v>0</v>
      </c>
      <c r="U30" s="2669">
        <v>0</v>
      </c>
      <c r="V30" s="2795">
        <v>0</v>
      </c>
      <c r="W30" s="2921">
        <v>0</v>
      </c>
      <c r="X30" s="3047">
        <v>0</v>
      </c>
      <c r="Y30" s="3173">
        <v>8424</v>
      </c>
      <c r="Z30" s="3299">
        <v>6720</v>
      </c>
      <c r="AA30" s="3425">
        <f>SUM(E30:Z30)</f>
      </c>
      <c r="AB30" s="3551">
        <v>12000</v>
      </c>
      <c r="AC30" s="3677">
        <v>0</v>
      </c>
      <c r="AD30" s="3803">
        <v>3188</v>
      </c>
      <c r="AE30" s="3929">
        <v>0</v>
      </c>
      <c r="AF30" s="4055">
        <v>0</v>
      </c>
      <c r="AG30" s="4181">
        <v>0</v>
      </c>
      <c r="AH30" s="4307">
        <v>1061</v>
      </c>
      <c r="AI30" s="4433">
        <v>65</v>
      </c>
      <c r="AJ30" s="4559">
        <v>0</v>
      </c>
      <c r="AK30" s="4685">
        <v>13800</v>
      </c>
      <c r="AL30" s="4811">
        <v>0</v>
      </c>
      <c r="AM30" s="4937">
        <v>0</v>
      </c>
      <c r="AN30" s="5063">
        <v>30</v>
      </c>
      <c r="AO30" s="5189">
        <v>4634</v>
      </c>
      <c r="AP30" s="5315">
        <v>0</v>
      </c>
      <c r="AQ30" s="5441">
        <v>0</v>
      </c>
      <c r="AR30" s="5567">
        <v>0</v>
      </c>
      <c r="AS30" s="5693">
        <v>0</v>
      </c>
      <c r="AT30" s="5819">
        <v>0</v>
      </c>
      <c r="AU30" s="5945">
        <v>103176</v>
      </c>
      <c r="AV30" s="6071">
        <v>41498</v>
      </c>
      <c r="AW30" s="6197">
        <f>SUM(AB30:AV30)</f>
      </c>
      <c r="AX30" s="6323">
        <v>103176</v>
      </c>
      <c r="AY30" s="6449">
        <f>AA30-AW30</f>
      </c>
    </row>
    <row r="31">
      <c r="A31" s="150" t="s">
        <v>81</v>
      </c>
      <c r="B31" s="276" t="s">
        <v>184</v>
      </c>
      <c r="C31" s="402" t="s">
        <v>208</v>
      </c>
      <c r="D31" s="528" t="s">
        <v>333</v>
      </c>
      <c r="E31" s="654">
        <v>15250</v>
      </c>
      <c r="F31" s="780">
        <v>0</v>
      </c>
      <c r="G31" s="906">
        <v>0</v>
      </c>
      <c r="H31" s="1032">
        <v>2592</v>
      </c>
      <c r="I31" s="1158">
        <v>3660</v>
      </c>
      <c r="J31" s="1284">
        <v>0</v>
      </c>
      <c r="K31" s="1410">
        <v>0</v>
      </c>
      <c r="L31" s="1536">
        <v>0</v>
      </c>
      <c r="M31" s="1662">
        <v>0</v>
      </c>
      <c r="N31" s="1788">
        <v>0</v>
      </c>
      <c r="O31" s="1914">
        <v>0</v>
      </c>
      <c r="P31" s="2040">
        <v>8000</v>
      </c>
      <c r="Q31" s="2166">
        <v>0</v>
      </c>
      <c r="R31" s="2292">
        <v>0</v>
      </c>
      <c r="S31" s="2418">
        <v>0</v>
      </c>
      <c r="T31" s="2544">
        <v>0</v>
      </c>
      <c r="U31" s="2670">
        <v>0</v>
      </c>
      <c r="V31" s="2796">
        <v>0</v>
      </c>
      <c r="W31" s="2922">
        <v>0</v>
      </c>
      <c r="X31" s="3048">
        <v>0</v>
      </c>
      <c r="Y31" s="3174">
        <v>4212</v>
      </c>
      <c r="Z31" s="3300">
        <v>1525</v>
      </c>
      <c r="AA31" s="3426">
        <f>SUM(E31:Z31)</f>
      </c>
      <c r="AB31" s="3552">
        <v>0</v>
      </c>
      <c r="AC31" s="3678">
        <v>0</v>
      </c>
      <c r="AD31" s="3804">
        <v>4488</v>
      </c>
      <c r="AE31" s="3930">
        <v>0</v>
      </c>
      <c r="AF31" s="4056">
        <v>10</v>
      </c>
      <c r="AG31" s="4182">
        <v>0</v>
      </c>
      <c r="AH31" s="4308">
        <v>1849</v>
      </c>
      <c r="AI31" s="4434">
        <v>32.5</v>
      </c>
      <c r="AJ31" s="4560">
        <v>0</v>
      </c>
      <c r="AK31" s="4686">
        <v>0</v>
      </c>
      <c r="AL31" s="4812">
        <v>0</v>
      </c>
      <c r="AM31" s="4938">
        <v>0</v>
      </c>
      <c r="AN31" s="5064">
        <v>30</v>
      </c>
      <c r="AO31" s="5190">
        <v>4774</v>
      </c>
      <c r="AP31" s="5316">
        <v>0</v>
      </c>
      <c r="AQ31" s="5442">
        <v>0</v>
      </c>
      <c r="AR31" s="5568">
        <v>0</v>
      </c>
      <c r="AS31" s="5694">
        <v>0</v>
      </c>
      <c r="AT31" s="5820">
        <v>0</v>
      </c>
      <c r="AU31" s="5946">
        <v>33714</v>
      </c>
      <c r="AV31" s="6072">
        <v>12708.5</v>
      </c>
      <c r="AW31" s="6198">
        <f>SUM(AB31:AV31)</f>
      </c>
      <c r="AX31" s="6324">
        <v>33714</v>
      </c>
      <c r="AY31" s="6450">
        <f>AA31-AW31</f>
      </c>
    </row>
    <row r="32">
      <c r="A32" s="151" t="s">
        <v>82</v>
      </c>
      <c r="B32" s="277" t="s">
        <v>184</v>
      </c>
      <c r="C32" s="403" t="s">
        <v>209</v>
      </c>
      <c r="D32" s="529" t="s">
        <v>334</v>
      </c>
      <c r="E32" s="655">
        <v>47600</v>
      </c>
      <c r="F32" s="781">
        <v>0</v>
      </c>
      <c r="G32" s="907">
        <v>0</v>
      </c>
      <c r="H32" s="1033">
        <v>8092</v>
      </c>
      <c r="I32" s="1159">
        <v>11424</v>
      </c>
      <c r="J32" s="1285">
        <v>0</v>
      </c>
      <c r="K32" s="1411">
        <v>0</v>
      </c>
      <c r="L32" s="1537">
        <v>0</v>
      </c>
      <c r="M32" s="1663">
        <v>0</v>
      </c>
      <c r="N32" s="1789">
        <v>0</v>
      </c>
      <c r="O32" s="1915">
        <v>0</v>
      </c>
      <c r="P32" s="2041">
        <v>0</v>
      </c>
      <c r="Q32" s="2167">
        <v>0</v>
      </c>
      <c r="R32" s="2293">
        <v>0</v>
      </c>
      <c r="S32" s="2419">
        <v>0</v>
      </c>
      <c r="T32" s="2545">
        <v>0</v>
      </c>
      <c r="U32" s="2671">
        <v>0</v>
      </c>
      <c r="V32" s="2797">
        <v>0</v>
      </c>
      <c r="W32" s="2923">
        <v>0</v>
      </c>
      <c r="X32" s="3049">
        <v>0</v>
      </c>
      <c r="Y32" s="3175">
        <v>4212</v>
      </c>
      <c r="Z32" s="3301">
        <v>4760</v>
      </c>
      <c r="AA32" s="3427">
        <f>SUM(E32:Z32)</f>
      </c>
      <c r="AB32" s="3553">
        <v>0</v>
      </c>
      <c r="AC32" s="3679">
        <v>0</v>
      </c>
      <c r="AD32" s="3805">
        <v>0</v>
      </c>
      <c r="AE32" s="3931">
        <v>0</v>
      </c>
      <c r="AF32" s="4057">
        <v>0</v>
      </c>
      <c r="AG32" s="4183">
        <v>0</v>
      </c>
      <c r="AH32" s="4309">
        <v>5080</v>
      </c>
      <c r="AI32" s="4435">
        <v>0</v>
      </c>
      <c r="AJ32" s="4561">
        <v>0</v>
      </c>
      <c r="AK32" s="4687">
        <v>500</v>
      </c>
      <c r="AL32" s="4813">
        <v>0</v>
      </c>
      <c r="AM32" s="4939">
        <v>0</v>
      </c>
      <c r="AN32" s="5065">
        <v>30</v>
      </c>
      <c r="AO32" s="5191">
        <v>0</v>
      </c>
      <c r="AP32" s="5317">
        <v>0</v>
      </c>
      <c r="AQ32" s="5443">
        <v>0</v>
      </c>
      <c r="AR32" s="5569">
        <v>0</v>
      </c>
      <c r="AS32" s="5695">
        <v>0</v>
      </c>
      <c r="AT32" s="5821">
        <v>0</v>
      </c>
      <c r="AU32" s="5947">
        <v>71328</v>
      </c>
      <c r="AV32" s="6073">
        <v>10370</v>
      </c>
      <c r="AW32" s="6199">
        <f>SUM(AB32:AV32)</f>
      </c>
      <c r="AX32" s="6325">
        <v>71328</v>
      </c>
      <c r="AY32" s="6451">
        <f>AA32-AW32</f>
      </c>
    </row>
    <row r="33">
      <c r="A33" s="152" t="s">
        <v>83</v>
      </c>
      <c r="B33" s="278" t="s">
        <v>184</v>
      </c>
      <c r="C33" s="404" t="s">
        <v>210</v>
      </c>
      <c r="D33" s="530" t="s">
        <v>335</v>
      </c>
      <c r="E33" s="656">
        <v>44400</v>
      </c>
      <c r="F33" s="782">
        <v>0</v>
      </c>
      <c r="G33" s="908">
        <v>0</v>
      </c>
      <c r="H33" s="1034">
        <v>7548</v>
      </c>
      <c r="I33" s="1160">
        <v>10656</v>
      </c>
      <c r="J33" s="1286">
        <v>0</v>
      </c>
      <c r="K33" s="1412">
        <v>0</v>
      </c>
      <c r="L33" s="1538">
        <v>0</v>
      </c>
      <c r="M33" s="1664">
        <v>100</v>
      </c>
      <c r="N33" s="1790">
        <v>0</v>
      </c>
      <c r="O33" s="1916">
        <v>0</v>
      </c>
      <c r="P33" s="2042">
        <v>0</v>
      </c>
      <c r="Q33" s="2168">
        <v>0</v>
      </c>
      <c r="R33" s="2294">
        <v>0</v>
      </c>
      <c r="S33" s="2420">
        <v>0</v>
      </c>
      <c r="T33" s="2546">
        <v>0</v>
      </c>
      <c r="U33" s="2672">
        <v>0</v>
      </c>
      <c r="V33" s="2798">
        <v>0</v>
      </c>
      <c r="W33" s="2924">
        <v>0</v>
      </c>
      <c r="X33" s="3050">
        <v>0</v>
      </c>
      <c r="Y33" s="3176">
        <v>4212</v>
      </c>
      <c r="Z33" s="3302">
        <v>4440</v>
      </c>
      <c r="AA33" s="3428">
        <f>SUM(E33:Z33)</f>
      </c>
      <c r="AB33" s="3554">
        <v>2600</v>
      </c>
      <c r="AC33" s="3680">
        <v>0</v>
      </c>
      <c r="AD33" s="3806">
        <v>200</v>
      </c>
      <c r="AE33" s="3932">
        <v>0</v>
      </c>
      <c r="AF33" s="4058">
        <v>0</v>
      </c>
      <c r="AG33" s="4184">
        <v>0</v>
      </c>
      <c r="AH33" s="4310">
        <v>0</v>
      </c>
      <c r="AI33" s="4436">
        <v>16.25</v>
      </c>
      <c r="AJ33" s="4562">
        <v>0</v>
      </c>
      <c r="AK33" s="4688">
        <v>0</v>
      </c>
      <c r="AL33" s="4814">
        <v>0</v>
      </c>
      <c r="AM33" s="4940">
        <v>0</v>
      </c>
      <c r="AN33" s="5066">
        <v>30</v>
      </c>
      <c r="AO33" s="5192">
        <v>0</v>
      </c>
      <c r="AP33" s="5318">
        <v>0</v>
      </c>
      <c r="AQ33" s="5444">
        <v>0</v>
      </c>
      <c r="AR33" s="5570">
        <v>0</v>
      </c>
      <c r="AS33" s="5696">
        <v>0</v>
      </c>
      <c r="AT33" s="5822">
        <v>0</v>
      </c>
      <c r="AU33" s="5948">
        <v>66916</v>
      </c>
      <c r="AV33" s="6074">
        <v>7286.25</v>
      </c>
      <c r="AW33" s="6200">
        <f>SUM(AB33:AV33)</f>
      </c>
      <c r="AX33" s="6326">
        <v>66916</v>
      </c>
      <c r="AY33" s="6452">
        <f>AA33-AW33</f>
      </c>
    </row>
    <row r="34">
      <c r="A34" s="153" t="s">
        <v>84</v>
      </c>
      <c r="B34" s="279" t="s">
        <v>184</v>
      </c>
      <c r="C34" s="405" t="s">
        <v>211</v>
      </c>
      <c r="D34" s="531" t="s">
        <v>336</v>
      </c>
      <c r="E34" s="657">
        <v>44400</v>
      </c>
      <c r="F34" s="783">
        <v>0</v>
      </c>
      <c r="G34" s="909">
        <v>0</v>
      </c>
      <c r="H34" s="1035">
        <v>7548</v>
      </c>
      <c r="I34" s="1161">
        <v>0</v>
      </c>
      <c r="J34" s="1287">
        <v>0</v>
      </c>
      <c r="K34" s="1413">
        <v>0</v>
      </c>
      <c r="L34" s="1539">
        <v>0</v>
      </c>
      <c r="M34" s="1665">
        <v>100</v>
      </c>
      <c r="N34" s="1791">
        <v>0</v>
      </c>
      <c r="O34" s="1917">
        <v>0</v>
      </c>
      <c r="P34" s="2043">
        <v>10000</v>
      </c>
      <c r="Q34" s="2169">
        <v>0</v>
      </c>
      <c r="R34" s="2295">
        <v>0</v>
      </c>
      <c r="S34" s="2421">
        <v>0</v>
      </c>
      <c r="T34" s="2547">
        <v>0</v>
      </c>
      <c r="U34" s="2673">
        <v>0</v>
      </c>
      <c r="V34" s="2799">
        <v>0</v>
      </c>
      <c r="W34" s="2925">
        <v>0</v>
      </c>
      <c r="X34" s="3051">
        <v>0</v>
      </c>
      <c r="Y34" s="3177">
        <v>4212</v>
      </c>
      <c r="Z34" s="3303">
        <v>4440</v>
      </c>
      <c r="AA34" s="3429">
        <f>SUM(E34:Z34)</f>
      </c>
      <c r="AB34" s="3555">
        <v>3000</v>
      </c>
      <c r="AC34" s="3681">
        <v>0</v>
      </c>
      <c r="AD34" s="3807">
        <v>3431</v>
      </c>
      <c r="AE34" s="3933">
        <v>0</v>
      </c>
      <c r="AF34" s="4059">
        <v>0</v>
      </c>
      <c r="AG34" s="4185">
        <v>4440</v>
      </c>
      <c r="AH34" s="4311">
        <v>0</v>
      </c>
      <c r="AI34" s="4437">
        <v>16.25</v>
      </c>
      <c r="AJ34" s="4563">
        <v>0</v>
      </c>
      <c r="AK34" s="4689">
        <v>0</v>
      </c>
      <c r="AL34" s="4815">
        <v>0</v>
      </c>
      <c r="AM34" s="4941">
        <v>0</v>
      </c>
      <c r="AN34" s="5067">
        <v>30</v>
      </c>
      <c r="AO34" s="5193">
        <v>6023</v>
      </c>
      <c r="AP34" s="5319">
        <v>0</v>
      </c>
      <c r="AQ34" s="5445">
        <v>0</v>
      </c>
      <c r="AR34" s="5571">
        <v>0</v>
      </c>
      <c r="AS34" s="5697">
        <v>0</v>
      </c>
      <c r="AT34" s="5823">
        <v>0</v>
      </c>
      <c r="AU34" s="5949">
        <v>66260</v>
      </c>
      <c r="AV34" s="6075">
        <v>16944.25</v>
      </c>
      <c r="AW34" s="6201">
        <f>SUM(AB34:AV34)</f>
      </c>
      <c r="AX34" s="6327">
        <v>66260</v>
      </c>
      <c r="AY34" s="6453">
        <f>AA34-AW34</f>
      </c>
    </row>
    <row r="35">
      <c r="A35" s="154" t="s">
        <v>85</v>
      </c>
      <c r="B35" s="280" t="s">
        <v>184</v>
      </c>
      <c r="C35" s="406" t="s">
        <v>212</v>
      </c>
      <c r="D35" s="532" t="s">
        <v>337</v>
      </c>
      <c r="E35" s="658">
        <v>20900</v>
      </c>
      <c r="F35" s="784">
        <v>0</v>
      </c>
      <c r="G35" s="910">
        <v>0</v>
      </c>
      <c r="H35" s="1036">
        <v>3553</v>
      </c>
      <c r="I35" s="1162">
        <v>5016</v>
      </c>
      <c r="J35" s="1288">
        <v>0</v>
      </c>
      <c r="K35" s="1414">
        <v>0</v>
      </c>
      <c r="L35" s="1540">
        <v>0</v>
      </c>
      <c r="M35" s="1666">
        <v>100</v>
      </c>
      <c r="N35" s="1792">
        <v>0</v>
      </c>
      <c r="O35" s="1918">
        <v>0</v>
      </c>
      <c r="P35" s="2044">
        <v>0</v>
      </c>
      <c r="Q35" s="2170">
        <v>0</v>
      </c>
      <c r="R35" s="2296">
        <v>0</v>
      </c>
      <c r="S35" s="2422">
        <v>0</v>
      </c>
      <c r="T35" s="2548">
        <v>0</v>
      </c>
      <c r="U35" s="2674">
        <v>0</v>
      </c>
      <c r="V35" s="2800">
        <v>0</v>
      </c>
      <c r="W35" s="2926">
        <v>0</v>
      </c>
      <c r="X35" s="3052">
        <v>0</v>
      </c>
      <c r="Y35" s="3178">
        <v>1580</v>
      </c>
      <c r="Z35" s="3304">
        <v>2090</v>
      </c>
      <c r="AA35" s="3430">
        <f>SUM(E35:Z35)</f>
      </c>
      <c r="AB35" s="3556">
        <v>0</v>
      </c>
      <c r="AC35" s="3682">
        <v>0</v>
      </c>
      <c r="AD35" s="3808">
        <v>4488</v>
      </c>
      <c r="AE35" s="3934">
        <v>0</v>
      </c>
      <c r="AF35" s="4060">
        <v>0</v>
      </c>
      <c r="AG35" s="4186">
        <v>0</v>
      </c>
      <c r="AH35" s="4312">
        <v>9120</v>
      </c>
      <c r="AI35" s="4438">
        <v>16.25</v>
      </c>
      <c r="AJ35" s="4564">
        <v>0</v>
      </c>
      <c r="AK35" s="4690">
        <v>0</v>
      </c>
      <c r="AL35" s="4816">
        <v>0</v>
      </c>
      <c r="AM35" s="4942">
        <v>0</v>
      </c>
      <c r="AN35" s="5068">
        <v>30</v>
      </c>
      <c r="AO35" s="5194">
        <v>3276</v>
      </c>
      <c r="AP35" s="5320">
        <v>0</v>
      </c>
      <c r="AQ35" s="5446">
        <v>0</v>
      </c>
      <c r="AR35" s="5572">
        <v>0</v>
      </c>
      <c r="AS35" s="5698">
        <v>0</v>
      </c>
      <c r="AT35" s="5824">
        <v>0</v>
      </c>
      <c r="AU35" s="5950">
        <v>31149</v>
      </c>
      <c r="AV35" s="6076">
        <v>19024.25</v>
      </c>
      <c r="AW35" s="6202">
        <f>SUM(AB35:AV35)</f>
      </c>
      <c r="AX35" s="6328">
        <v>31149</v>
      </c>
      <c r="AY35" s="6454">
        <f>AA35-AW35</f>
      </c>
    </row>
    <row r="36">
      <c r="A36" s="155" t="s">
        <v>86</v>
      </c>
      <c r="B36" s="281" t="s">
        <v>184</v>
      </c>
      <c r="C36" s="407" t="s">
        <v>213</v>
      </c>
      <c r="D36" s="533" t="s">
        <v>338</v>
      </c>
      <c r="E36" s="659">
        <v>43100</v>
      </c>
      <c r="F36" s="785">
        <v>0</v>
      </c>
      <c r="G36" s="911">
        <v>0</v>
      </c>
      <c r="H36" s="1037">
        <v>7327</v>
      </c>
      <c r="I36" s="1163">
        <v>0</v>
      </c>
      <c r="J36" s="1289">
        <v>0</v>
      </c>
      <c r="K36" s="1415">
        <v>0</v>
      </c>
      <c r="L36" s="1541">
        <v>0</v>
      </c>
      <c r="M36" s="1667">
        <v>100</v>
      </c>
      <c r="N36" s="1793">
        <v>0</v>
      </c>
      <c r="O36" s="1919">
        <v>0</v>
      </c>
      <c r="P36" s="2045">
        <v>10000</v>
      </c>
      <c r="Q36" s="2171">
        <v>0</v>
      </c>
      <c r="R36" s="2297">
        <v>0</v>
      </c>
      <c r="S36" s="2423">
        <v>0</v>
      </c>
      <c r="T36" s="2549">
        <v>0</v>
      </c>
      <c r="U36" s="2675">
        <v>0</v>
      </c>
      <c r="V36" s="2801">
        <v>0</v>
      </c>
      <c r="W36" s="2927">
        <v>0</v>
      </c>
      <c r="X36" s="3053">
        <v>0</v>
      </c>
      <c r="Y36" s="3179">
        <v>4212</v>
      </c>
      <c r="Z36" s="3305">
        <v>4310</v>
      </c>
      <c r="AA36" s="3431">
        <f>SUM(E36:Z36)</f>
      </c>
      <c r="AB36" s="3557">
        <v>2000</v>
      </c>
      <c r="AC36" s="3683">
        <v>0</v>
      </c>
      <c r="AD36" s="3809">
        <v>3338</v>
      </c>
      <c r="AE36" s="3935">
        <v>241</v>
      </c>
      <c r="AF36" s="4061">
        <v>0</v>
      </c>
      <c r="AG36" s="4187">
        <v>4310</v>
      </c>
      <c r="AH36" s="4313">
        <v>0</v>
      </c>
      <c r="AI36" s="4439">
        <v>16.25</v>
      </c>
      <c r="AJ36" s="4565">
        <v>0</v>
      </c>
      <c r="AK36" s="4691">
        <v>0</v>
      </c>
      <c r="AL36" s="4817">
        <v>0</v>
      </c>
      <c r="AM36" s="4943">
        <v>0</v>
      </c>
      <c r="AN36" s="5069">
        <v>30</v>
      </c>
      <c r="AO36" s="5195">
        <v>6487</v>
      </c>
      <c r="AP36" s="5321">
        <v>0</v>
      </c>
      <c r="AQ36" s="5447">
        <v>0</v>
      </c>
      <c r="AR36" s="5573">
        <v>0</v>
      </c>
      <c r="AS36" s="5699">
        <v>0</v>
      </c>
      <c r="AT36" s="5825">
        <v>0</v>
      </c>
      <c r="AU36" s="5951">
        <v>64739</v>
      </c>
      <c r="AV36" s="6077">
        <v>16422.25</v>
      </c>
      <c r="AW36" s="6203">
        <f>SUM(AB36:AV36)</f>
      </c>
      <c r="AX36" s="6329">
        <v>64739</v>
      </c>
      <c r="AY36" s="6455">
        <f>AA36-AW36</f>
      </c>
    </row>
    <row r="37">
      <c r="A37" s="156" t="s">
        <v>87</v>
      </c>
      <c r="B37" s="282" t="s">
        <v>184</v>
      </c>
      <c r="C37" s="408" t="s">
        <v>214</v>
      </c>
      <c r="D37" s="534" t="s">
        <v>339</v>
      </c>
      <c r="E37" s="660">
        <v>80200</v>
      </c>
      <c r="F37" s="786">
        <v>0</v>
      </c>
      <c r="G37" s="912">
        <v>0</v>
      </c>
      <c r="H37" s="1038">
        <v>13634</v>
      </c>
      <c r="I37" s="1164">
        <v>19248</v>
      </c>
      <c r="J37" s="1290">
        <v>0</v>
      </c>
      <c r="K37" s="1416">
        <v>0</v>
      </c>
      <c r="L37" s="1542">
        <v>0</v>
      </c>
      <c r="M37" s="1668">
        <v>0</v>
      </c>
      <c r="N37" s="1794">
        <v>0</v>
      </c>
      <c r="O37" s="1920">
        <v>0</v>
      </c>
      <c r="P37" s="2046">
        <v>0</v>
      </c>
      <c r="Q37" s="2172">
        <v>0</v>
      </c>
      <c r="R37" s="2298">
        <v>0</v>
      </c>
      <c r="S37" s="2424">
        <v>0</v>
      </c>
      <c r="T37" s="2550">
        <v>0</v>
      </c>
      <c r="U37" s="2676">
        <v>0</v>
      </c>
      <c r="V37" s="2802">
        <v>0</v>
      </c>
      <c r="W37" s="2928">
        <v>1179</v>
      </c>
      <c r="X37" s="3054">
        <v>0</v>
      </c>
      <c r="Y37" s="3180">
        <v>8424</v>
      </c>
      <c r="Z37" s="3306">
        <v>8020</v>
      </c>
      <c r="AA37" s="3432">
        <f>SUM(E37:Z37)</f>
      </c>
      <c r="AB37" s="3558">
        <v>10000</v>
      </c>
      <c r="AC37" s="3684">
        <v>0</v>
      </c>
      <c r="AD37" s="3810">
        <v>5838</v>
      </c>
      <c r="AE37" s="3936">
        <v>0</v>
      </c>
      <c r="AF37" s="4062">
        <v>10</v>
      </c>
      <c r="AG37" s="4188">
        <v>0</v>
      </c>
      <c r="AH37" s="4314">
        <v>1184</v>
      </c>
      <c r="AI37" s="4440">
        <v>65</v>
      </c>
      <c r="AJ37" s="4566">
        <v>0</v>
      </c>
      <c r="AK37" s="4692">
        <v>0</v>
      </c>
      <c r="AL37" s="4818">
        <v>0</v>
      </c>
      <c r="AM37" s="4944">
        <v>0</v>
      </c>
      <c r="AN37" s="5070">
        <v>30</v>
      </c>
      <c r="AO37" s="5196">
        <v>11767</v>
      </c>
      <c r="AP37" s="5322">
        <v>0</v>
      </c>
      <c r="AQ37" s="5448">
        <v>0</v>
      </c>
      <c r="AR37" s="5574">
        <v>0</v>
      </c>
      <c r="AS37" s="5700">
        <v>0</v>
      </c>
      <c r="AT37" s="5826">
        <v>0</v>
      </c>
      <c r="AU37" s="5952">
        <v>122685</v>
      </c>
      <c r="AV37" s="6078">
        <v>36914</v>
      </c>
      <c r="AW37" s="6204">
        <f>SUM(AB37:AV37)</f>
      </c>
      <c r="AX37" s="6330">
        <v>122685</v>
      </c>
      <c r="AY37" s="6456">
        <f>AA37-AW37</f>
      </c>
    </row>
    <row r="38">
      <c r="A38" s="157" t="s">
        <v>88</v>
      </c>
      <c r="B38" s="283" t="s">
        <v>184</v>
      </c>
      <c r="C38" s="409" t="s">
        <v>215</v>
      </c>
      <c r="D38" s="535" t="s">
        <v>340</v>
      </c>
      <c r="E38" s="661">
        <v>66000</v>
      </c>
      <c r="F38" s="787">
        <v>0</v>
      </c>
      <c r="G38" s="913">
        <v>0</v>
      </c>
      <c r="H38" s="1039">
        <v>11220</v>
      </c>
      <c r="I38" s="1165">
        <v>15840</v>
      </c>
      <c r="J38" s="1291">
        <v>0</v>
      </c>
      <c r="K38" s="1417">
        <v>0</v>
      </c>
      <c r="L38" s="1543">
        <v>0</v>
      </c>
      <c r="M38" s="1669">
        <v>0</v>
      </c>
      <c r="N38" s="1795">
        <v>0</v>
      </c>
      <c r="O38" s="1921">
        <v>0</v>
      </c>
      <c r="P38" s="2047">
        <v>0</v>
      </c>
      <c r="Q38" s="2173">
        <v>0</v>
      </c>
      <c r="R38" s="2299">
        <v>0</v>
      </c>
      <c r="S38" s="2425">
        <v>0</v>
      </c>
      <c r="T38" s="2551">
        <v>0</v>
      </c>
      <c r="U38" s="2677">
        <v>0</v>
      </c>
      <c r="V38" s="2803">
        <v>0</v>
      </c>
      <c r="W38" s="2929">
        <v>0</v>
      </c>
      <c r="X38" s="3055">
        <v>0</v>
      </c>
      <c r="Y38" s="3181">
        <v>4212</v>
      </c>
      <c r="Z38" s="3307">
        <v>6600</v>
      </c>
      <c r="AA38" s="3433">
        <f>SUM(E38:Z38)</f>
      </c>
      <c r="AB38" s="3559">
        <v>9500</v>
      </c>
      <c r="AC38" s="3685">
        <v>0</v>
      </c>
      <c r="AD38" s="3811">
        <v>200</v>
      </c>
      <c r="AE38" s="3937">
        <v>0</v>
      </c>
      <c r="AF38" s="4063">
        <v>0</v>
      </c>
      <c r="AG38" s="4189">
        <v>0</v>
      </c>
      <c r="AH38" s="4315">
        <v>0</v>
      </c>
      <c r="AI38" s="4441">
        <v>65</v>
      </c>
      <c r="AJ38" s="4567">
        <v>0</v>
      </c>
      <c r="AK38" s="4693">
        <v>0</v>
      </c>
      <c r="AL38" s="4819">
        <v>0</v>
      </c>
      <c r="AM38" s="4945">
        <v>0</v>
      </c>
      <c r="AN38" s="5071">
        <v>30</v>
      </c>
      <c r="AO38" s="5197">
        <v>0</v>
      </c>
      <c r="AP38" s="5323">
        <v>0</v>
      </c>
      <c r="AQ38" s="5449">
        <v>0</v>
      </c>
      <c r="AR38" s="5575">
        <v>0</v>
      </c>
      <c r="AS38" s="5701">
        <v>0</v>
      </c>
      <c r="AT38" s="5827">
        <v>0</v>
      </c>
      <c r="AU38" s="5953">
        <v>97272</v>
      </c>
      <c r="AV38" s="6079">
        <v>16395</v>
      </c>
      <c r="AW38" s="6205">
        <f>SUM(AB38:AV38)</f>
      </c>
      <c r="AX38" s="6331">
        <v>97272</v>
      </c>
      <c r="AY38" s="6457">
        <f>AA38-AW38</f>
      </c>
    </row>
    <row r="39">
      <c r="A39" s="158" t="s">
        <v>89</v>
      </c>
      <c r="B39" s="284" t="s">
        <v>184</v>
      </c>
      <c r="C39" s="410" t="s">
        <v>216</v>
      </c>
      <c r="D39" s="536" t="s">
        <v>341</v>
      </c>
      <c r="E39" s="662">
        <v>60400</v>
      </c>
      <c r="F39" s="788">
        <v>0</v>
      </c>
      <c r="G39" s="914">
        <v>0</v>
      </c>
      <c r="H39" s="1040">
        <v>10268</v>
      </c>
      <c r="I39" s="1166">
        <v>14496</v>
      </c>
      <c r="J39" s="1292">
        <v>0</v>
      </c>
      <c r="K39" s="1418">
        <v>0</v>
      </c>
      <c r="L39" s="1544">
        <v>0</v>
      </c>
      <c r="M39" s="1670">
        <v>0</v>
      </c>
      <c r="N39" s="1796">
        <v>0</v>
      </c>
      <c r="O39" s="1922">
        <v>0</v>
      </c>
      <c r="P39" s="2048">
        <v>5000</v>
      </c>
      <c r="Q39" s="2174">
        <v>0</v>
      </c>
      <c r="R39" s="2300">
        <v>0</v>
      </c>
      <c r="S39" s="2426">
        <v>0</v>
      </c>
      <c r="T39" s="2552">
        <v>0</v>
      </c>
      <c r="U39" s="2678">
        <v>0</v>
      </c>
      <c r="V39" s="2804">
        <v>0</v>
      </c>
      <c r="W39" s="2930">
        <v>0</v>
      </c>
      <c r="X39" s="3056">
        <v>0</v>
      </c>
      <c r="Y39" s="3182">
        <v>4212</v>
      </c>
      <c r="Z39" s="3308">
        <v>6040</v>
      </c>
      <c r="AA39" s="3434">
        <f>SUM(E39:Z39)</f>
      </c>
      <c r="AB39" s="3560">
        <v>7200</v>
      </c>
      <c r="AC39" s="3686">
        <v>0</v>
      </c>
      <c r="AD39" s="3812">
        <v>200</v>
      </c>
      <c r="AE39" s="3938">
        <v>0</v>
      </c>
      <c r="AF39" s="4064">
        <v>10</v>
      </c>
      <c r="AG39" s="4190">
        <v>0</v>
      </c>
      <c r="AH39" s="4316">
        <v>0</v>
      </c>
      <c r="AI39" s="4442">
        <v>48.75</v>
      </c>
      <c r="AJ39" s="4568">
        <v>0</v>
      </c>
      <c r="AK39" s="4694">
        <v>0</v>
      </c>
      <c r="AL39" s="4820">
        <v>0</v>
      </c>
      <c r="AM39" s="4946">
        <v>0</v>
      </c>
      <c r="AN39" s="5072">
        <v>30</v>
      </c>
      <c r="AO39" s="5198">
        <v>0</v>
      </c>
      <c r="AP39" s="5324">
        <v>0</v>
      </c>
      <c r="AQ39" s="5450">
        <v>0</v>
      </c>
      <c r="AR39" s="5576">
        <v>0</v>
      </c>
      <c r="AS39" s="5702">
        <v>0</v>
      </c>
      <c r="AT39" s="5828">
        <v>0</v>
      </c>
      <c r="AU39" s="5954">
        <v>94376</v>
      </c>
      <c r="AV39" s="6080">
        <v>13532.75</v>
      </c>
      <c r="AW39" s="6206">
        <f>SUM(AB39:AV39)</f>
      </c>
      <c r="AX39" s="6332">
        <v>94376</v>
      </c>
      <c r="AY39" s="6458">
        <f>AA39-AW39</f>
      </c>
    </row>
    <row r="40">
      <c r="A40" s="159" t="s">
        <v>90</v>
      </c>
      <c r="B40" s="285" t="s">
        <v>184</v>
      </c>
      <c r="C40" s="411" t="s">
        <v>217</v>
      </c>
      <c r="D40" s="537" t="s">
        <v>342</v>
      </c>
      <c r="E40" s="663">
        <v>49600</v>
      </c>
      <c r="F40" s="789">
        <v>0</v>
      </c>
      <c r="G40" s="915">
        <v>0</v>
      </c>
      <c r="H40" s="1041">
        <v>8432</v>
      </c>
      <c r="I40" s="1167">
        <v>11904</v>
      </c>
      <c r="J40" s="1293">
        <v>0</v>
      </c>
      <c r="K40" s="1419">
        <v>0</v>
      </c>
      <c r="L40" s="1545">
        <v>0</v>
      </c>
      <c r="M40" s="1671">
        <v>0</v>
      </c>
      <c r="N40" s="1797">
        <v>0</v>
      </c>
      <c r="O40" s="1923">
        <v>0</v>
      </c>
      <c r="P40" s="2049">
        <v>5000</v>
      </c>
      <c r="Q40" s="2175">
        <v>0</v>
      </c>
      <c r="R40" s="2301">
        <v>0</v>
      </c>
      <c r="S40" s="2427">
        <v>0</v>
      </c>
      <c r="T40" s="2553">
        <v>0</v>
      </c>
      <c r="U40" s="2679">
        <v>0</v>
      </c>
      <c r="V40" s="2805">
        <v>0</v>
      </c>
      <c r="W40" s="2931">
        <v>0</v>
      </c>
      <c r="X40" s="3057">
        <v>0</v>
      </c>
      <c r="Y40" s="3183">
        <v>4212</v>
      </c>
      <c r="Z40" s="3309">
        <v>4960</v>
      </c>
      <c r="AA40" s="3435">
        <f>SUM(E40:Z40)</f>
      </c>
      <c r="AB40" s="3561">
        <v>2000</v>
      </c>
      <c r="AC40" s="3687">
        <v>0</v>
      </c>
      <c r="AD40" s="3813">
        <v>200</v>
      </c>
      <c r="AE40" s="3939">
        <v>0</v>
      </c>
      <c r="AF40" s="4065">
        <v>0</v>
      </c>
      <c r="AG40" s="4191">
        <v>0</v>
      </c>
      <c r="AH40" s="4317">
        <v>0</v>
      </c>
      <c r="AI40" s="4443">
        <v>32.5</v>
      </c>
      <c r="AJ40" s="4569">
        <v>0</v>
      </c>
      <c r="AK40" s="4695">
        <v>0</v>
      </c>
      <c r="AL40" s="4821">
        <v>0</v>
      </c>
      <c r="AM40" s="4947">
        <v>0</v>
      </c>
      <c r="AN40" s="5073">
        <v>30</v>
      </c>
      <c r="AO40" s="5199">
        <v>0</v>
      </c>
      <c r="AP40" s="5325">
        <v>0</v>
      </c>
      <c r="AQ40" s="5451">
        <v>0</v>
      </c>
      <c r="AR40" s="5577">
        <v>0</v>
      </c>
      <c r="AS40" s="5703">
        <v>0</v>
      </c>
      <c r="AT40" s="5829">
        <v>0</v>
      </c>
      <c r="AU40" s="5955">
        <v>79148</v>
      </c>
      <c r="AV40" s="6081">
        <v>7226.5</v>
      </c>
      <c r="AW40" s="6207">
        <f>SUM(AB40:AV40)</f>
      </c>
      <c r="AX40" s="6333">
        <v>79148</v>
      </c>
      <c r="AY40" s="6459">
        <f>AA40-AW40</f>
      </c>
    </row>
    <row r="41">
      <c r="A41" s="160" t="s">
        <v>91</v>
      </c>
      <c r="B41" s="286" t="s">
        <v>184</v>
      </c>
      <c r="C41" s="412" t="s">
        <v>218</v>
      </c>
      <c r="D41" s="538" t="s">
        <v>343</v>
      </c>
      <c r="E41" s="664">
        <v>46800</v>
      </c>
      <c r="F41" s="790">
        <v>0</v>
      </c>
      <c r="G41" s="916">
        <v>0</v>
      </c>
      <c r="H41" s="1042">
        <v>7956</v>
      </c>
      <c r="I41" s="1168">
        <v>11232</v>
      </c>
      <c r="J41" s="1294">
        <v>0</v>
      </c>
      <c r="K41" s="1420">
        <v>0</v>
      </c>
      <c r="L41" s="1546">
        <v>0</v>
      </c>
      <c r="M41" s="1672">
        <v>0</v>
      </c>
      <c r="N41" s="1798">
        <v>0</v>
      </c>
      <c r="O41" s="1924">
        <v>0</v>
      </c>
      <c r="P41" s="2050">
        <v>0</v>
      </c>
      <c r="Q41" s="2176">
        <v>0</v>
      </c>
      <c r="R41" s="2302">
        <v>0</v>
      </c>
      <c r="S41" s="2428">
        <v>0</v>
      </c>
      <c r="T41" s="2554">
        <v>0</v>
      </c>
      <c r="U41" s="2680">
        <v>0</v>
      </c>
      <c r="V41" s="2806">
        <v>0</v>
      </c>
      <c r="W41" s="2932">
        <v>0</v>
      </c>
      <c r="X41" s="3058">
        <v>0</v>
      </c>
      <c r="Y41" s="3184">
        <v>4212</v>
      </c>
      <c r="Z41" s="3310">
        <v>4680</v>
      </c>
      <c r="AA41" s="3436">
        <f>SUM(E41:Z41)</f>
      </c>
      <c r="AB41" s="3562">
        <v>3000</v>
      </c>
      <c r="AC41" s="3688">
        <v>0</v>
      </c>
      <c r="AD41" s="3814">
        <v>3319</v>
      </c>
      <c r="AE41" s="3940">
        <v>0</v>
      </c>
      <c r="AF41" s="4066">
        <v>0</v>
      </c>
      <c r="AG41" s="4192">
        <v>0</v>
      </c>
      <c r="AH41" s="4318">
        <v>0</v>
      </c>
      <c r="AI41" s="4444">
        <v>32.5</v>
      </c>
      <c r="AJ41" s="4570">
        <v>0</v>
      </c>
      <c r="AK41" s="4696">
        <v>0</v>
      </c>
      <c r="AL41" s="4822">
        <v>0</v>
      </c>
      <c r="AM41" s="4948">
        <v>0</v>
      </c>
      <c r="AN41" s="5074">
        <v>30</v>
      </c>
      <c r="AO41" s="5200">
        <v>7034</v>
      </c>
      <c r="AP41" s="5326">
        <v>0</v>
      </c>
      <c r="AQ41" s="5452">
        <v>0</v>
      </c>
      <c r="AR41" s="5578">
        <v>0</v>
      </c>
      <c r="AS41" s="5704">
        <v>0</v>
      </c>
      <c r="AT41" s="5830">
        <v>0</v>
      </c>
      <c r="AU41" s="5956">
        <v>70200</v>
      </c>
      <c r="AV41" s="6082">
        <v>18095.5</v>
      </c>
      <c r="AW41" s="6208">
        <f>SUM(AB41:AV41)</f>
      </c>
      <c r="AX41" s="6334">
        <v>70200</v>
      </c>
      <c r="AY41" s="6460">
        <f>AA41-AW41</f>
      </c>
    </row>
    <row r="42">
      <c r="A42" s="161" t="s">
        <v>92</v>
      </c>
      <c r="B42" s="287" t="s">
        <v>184</v>
      </c>
      <c r="C42" s="413" t="s">
        <v>219</v>
      </c>
      <c r="D42" s="539" t="s">
        <v>344</v>
      </c>
      <c r="E42" s="665">
        <v>38600</v>
      </c>
      <c r="F42" s="791">
        <v>0</v>
      </c>
      <c r="G42" s="917">
        <v>0</v>
      </c>
      <c r="H42" s="1043">
        <v>6562</v>
      </c>
      <c r="I42" s="1169">
        <v>9264</v>
      </c>
      <c r="J42" s="1295">
        <v>0</v>
      </c>
      <c r="K42" s="1421">
        <v>0</v>
      </c>
      <c r="L42" s="1547">
        <v>1000</v>
      </c>
      <c r="M42" s="1673">
        <v>0</v>
      </c>
      <c r="N42" s="1799">
        <v>0</v>
      </c>
      <c r="O42" s="1925">
        <v>0</v>
      </c>
      <c r="P42" s="2051">
        <v>0</v>
      </c>
      <c r="Q42" s="2177">
        <v>0</v>
      </c>
      <c r="R42" s="2303">
        <v>0</v>
      </c>
      <c r="S42" s="2429">
        <v>0</v>
      </c>
      <c r="T42" s="2555">
        <v>0</v>
      </c>
      <c r="U42" s="2681">
        <v>0</v>
      </c>
      <c r="V42" s="2807">
        <v>0</v>
      </c>
      <c r="W42" s="2933">
        <v>0</v>
      </c>
      <c r="X42" s="3059">
        <v>0</v>
      </c>
      <c r="Y42" s="3185">
        <v>4212</v>
      </c>
      <c r="Z42" s="3311">
        <v>3860</v>
      </c>
      <c r="AA42" s="3437">
        <f>SUM(E42:Z42)</f>
      </c>
      <c r="AB42" s="3563">
        <v>0</v>
      </c>
      <c r="AC42" s="3689">
        <v>0</v>
      </c>
      <c r="AD42" s="3815">
        <v>5800</v>
      </c>
      <c r="AE42" s="3941">
        <v>0</v>
      </c>
      <c r="AF42" s="4067">
        <v>10</v>
      </c>
      <c r="AG42" s="4193">
        <v>0</v>
      </c>
      <c r="AH42" s="4319">
        <v>884</v>
      </c>
      <c r="AI42" s="4445">
        <v>32.5</v>
      </c>
      <c r="AJ42" s="4571">
        <v>0</v>
      </c>
      <c r="AK42" s="4697">
        <v>0</v>
      </c>
      <c r="AL42" s="4823">
        <v>0</v>
      </c>
      <c r="AM42" s="4949">
        <v>0</v>
      </c>
      <c r="AN42" s="5075">
        <v>30</v>
      </c>
      <c r="AO42" s="5201">
        <v>0</v>
      </c>
      <c r="AP42" s="5327">
        <v>0</v>
      </c>
      <c r="AQ42" s="5453">
        <v>0</v>
      </c>
      <c r="AR42" s="5579">
        <v>0</v>
      </c>
      <c r="AS42" s="5705">
        <v>0</v>
      </c>
      <c r="AT42" s="5831">
        <v>450</v>
      </c>
      <c r="AU42" s="5957">
        <v>59638</v>
      </c>
      <c r="AV42" s="6083">
        <v>11070.5</v>
      </c>
      <c r="AW42" s="6209">
        <f>SUM(AB42:AV42)</f>
      </c>
      <c r="AX42" s="6335">
        <v>59638</v>
      </c>
      <c r="AY42" s="6461">
        <f>AA42-AW42</f>
      </c>
    </row>
    <row r="43">
      <c r="A43" s="162" t="s">
        <v>93</v>
      </c>
      <c r="B43" s="288" t="s">
        <v>184</v>
      </c>
      <c r="C43" s="414" t="s">
        <v>220</v>
      </c>
      <c r="D43" s="540" t="s">
        <v>345</v>
      </c>
      <c r="E43" s="666">
        <v>33000</v>
      </c>
      <c r="F43" s="792">
        <v>0</v>
      </c>
      <c r="G43" s="918">
        <v>0</v>
      </c>
      <c r="H43" s="1044">
        <v>5610</v>
      </c>
      <c r="I43" s="1170">
        <v>7920</v>
      </c>
      <c r="J43" s="1296">
        <v>0</v>
      </c>
      <c r="K43" s="1422">
        <v>0</v>
      </c>
      <c r="L43" s="1548">
        <v>2000</v>
      </c>
      <c r="M43" s="1674">
        <v>100</v>
      </c>
      <c r="N43" s="1800">
        <v>0</v>
      </c>
      <c r="O43" s="1926">
        <v>0</v>
      </c>
      <c r="P43" s="2052">
        <v>0</v>
      </c>
      <c r="Q43" s="2178">
        <v>0</v>
      </c>
      <c r="R43" s="2304">
        <v>0</v>
      </c>
      <c r="S43" s="2430">
        <v>0</v>
      </c>
      <c r="T43" s="2556">
        <v>0</v>
      </c>
      <c r="U43" s="2682">
        <v>0</v>
      </c>
      <c r="V43" s="2808">
        <v>0</v>
      </c>
      <c r="W43" s="2934">
        <v>0</v>
      </c>
      <c r="X43" s="3060">
        <v>0</v>
      </c>
      <c r="Y43" s="3186">
        <v>4212</v>
      </c>
      <c r="Z43" s="3312">
        <v>3300</v>
      </c>
      <c r="AA43" s="3438">
        <f>SUM(E43:Z43)</f>
      </c>
      <c r="AB43" s="3564">
        <v>0</v>
      </c>
      <c r="AC43" s="3690">
        <v>0</v>
      </c>
      <c r="AD43" s="3816">
        <v>8488</v>
      </c>
      <c r="AE43" s="3942">
        <v>0</v>
      </c>
      <c r="AF43" s="4068">
        <v>0</v>
      </c>
      <c r="AG43" s="4194">
        <v>0</v>
      </c>
      <c r="AH43" s="4320">
        <v>0</v>
      </c>
      <c r="AI43" s="4446">
        <v>16.25</v>
      </c>
      <c r="AJ43" s="4572">
        <v>0</v>
      </c>
      <c r="AK43" s="4698">
        <v>0</v>
      </c>
      <c r="AL43" s="4824">
        <v>0</v>
      </c>
      <c r="AM43" s="4950">
        <v>0</v>
      </c>
      <c r="AN43" s="5076">
        <v>30</v>
      </c>
      <c r="AO43" s="5202">
        <v>5190</v>
      </c>
      <c r="AP43" s="5328">
        <v>0</v>
      </c>
      <c r="AQ43" s="5454">
        <v>0</v>
      </c>
      <c r="AR43" s="5580">
        <v>0</v>
      </c>
      <c r="AS43" s="5706">
        <v>0</v>
      </c>
      <c r="AT43" s="5832">
        <v>0</v>
      </c>
      <c r="AU43" s="5958">
        <v>52842</v>
      </c>
      <c r="AV43" s="6084">
        <v>17028.25</v>
      </c>
      <c r="AW43" s="6210">
        <f>SUM(AB43:AV43)</f>
      </c>
      <c r="AX43" s="6336">
        <v>52842</v>
      </c>
      <c r="AY43" s="6462">
        <f>AA43-AW43</f>
      </c>
    </row>
    <row r="44">
      <c r="A44" s="163" t="s">
        <v>94</v>
      </c>
      <c r="B44" s="289" t="s">
        <v>184</v>
      </c>
      <c r="C44" s="415" t="s">
        <v>221</v>
      </c>
      <c r="D44" s="541" t="s">
        <v>346</v>
      </c>
      <c r="E44" s="667">
        <v>29300</v>
      </c>
      <c r="F44" s="793">
        <v>0</v>
      </c>
      <c r="G44" s="919">
        <v>0</v>
      </c>
      <c r="H44" s="1045">
        <v>4981</v>
      </c>
      <c r="I44" s="1171">
        <v>7032</v>
      </c>
      <c r="J44" s="1297">
        <v>0</v>
      </c>
      <c r="K44" s="1423">
        <v>0</v>
      </c>
      <c r="L44" s="1549">
        <v>0</v>
      </c>
      <c r="M44" s="1675">
        <v>0</v>
      </c>
      <c r="N44" s="1801">
        <v>0</v>
      </c>
      <c r="O44" s="1927">
        <v>0</v>
      </c>
      <c r="P44" s="2053">
        <v>0</v>
      </c>
      <c r="Q44" s="2179">
        <v>0</v>
      </c>
      <c r="R44" s="2305">
        <v>0</v>
      </c>
      <c r="S44" s="2431">
        <v>0</v>
      </c>
      <c r="T44" s="2557">
        <v>0</v>
      </c>
      <c r="U44" s="2683">
        <v>0</v>
      </c>
      <c r="V44" s="2809">
        <v>0</v>
      </c>
      <c r="W44" s="2935">
        <v>0</v>
      </c>
      <c r="X44" s="3061">
        <v>0</v>
      </c>
      <c r="Y44" s="3187">
        <v>4212</v>
      </c>
      <c r="Z44" s="3313">
        <v>2930</v>
      </c>
      <c r="AA44" s="3439">
        <f>SUM(E44:Z44)</f>
      </c>
      <c r="AB44" s="3565">
        <v>3200</v>
      </c>
      <c r="AC44" s="3691">
        <v>0</v>
      </c>
      <c r="AD44" s="3817">
        <v>5725</v>
      </c>
      <c r="AE44" s="3943">
        <v>613</v>
      </c>
      <c r="AF44" s="4069">
        <v>10</v>
      </c>
      <c r="AG44" s="4195">
        <v>0</v>
      </c>
      <c r="AH44" s="4321">
        <v>940</v>
      </c>
      <c r="AI44" s="4447">
        <v>48.75</v>
      </c>
      <c r="AJ44" s="4573">
        <v>0</v>
      </c>
      <c r="AK44" s="4699">
        <v>0</v>
      </c>
      <c r="AL44" s="4825">
        <v>0</v>
      </c>
      <c r="AM44" s="4951">
        <v>0</v>
      </c>
      <c r="AN44" s="5077">
        <v>30</v>
      </c>
      <c r="AO44" s="5203">
        <v>0</v>
      </c>
      <c r="AP44" s="5329">
        <v>0</v>
      </c>
      <c r="AQ44" s="5455">
        <v>0</v>
      </c>
      <c r="AR44" s="5581">
        <v>0</v>
      </c>
      <c r="AS44" s="5707">
        <v>0</v>
      </c>
      <c r="AT44" s="5833">
        <v>0</v>
      </c>
      <c r="AU44" s="5959">
        <v>45525</v>
      </c>
      <c r="AV44" s="6085">
        <v>13500.75</v>
      </c>
      <c r="AW44" s="6211">
        <f>SUM(AB44:AV44)</f>
      </c>
      <c r="AX44" s="6337">
        <v>45525</v>
      </c>
      <c r="AY44" s="6463">
        <f>AA44-AW44</f>
      </c>
    </row>
    <row r="45">
      <c r="A45" s="164" t="s">
        <v>95</v>
      </c>
      <c r="B45" s="290" t="s">
        <v>184</v>
      </c>
      <c r="C45" s="416" t="s">
        <v>222</v>
      </c>
      <c r="D45" s="542" t="s">
        <v>347</v>
      </c>
      <c r="E45" s="668">
        <v>38600</v>
      </c>
      <c r="F45" s="794">
        <v>0</v>
      </c>
      <c r="G45" s="920">
        <v>0</v>
      </c>
      <c r="H45" s="1046">
        <v>6562</v>
      </c>
      <c r="I45" s="1172">
        <v>9264</v>
      </c>
      <c r="J45" s="1298">
        <v>0</v>
      </c>
      <c r="K45" s="1424">
        <v>0</v>
      </c>
      <c r="L45" s="1550">
        <v>0</v>
      </c>
      <c r="M45" s="1676">
        <v>0</v>
      </c>
      <c r="N45" s="1802">
        <v>0</v>
      </c>
      <c r="O45" s="1928">
        <v>0</v>
      </c>
      <c r="P45" s="2054">
        <v>0</v>
      </c>
      <c r="Q45" s="2180">
        <v>0</v>
      </c>
      <c r="R45" s="2306">
        <v>0</v>
      </c>
      <c r="S45" s="2432">
        <v>0</v>
      </c>
      <c r="T45" s="2558">
        <v>0</v>
      </c>
      <c r="U45" s="2684">
        <v>0</v>
      </c>
      <c r="V45" s="2810">
        <v>0</v>
      </c>
      <c r="W45" s="2936">
        <v>0</v>
      </c>
      <c r="X45" s="3062">
        <v>0</v>
      </c>
      <c r="Y45" s="3188">
        <v>4212</v>
      </c>
      <c r="Z45" s="3314">
        <v>3860</v>
      </c>
      <c r="AA45" s="3440">
        <f>SUM(E45:Z45)</f>
      </c>
      <c r="AB45" s="3566">
        <v>1500</v>
      </c>
      <c r="AC45" s="3692">
        <v>0</v>
      </c>
      <c r="AD45" s="3818">
        <v>3356</v>
      </c>
      <c r="AE45" s="3944">
        <v>650</v>
      </c>
      <c r="AF45" s="4070">
        <v>10</v>
      </c>
      <c r="AG45" s="4196">
        <v>0</v>
      </c>
      <c r="AH45" s="4322">
        <v>0</v>
      </c>
      <c r="AI45" s="4448">
        <v>32.5</v>
      </c>
      <c r="AJ45" s="4574">
        <v>0</v>
      </c>
      <c r="AK45" s="4700">
        <v>0</v>
      </c>
      <c r="AL45" s="4826">
        <v>0</v>
      </c>
      <c r="AM45" s="4952">
        <v>0</v>
      </c>
      <c r="AN45" s="5078">
        <v>30</v>
      </c>
      <c r="AO45" s="5204">
        <v>0</v>
      </c>
      <c r="AP45" s="5330">
        <v>0</v>
      </c>
      <c r="AQ45" s="5456">
        <v>0</v>
      </c>
      <c r="AR45" s="5582">
        <v>0</v>
      </c>
      <c r="AS45" s="5708">
        <v>0</v>
      </c>
      <c r="AT45" s="5834">
        <v>0</v>
      </c>
      <c r="AU45" s="5960">
        <v>58638</v>
      </c>
      <c r="AV45" s="6086">
        <v>9438.5</v>
      </c>
      <c r="AW45" s="6212">
        <f>SUM(AB45:AV45)</f>
      </c>
      <c r="AX45" s="6338">
        <v>58638</v>
      </c>
      <c r="AY45" s="6464">
        <f>AA45-AW45</f>
      </c>
    </row>
    <row r="46">
      <c r="A46" s="165" t="s">
        <v>96</v>
      </c>
      <c r="B46" s="291" t="s">
        <v>184</v>
      </c>
      <c r="C46" s="417" t="s">
        <v>223</v>
      </c>
      <c r="D46" s="543" t="s">
        <v>348</v>
      </c>
      <c r="E46" s="669">
        <v>44100</v>
      </c>
      <c r="F46" s="795">
        <v>0</v>
      </c>
      <c r="G46" s="921">
        <v>0</v>
      </c>
      <c r="H46" s="1047">
        <v>7497</v>
      </c>
      <c r="I46" s="1173">
        <v>10584</v>
      </c>
      <c r="J46" s="1299">
        <v>0</v>
      </c>
      <c r="K46" s="1425">
        <v>0</v>
      </c>
      <c r="L46" s="1551">
        <v>3000</v>
      </c>
      <c r="M46" s="1677">
        <v>0</v>
      </c>
      <c r="N46" s="1803">
        <v>0</v>
      </c>
      <c r="O46" s="1929">
        <v>0</v>
      </c>
      <c r="P46" s="2055">
        <v>5000</v>
      </c>
      <c r="Q46" s="2181">
        <v>0</v>
      </c>
      <c r="R46" s="2307">
        <v>0</v>
      </c>
      <c r="S46" s="2433">
        <v>0</v>
      </c>
      <c r="T46" s="2559">
        <v>0</v>
      </c>
      <c r="U46" s="2685">
        <v>0</v>
      </c>
      <c r="V46" s="2811">
        <v>0</v>
      </c>
      <c r="W46" s="2937">
        <v>0</v>
      </c>
      <c r="X46" s="3063">
        <v>0</v>
      </c>
      <c r="Y46" s="3189">
        <v>4212</v>
      </c>
      <c r="Z46" s="3315">
        <v>4410</v>
      </c>
      <c r="AA46" s="3441">
        <f>SUM(E46:Z46)</f>
      </c>
      <c r="AB46" s="3567">
        <v>0</v>
      </c>
      <c r="AC46" s="3693">
        <v>0</v>
      </c>
      <c r="AD46" s="3819">
        <v>4465</v>
      </c>
      <c r="AE46" s="3945">
        <v>510</v>
      </c>
      <c r="AF46" s="4071">
        <v>10</v>
      </c>
      <c r="AG46" s="4197">
        <v>0</v>
      </c>
      <c r="AH46" s="4323">
        <v>0</v>
      </c>
      <c r="AI46" s="4449">
        <v>32.5</v>
      </c>
      <c r="AJ46" s="4575">
        <v>0</v>
      </c>
      <c r="AK46" s="4701">
        <v>0</v>
      </c>
      <c r="AL46" s="4827">
        <v>0</v>
      </c>
      <c r="AM46" s="4953">
        <v>0</v>
      </c>
      <c r="AN46" s="5079">
        <v>30</v>
      </c>
      <c r="AO46" s="5205">
        <v>0</v>
      </c>
      <c r="AP46" s="5331">
        <v>0</v>
      </c>
      <c r="AQ46" s="5457">
        <v>0</v>
      </c>
      <c r="AR46" s="5583">
        <v>0</v>
      </c>
      <c r="AS46" s="5709">
        <v>0</v>
      </c>
      <c r="AT46" s="5835">
        <v>0</v>
      </c>
      <c r="AU46" s="5961">
        <v>74393</v>
      </c>
      <c r="AV46" s="6087">
        <v>9457.5</v>
      </c>
      <c r="AW46" s="6213">
        <f>SUM(AB46:AV46)</f>
      </c>
      <c r="AX46" s="6339">
        <v>74393</v>
      </c>
      <c r="AY46" s="6465">
        <f>AA46-AW46</f>
      </c>
    </row>
    <row r="47">
      <c r="A47" s="166" t="s">
        <v>97</v>
      </c>
      <c r="B47" s="292" t="s">
        <v>184</v>
      </c>
      <c r="C47" s="418" t="s">
        <v>224</v>
      </c>
      <c r="D47" s="544" t="s">
        <v>349</v>
      </c>
      <c r="E47" s="670">
        <v>90300</v>
      </c>
      <c r="F47" s="796">
        <v>0</v>
      </c>
      <c r="G47" s="922">
        <v>0</v>
      </c>
      <c r="H47" s="1048">
        <v>15351</v>
      </c>
      <c r="I47" s="1174">
        <v>21672</v>
      </c>
      <c r="J47" s="1300">
        <v>0</v>
      </c>
      <c r="K47" s="1426">
        <v>0</v>
      </c>
      <c r="L47" s="1552">
        <v>0</v>
      </c>
      <c r="M47" s="1678">
        <v>0</v>
      </c>
      <c r="N47" s="1804">
        <v>0</v>
      </c>
      <c r="O47" s="1930">
        <v>0</v>
      </c>
      <c r="P47" s="2056">
        <v>0</v>
      </c>
      <c r="Q47" s="2182">
        <v>0</v>
      </c>
      <c r="R47" s="2308">
        <v>0</v>
      </c>
      <c r="S47" s="2434">
        <v>0</v>
      </c>
      <c r="T47" s="2560">
        <v>0</v>
      </c>
      <c r="U47" s="2686">
        <v>0</v>
      </c>
      <c r="V47" s="2812">
        <v>0</v>
      </c>
      <c r="W47" s="2938">
        <v>984</v>
      </c>
      <c r="X47" s="3064">
        <v>0</v>
      </c>
      <c r="Y47" s="3190">
        <v>8424</v>
      </c>
      <c r="Z47" s="3316">
        <v>9030</v>
      </c>
      <c r="AA47" s="3442">
        <f>SUM(E47:Z47)</f>
      </c>
      <c r="AB47" s="3568">
        <v>21000</v>
      </c>
      <c r="AC47" s="3694">
        <v>0</v>
      </c>
      <c r="AD47" s="3820">
        <v>200</v>
      </c>
      <c r="AE47" s="3946">
        <v>0</v>
      </c>
      <c r="AF47" s="4072">
        <v>10</v>
      </c>
      <c r="AG47" s="4198">
        <v>0</v>
      </c>
      <c r="AH47" s="4324">
        <v>0</v>
      </c>
      <c r="AI47" s="4450">
        <v>65</v>
      </c>
      <c r="AJ47" s="4576">
        <v>0</v>
      </c>
      <c r="AK47" s="4702">
        <v>0</v>
      </c>
      <c r="AL47" s="4828">
        <v>0</v>
      </c>
      <c r="AM47" s="4954">
        <v>0</v>
      </c>
      <c r="AN47" s="5080">
        <v>30</v>
      </c>
      <c r="AO47" s="5206">
        <v>0</v>
      </c>
      <c r="AP47" s="5332">
        <v>0</v>
      </c>
      <c r="AQ47" s="5458">
        <v>0</v>
      </c>
      <c r="AR47" s="5584">
        <v>0</v>
      </c>
      <c r="AS47" s="5710">
        <v>0</v>
      </c>
      <c r="AT47" s="5836">
        <v>0</v>
      </c>
      <c r="AU47" s="5962">
        <v>136731</v>
      </c>
      <c r="AV47" s="6088">
        <v>30335</v>
      </c>
      <c r="AW47" s="6214">
        <f>SUM(AB47:AV47)</f>
      </c>
      <c r="AX47" s="6340">
        <v>136731</v>
      </c>
      <c r="AY47" s="6466">
        <f>AA47-AW47</f>
      </c>
    </row>
    <row r="48">
      <c r="A48" s="167" t="s">
        <v>98</v>
      </c>
      <c r="B48" s="293" t="s">
        <v>184</v>
      </c>
      <c r="C48" s="419" t="s">
        <v>225</v>
      </c>
      <c r="D48" s="545" t="s">
        <v>350</v>
      </c>
      <c r="E48" s="671">
        <v>58600</v>
      </c>
      <c r="F48" s="797">
        <v>0</v>
      </c>
      <c r="G48" s="923">
        <v>0</v>
      </c>
      <c r="H48" s="1049">
        <v>9962</v>
      </c>
      <c r="I48" s="1175">
        <v>14064</v>
      </c>
      <c r="J48" s="1301">
        <v>0</v>
      </c>
      <c r="K48" s="1427">
        <v>0</v>
      </c>
      <c r="L48" s="1553">
        <v>0</v>
      </c>
      <c r="M48" s="1679">
        <v>0</v>
      </c>
      <c r="N48" s="1805">
        <v>0</v>
      </c>
      <c r="O48" s="1931">
        <v>0</v>
      </c>
      <c r="P48" s="2057">
        <v>0</v>
      </c>
      <c r="Q48" s="2183">
        <v>0</v>
      </c>
      <c r="R48" s="2309">
        <v>0</v>
      </c>
      <c r="S48" s="2435">
        <v>0</v>
      </c>
      <c r="T48" s="2561">
        <v>0</v>
      </c>
      <c r="U48" s="2687">
        <v>0</v>
      </c>
      <c r="V48" s="2813">
        <v>0</v>
      </c>
      <c r="W48" s="2939">
        <v>0</v>
      </c>
      <c r="X48" s="3065">
        <v>0</v>
      </c>
      <c r="Y48" s="3191">
        <v>4212</v>
      </c>
      <c r="Z48" s="3317">
        <v>5860</v>
      </c>
      <c r="AA48" s="3443">
        <f>SUM(E48:Z48)</f>
      </c>
      <c r="AB48" s="3569">
        <v>7000</v>
      </c>
      <c r="AC48" s="3695">
        <v>0</v>
      </c>
      <c r="AD48" s="3821">
        <v>200</v>
      </c>
      <c r="AE48" s="3947">
        <v>0</v>
      </c>
      <c r="AF48" s="4073">
        <v>0</v>
      </c>
      <c r="AG48" s="4199">
        <v>0</v>
      </c>
      <c r="AH48" s="4325">
        <v>0</v>
      </c>
      <c r="AI48" s="4451">
        <v>48.75</v>
      </c>
      <c r="AJ48" s="4577">
        <v>0</v>
      </c>
      <c r="AK48" s="4703">
        <v>0</v>
      </c>
      <c r="AL48" s="4829">
        <v>0</v>
      </c>
      <c r="AM48" s="4955">
        <v>0</v>
      </c>
      <c r="AN48" s="5081">
        <v>30</v>
      </c>
      <c r="AO48" s="5207">
        <v>0</v>
      </c>
      <c r="AP48" s="5333">
        <v>0</v>
      </c>
      <c r="AQ48" s="5459">
        <v>0</v>
      </c>
      <c r="AR48" s="5585">
        <v>0</v>
      </c>
      <c r="AS48" s="5711">
        <v>0</v>
      </c>
      <c r="AT48" s="5837">
        <v>0</v>
      </c>
      <c r="AU48" s="5963">
        <v>86838</v>
      </c>
      <c r="AV48" s="6089">
        <v>23138.75</v>
      </c>
      <c r="AW48" s="6215">
        <f>SUM(AB48:AV48)</f>
      </c>
      <c r="AX48" s="6341">
        <v>86838</v>
      </c>
      <c r="AY48" s="6467">
        <f>AA48-AW48</f>
      </c>
    </row>
    <row r="49">
      <c r="A49" s="168" t="s">
        <v>99</v>
      </c>
      <c r="B49" s="294" t="s">
        <v>184</v>
      </c>
      <c r="C49" s="420" t="s">
        <v>226</v>
      </c>
      <c r="D49" s="546" t="s">
        <v>351</v>
      </c>
      <c r="E49" s="672">
        <v>66000</v>
      </c>
      <c r="F49" s="798">
        <v>0</v>
      </c>
      <c r="G49" s="924">
        <v>0</v>
      </c>
      <c r="H49" s="1050">
        <v>11220</v>
      </c>
      <c r="I49" s="1176">
        <v>15840</v>
      </c>
      <c r="J49" s="1302">
        <v>0</v>
      </c>
      <c r="K49" s="1428">
        <v>0</v>
      </c>
      <c r="L49" s="1554">
        <v>4000</v>
      </c>
      <c r="M49" s="1680">
        <v>0</v>
      </c>
      <c r="N49" s="1806">
        <v>0</v>
      </c>
      <c r="O49" s="1932">
        <v>0</v>
      </c>
      <c r="P49" s="2058">
        <v>0</v>
      </c>
      <c r="Q49" s="2184">
        <v>0</v>
      </c>
      <c r="R49" s="2310">
        <v>0</v>
      </c>
      <c r="S49" s="2436">
        <v>0</v>
      </c>
      <c r="T49" s="2562">
        <v>0</v>
      </c>
      <c r="U49" s="2688">
        <v>0</v>
      </c>
      <c r="V49" s="2814">
        <v>0</v>
      </c>
      <c r="W49" s="2940">
        <v>0</v>
      </c>
      <c r="X49" s="3066">
        <v>0</v>
      </c>
      <c r="Y49" s="3192">
        <v>4212</v>
      </c>
      <c r="Z49" s="3318">
        <v>6600</v>
      </c>
      <c r="AA49" s="3444">
        <f>SUM(E49:Z49)</f>
      </c>
      <c r="AB49" s="3570">
        <v>6600</v>
      </c>
      <c r="AC49" s="3696">
        <v>0</v>
      </c>
      <c r="AD49" s="3822">
        <v>3413</v>
      </c>
      <c r="AE49" s="3948">
        <v>0</v>
      </c>
      <c r="AF49" s="4074">
        <v>0</v>
      </c>
      <c r="AG49" s="4200">
        <v>0</v>
      </c>
      <c r="AH49" s="4326">
        <v>0</v>
      </c>
      <c r="AI49" s="4452">
        <v>65</v>
      </c>
      <c r="AJ49" s="4578">
        <v>0</v>
      </c>
      <c r="AK49" s="4704">
        <v>0</v>
      </c>
      <c r="AL49" s="4830">
        <v>0</v>
      </c>
      <c r="AM49" s="4956">
        <v>0</v>
      </c>
      <c r="AN49" s="5082">
        <v>30</v>
      </c>
      <c r="AO49" s="5208">
        <v>4619</v>
      </c>
      <c r="AP49" s="5334">
        <v>0</v>
      </c>
      <c r="AQ49" s="5460">
        <v>0</v>
      </c>
      <c r="AR49" s="5586">
        <v>0</v>
      </c>
      <c r="AS49" s="5712">
        <v>0</v>
      </c>
      <c r="AT49" s="5838">
        <v>0</v>
      </c>
      <c r="AU49" s="5964">
        <v>101272</v>
      </c>
      <c r="AV49" s="6090">
        <v>21327</v>
      </c>
      <c r="AW49" s="6216">
        <f>SUM(AB49:AV49)</f>
      </c>
      <c r="AX49" s="6342">
        <v>101272</v>
      </c>
      <c r="AY49" s="6468">
        <f>AA49-AW49</f>
      </c>
    </row>
    <row r="50">
      <c r="A50" s="169" t="s">
        <v>100</v>
      </c>
      <c r="B50" s="295" t="s">
        <v>184</v>
      </c>
      <c r="C50" s="421" t="s">
        <v>227</v>
      </c>
      <c r="D50" s="547" t="s">
        <v>352</v>
      </c>
      <c r="E50" s="673">
        <v>72100</v>
      </c>
      <c r="F50" s="799">
        <v>0</v>
      </c>
      <c r="G50" s="925">
        <v>0</v>
      </c>
      <c r="H50" s="1051">
        <v>12257</v>
      </c>
      <c r="I50" s="1177">
        <v>17304</v>
      </c>
      <c r="J50" s="1303">
        <v>0</v>
      </c>
      <c r="K50" s="1429">
        <v>0</v>
      </c>
      <c r="L50" s="1555">
        <v>0</v>
      </c>
      <c r="M50" s="1681">
        <v>0</v>
      </c>
      <c r="N50" s="1807">
        <v>0</v>
      </c>
      <c r="O50" s="1933">
        <v>0</v>
      </c>
      <c r="P50" s="2059">
        <v>0</v>
      </c>
      <c r="Q50" s="2185">
        <v>0</v>
      </c>
      <c r="R50" s="2311">
        <v>0</v>
      </c>
      <c r="S50" s="2437">
        <v>0</v>
      </c>
      <c r="T50" s="2563">
        <v>0</v>
      </c>
      <c r="U50" s="2689">
        <v>0</v>
      </c>
      <c r="V50" s="2815">
        <v>0</v>
      </c>
      <c r="W50" s="2941">
        <v>0</v>
      </c>
      <c r="X50" s="3067">
        <v>0</v>
      </c>
      <c r="Y50" s="3193">
        <v>4212</v>
      </c>
      <c r="Z50" s="3319">
        <v>7210</v>
      </c>
      <c r="AA50" s="3445">
        <f>SUM(E50:Z50)</f>
      </c>
      <c r="AB50" s="3571">
        <v>12000</v>
      </c>
      <c r="AC50" s="3697">
        <v>0</v>
      </c>
      <c r="AD50" s="3823">
        <v>10650</v>
      </c>
      <c r="AE50" s="3949">
        <v>0</v>
      </c>
      <c r="AF50" s="4075">
        <v>0</v>
      </c>
      <c r="AG50" s="4201">
        <v>0</v>
      </c>
      <c r="AH50" s="4327">
        <v>0</v>
      </c>
      <c r="AI50" s="4453">
        <v>48.75</v>
      </c>
      <c r="AJ50" s="4579">
        <v>0</v>
      </c>
      <c r="AK50" s="4705">
        <v>0</v>
      </c>
      <c r="AL50" s="4831">
        <v>0</v>
      </c>
      <c r="AM50" s="4957">
        <v>0</v>
      </c>
      <c r="AN50" s="5083">
        <v>30</v>
      </c>
      <c r="AO50" s="5209">
        <v>0</v>
      </c>
      <c r="AP50" s="5335">
        <v>0</v>
      </c>
      <c r="AQ50" s="5461">
        <v>0</v>
      </c>
      <c r="AR50" s="5587">
        <v>0</v>
      </c>
      <c r="AS50" s="5713">
        <v>0</v>
      </c>
      <c r="AT50" s="5839">
        <v>0</v>
      </c>
      <c r="AU50" s="5965">
        <v>105873</v>
      </c>
      <c r="AV50" s="6091">
        <v>29942.75</v>
      </c>
      <c r="AW50" s="6217">
        <f>SUM(AB50:AV50)</f>
      </c>
      <c r="AX50" s="6343">
        <v>105873</v>
      </c>
      <c r="AY50" s="6469">
        <f>AA50-AW50</f>
      </c>
    </row>
    <row r="51">
      <c r="A51" s="170" t="s">
        <v>101</v>
      </c>
      <c r="B51" s="296" t="s">
        <v>184</v>
      </c>
      <c r="C51" s="422" t="s">
        <v>228</v>
      </c>
      <c r="D51" s="548" t="s">
        <v>353</v>
      </c>
      <c r="E51" s="674">
        <v>60400</v>
      </c>
      <c r="F51" s="800">
        <v>0</v>
      </c>
      <c r="G51" s="926">
        <v>0</v>
      </c>
      <c r="H51" s="1052">
        <v>10268</v>
      </c>
      <c r="I51" s="1178">
        <v>14496</v>
      </c>
      <c r="J51" s="1304">
        <v>0</v>
      </c>
      <c r="K51" s="1430">
        <v>0</v>
      </c>
      <c r="L51" s="1556">
        <v>1000</v>
      </c>
      <c r="M51" s="1682">
        <v>0</v>
      </c>
      <c r="N51" s="1808">
        <v>0</v>
      </c>
      <c r="O51" s="1934">
        <v>0</v>
      </c>
      <c r="P51" s="2060">
        <v>0</v>
      </c>
      <c r="Q51" s="2186">
        <v>0</v>
      </c>
      <c r="R51" s="2312">
        <v>0</v>
      </c>
      <c r="S51" s="2438">
        <v>0</v>
      </c>
      <c r="T51" s="2564">
        <v>0</v>
      </c>
      <c r="U51" s="2690">
        <v>0</v>
      </c>
      <c r="V51" s="2816">
        <v>0</v>
      </c>
      <c r="W51" s="2942">
        <v>0</v>
      </c>
      <c r="X51" s="3068">
        <v>0</v>
      </c>
      <c r="Y51" s="3194">
        <v>4212</v>
      </c>
      <c r="Z51" s="3320">
        <v>6040</v>
      </c>
      <c r="AA51" s="3446">
        <f>SUM(E51:Z51)</f>
      </c>
      <c r="AB51" s="3572">
        <v>8000</v>
      </c>
      <c r="AC51" s="3698">
        <v>0</v>
      </c>
      <c r="AD51" s="3824">
        <v>2719</v>
      </c>
      <c r="AE51" s="3950">
        <v>0</v>
      </c>
      <c r="AF51" s="4076">
        <v>0</v>
      </c>
      <c r="AG51" s="4202">
        <v>0</v>
      </c>
      <c r="AH51" s="4328">
        <v>0</v>
      </c>
      <c r="AI51" s="4454">
        <v>48.75</v>
      </c>
      <c r="AJ51" s="4580">
        <v>0</v>
      </c>
      <c r="AK51" s="4706">
        <v>0</v>
      </c>
      <c r="AL51" s="4832">
        <v>0</v>
      </c>
      <c r="AM51" s="4958">
        <v>0</v>
      </c>
      <c r="AN51" s="5084">
        <v>30</v>
      </c>
      <c r="AO51" s="5210">
        <v>0</v>
      </c>
      <c r="AP51" s="5336">
        <v>0</v>
      </c>
      <c r="AQ51" s="5462">
        <v>0</v>
      </c>
      <c r="AR51" s="5588">
        <v>0</v>
      </c>
      <c r="AS51" s="5714">
        <v>0</v>
      </c>
      <c r="AT51" s="5840">
        <v>0</v>
      </c>
      <c r="AU51" s="5966">
        <v>90376</v>
      </c>
      <c r="AV51" s="6092">
        <v>16837.75</v>
      </c>
      <c r="AW51" s="6218">
        <f>SUM(AB51:AV51)</f>
      </c>
      <c r="AX51" s="6344">
        <v>90376</v>
      </c>
      <c r="AY51" s="6470">
        <f>AA51-AW51</f>
      </c>
    </row>
    <row r="52">
      <c r="A52" s="171" t="s">
        <v>102</v>
      </c>
      <c r="B52" s="297" t="s">
        <v>184</v>
      </c>
      <c r="C52" s="423" t="s">
        <v>229</v>
      </c>
      <c r="D52" s="549" t="s">
        <v>354</v>
      </c>
      <c r="E52" s="675">
        <v>72100</v>
      </c>
      <c r="F52" s="801">
        <v>0</v>
      </c>
      <c r="G52" s="927">
        <v>0</v>
      </c>
      <c r="H52" s="1053">
        <v>12257</v>
      </c>
      <c r="I52" s="1179">
        <v>17304</v>
      </c>
      <c r="J52" s="1305">
        <v>0</v>
      </c>
      <c r="K52" s="1431">
        <v>0</v>
      </c>
      <c r="L52" s="1557">
        <v>1000</v>
      </c>
      <c r="M52" s="1683">
        <v>0</v>
      </c>
      <c r="N52" s="1809">
        <v>0</v>
      </c>
      <c r="O52" s="1935">
        <v>0</v>
      </c>
      <c r="P52" s="2061">
        <v>0</v>
      </c>
      <c r="Q52" s="2187">
        <v>0</v>
      </c>
      <c r="R52" s="2313">
        <v>0</v>
      </c>
      <c r="S52" s="2439">
        <v>0</v>
      </c>
      <c r="T52" s="2565">
        <v>0</v>
      </c>
      <c r="U52" s="2691">
        <v>0</v>
      </c>
      <c r="V52" s="2817">
        <v>0</v>
      </c>
      <c r="W52" s="2943">
        <v>0</v>
      </c>
      <c r="X52" s="3069">
        <v>0</v>
      </c>
      <c r="Y52" s="3195">
        <v>4212</v>
      </c>
      <c r="Z52" s="3321">
        <v>7210</v>
      </c>
      <c r="AA52" s="3447">
        <f>SUM(E52:Z52)</f>
      </c>
      <c r="AB52" s="3573">
        <v>12000</v>
      </c>
      <c r="AC52" s="3699">
        <v>0</v>
      </c>
      <c r="AD52" s="3825">
        <v>200</v>
      </c>
      <c r="AE52" s="3951">
        <v>485</v>
      </c>
      <c r="AF52" s="4077">
        <v>0</v>
      </c>
      <c r="AG52" s="4203">
        <v>0</v>
      </c>
      <c r="AH52" s="4329">
        <v>0</v>
      </c>
      <c r="AI52" s="4455">
        <v>48.75</v>
      </c>
      <c r="AJ52" s="4581">
        <v>0</v>
      </c>
      <c r="AK52" s="4707">
        <v>0</v>
      </c>
      <c r="AL52" s="4833">
        <v>0</v>
      </c>
      <c r="AM52" s="4959">
        <v>0</v>
      </c>
      <c r="AN52" s="5085">
        <v>30</v>
      </c>
      <c r="AO52" s="5211">
        <v>0</v>
      </c>
      <c r="AP52" s="5337">
        <v>0</v>
      </c>
      <c r="AQ52" s="5463">
        <v>0</v>
      </c>
      <c r="AR52" s="5589">
        <v>0</v>
      </c>
      <c r="AS52" s="5715">
        <v>0</v>
      </c>
      <c r="AT52" s="5841">
        <v>0</v>
      </c>
      <c r="AU52" s="5967">
        <v>106873</v>
      </c>
      <c r="AV52" s="6093">
        <v>19973.75</v>
      </c>
      <c r="AW52" s="6219">
        <f>SUM(AB52:AV52)</f>
      </c>
      <c r="AX52" s="6345">
        <v>106873</v>
      </c>
      <c r="AY52" s="6471">
        <f>AA52-AW52</f>
      </c>
    </row>
    <row r="53">
      <c r="A53" s="172" t="s">
        <v>103</v>
      </c>
      <c r="B53" s="298" t="s">
        <v>184</v>
      </c>
      <c r="C53" s="424" t="s">
        <v>230</v>
      </c>
      <c r="D53" s="550" t="s">
        <v>355</v>
      </c>
      <c r="E53" s="676">
        <v>62200</v>
      </c>
      <c r="F53" s="802">
        <v>0</v>
      </c>
      <c r="G53" s="928">
        <v>0</v>
      </c>
      <c r="H53" s="1054">
        <v>10574</v>
      </c>
      <c r="I53" s="1180">
        <v>14928</v>
      </c>
      <c r="J53" s="1306">
        <v>0</v>
      </c>
      <c r="K53" s="1432">
        <v>0</v>
      </c>
      <c r="L53" s="1558">
        <v>1000</v>
      </c>
      <c r="M53" s="1684">
        <v>0</v>
      </c>
      <c r="N53" s="1810">
        <v>0</v>
      </c>
      <c r="O53" s="1936">
        <v>0</v>
      </c>
      <c r="P53" s="2062">
        <v>0</v>
      </c>
      <c r="Q53" s="2188">
        <v>0</v>
      </c>
      <c r="R53" s="2314">
        <v>0</v>
      </c>
      <c r="S53" s="2440">
        <v>0</v>
      </c>
      <c r="T53" s="2566">
        <v>0</v>
      </c>
      <c r="U53" s="2692">
        <v>0</v>
      </c>
      <c r="V53" s="2818">
        <v>0</v>
      </c>
      <c r="W53" s="2944">
        <v>0</v>
      </c>
      <c r="X53" s="3070">
        <v>0</v>
      </c>
      <c r="Y53" s="3196">
        <v>4212</v>
      </c>
      <c r="Z53" s="3322">
        <v>6220</v>
      </c>
      <c r="AA53" s="3448">
        <f>SUM(E53:Z53)</f>
      </c>
      <c r="AB53" s="3574">
        <v>8300</v>
      </c>
      <c r="AC53" s="3700">
        <v>0</v>
      </c>
      <c r="AD53" s="3826">
        <v>3413</v>
      </c>
      <c r="AE53" s="3952">
        <v>0</v>
      </c>
      <c r="AF53" s="4078">
        <v>0</v>
      </c>
      <c r="AG53" s="4204">
        <v>0</v>
      </c>
      <c r="AH53" s="4330">
        <v>0</v>
      </c>
      <c r="AI53" s="4456">
        <v>48.75</v>
      </c>
      <c r="AJ53" s="4582">
        <v>0</v>
      </c>
      <c r="AK53" s="4708">
        <v>0</v>
      </c>
      <c r="AL53" s="4834">
        <v>0</v>
      </c>
      <c r="AM53" s="4960">
        <v>0</v>
      </c>
      <c r="AN53" s="5086">
        <v>30</v>
      </c>
      <c r="AO53" s="5212">
        <v>0</v>
      </c>
      <c r="AP53" s="5338">
        <v>0</v>
      </c>
      <c r="AQ53" s="5464">
        <v>0</v>
      </c>
      <c r="AR53" s="5590">
        <v>0</v>
      </c>
      <c r="AS53" s="5716">
        <v>0</v>
      </c>
      <c r="AT53" s="5842">
        <v>0</v>
      </c>
      <c r="AU53" s="5968">
        <v>92914</v>
      </c>
      <c r="AV53" s="6094">
        <v>18011.75</v>
      </c>
      <c r="AW53" s="6220">
        <f>SUM(AB53:AV53)</f>
      </c>
      <c r="AX53" s="6346">
        <v>92914</v>
      </c>
      <c r="AY53" s="6472">
        <f>AA53-AW53</f>
      </c>
    </row>
    <row r="54">
      <c r="A54" s="173" t="s">
        <v>104</v>
      </c>
      <c r="B54" s="299" t="s">
        <v>184</v>
      </c>
      <c r="C54" s="425" t="s">
        <v>231</v>
      </c>
      <c r="D54" s="551" t="s">
        <v>356</v>
      </c>
      <c r="E54" s="677">
        <v>41600</v>
      </c>
      <c r="F54" s="803">
        <v>0</v>
      </c>
      <c r="G54" s="929">
        <v>0</v>
      </c>
      <c r="H54" s="1055">
        <v>7072</v>
      </c>
      <c r="I54" s="1181">
        <v>9984</v>
      </c>
      <c r="J54" s="1307">
        <v>0</v>
      </c>
      <c r="K54" s="1433">
        <v>0</v>
      </c>
      <c r="L54" s="1559">
        <v>0</v>
      </c>
      <c r="M54" s="1685">
        <v>0</v>
      </c>
      <c r="N54" s="1811">
        <v>0</v>
      </c>
      <c r="O54" s="1937">
        <v>0</v>
      </c>
      <c r="P54" s="2063">
        <v>0</v>
      </c>
      <c r="Q54" s="2189">
        <v>0</v>
      </c>
      <c r="R54" s="2315">
        <v>0</v>
      </c>
      <c r="S54" s="2441">
        <v>0</v>
      </c>
      <c r="T54" s="2567">
        <v>0</v>
      </c>
      <c r="U54" s="2693">
        <v>0</v>
      </c>
      <c r="V54" s="2819">
        <v>0</v>
      </c>
      <c r="W54" s="2945">
        <v>0</v>
      </c>
      <c r="X54" s="3071">
        <v>0</v>
      </c>
      <c r="Y54" s="3197">
        <v>4212</v>
      </c>
      <c r="Z54" s="3323">
        <v>4160</v>
      </c>
      <c r="AA54" s="3449">
        <f>SUM(E54:Z54)</f>
      </c>
      <c r="AB54" s="3575">
        <v>2500</v>
      </c>
      <c r="AC54" s="3701">
        <v>0</v>
      </c>
      <c r="AD54" s="3827">
        <v>200</v>
      </c>
      <c r="AE54" s="3953">
        <v>510</v>
      </c>
      <c r="AF54" s="4079">
        <v>10</v>
      </c>
      <c r="AG54" s="4205">
        <v>0</v>
      </c>
      <c r="AH54" s="4331">
        <v>0</v>
      </c>
      <c r="AI54" s="4457">
        <v>32.5</v>
      </c>
      <c r="AJ54" s="4583">
        <v>0</v>
      </c>
      <c r="AK54" s="4709">
        <v>0</v>
      </c>
      <c r="AL54" s="4835">
        <v>0</v>
      </c>
      <c r="AM54" s="4961">
        <v>0</v>
      </c>
      <c r="AN54" s="5087">
        <v>30</v>
      </c>
      <c r="AO54" s="5213">
        <v>0</v>
      </c>
      <c r="AP54" s="5339">
        <v>0</v>
      </c>
      <c r="AQ54" s="5465">
        <v>0</v>
      </c>
      <c r="AR54" s="5591">
        <v>0</v>
      </c>
      <c r="AS54" s="5717">
        <v>0</v>
      </c>
      <c r="AT54" s="5843">
        <v>0</v>
      </c>
      <c r="AU54" s="5969">
        <v>62868</v>
      </c>
      <c r="AV54" s="6095">
        <v>7442.5</v>
      </c>
      <c r="AW54" s="6221">
        <f>SUM(AB54:AV54)</f>
      </c>
      <c r="AX54" s="6347">
        <v>62868</v>
      </c>
      <c r="AY54" s="6473">
        <f>AA54-AW54</f>
      </c>
    </row>
    <row r="55">
      <c r="A55" s="174" t="s">
        <v>105</v>
      </c>
      <c r="B55" s="300" t="s">
        <v>184</v>
      </c>
      <c r="C55" s="426" t="s">
        <v>232</v>
      </c>
      <c r="D55" s="552" t="s">
        <v>357</v>
      </c>
      <c r="E55" s="678">
        <v>39800</v>
      </c>
      <c r="F55" s="804">
        <v>0</v>
      </c>
      <c r="G55" s="930">
        <v>0</v>
      </c>
      <c r="H55" s="1056">
        <v>6766</v>
      </c>
      <c r="I55" s="1182">
        <v>9552</v>
      </c>
      <c r="J55" s="1308">
        <v>0</v>
      </c>
      <c r="K55" s="1434">
        <v>0</v>
      </c>
      <c r="L55" s="1560">
        <v>0</v>
      </c>
      <c r="M55" s="1686">
        <v>0</v>
      </c>
      <c r="N55" s="1812">
        <v>0</v>
      </c>
      <c r="O55" s="1938">
        <v>0</v>
      </c>
      <c r="P55" s="2064">
        <v>0</v>
      </c>
      <c r="Q55" s="2190">
        <v>0</v>
      </c>
      <c r="R55" s="2316">
        <v>0</v>
      </c>
      <c r="S55" s="2442">
        <v>0</v>
      </c>
      <c r="T55" s="2568">
        <v>0</v>
      </c>
      <c r="U55" s="2694">
        <v>0</v>
      </c>
      <c r="V55" s="2820">
        <v>0</v>
      </c>
      <c r="W55" s="2946">
        <v>0</v>
      </c>
      <c r="X55" s="3072">
        <v>0</v>
      </c>
      <c r="Y55" s="3198">
        <v>4212</v>
      </c>
      <c r="Z55" s="3324">
        <v>3980</v>
      </c>
      <c r="AA55" s="3450">
        <f>SUM(E55:Z55)</f>
      </c>
      <c r="AB55" s="3576">
        <v>0</v>
      </c>
      <c r="AC55" s="3702">
        <v>0</v>
      </c>
      <c r="AD55" s="3828">
        <v>5725</v>
      </c>
      <c r="AE55" s="3954">
        <v>0</v>
      </c>
      <c r="AF55" s="4080">
        <v>0</v>
      </c>
      <c r="AG55" s="4206">
        <v>0</v>
      </c>
      <c r="AH55" s="4332">
        <v>0</v>
      </c>
      <c r="AI55" s="4458">
        <v>32.5</v>
      </c>
      <c r="AJ55" s="4584">
        <v>0</v>
      </c>
      <c r="AK55" s="4710">
        <v>0</v>
      </c>
      <c r="AL55" s="4836">
        <v>0</v>
      </c>
      <c r="AM55" s="4962">
        <v>0</v>
      </c>
      <c r="AN55" s="5088">
        <v>30</v>
      </c>
      <c r="AO55" s="5214">
        <v>0</v>
      </c>
      <c r="AP55" s="5340">
        <v>0</v>
      </c>
      <c r="AQ55" s="5466">
        <v>0</v>
      </c>
      <c r="AR55" s="5592">
        <v>0</v>
      </c>
      <c r="AS55" s="5718">
        <v>0</v>
      </c>
      <c r="AT55" s="5844">
        <v>0</v>
      </c>
      <c r="AU55" s="5970">
        <v>60330</v>
      </c>
      <c r="AV55" s="6096">
        <v>9767.5</v>
      </c>
      <c r="AW55" s="6222">
        <f>SUM(AB55:AV55)</f>
      </c>
      <c r="AX55" s="6348">
        <v>60330</v>
      </c>
      <c r="AY55" s="6474">
        <f>AA55-AW55</f>
      </c>
    </row>
    <row r="56">
      <c r="A56" s="175" t="s">
        <v>106</v>
      </c>
      <c r="B56" s="301" t="s">
        <v>184</v>
      </c>
      <c r="C56" s="427" t="s">
        <v>233</v>
      </c>
      <c r="D56" s="553" t="s">
        <v>358</v>
      </c>
      <c r="E56" s="679">
        <v>49600</v>
      </c>
      <c r="F56" s="805">
        <v>0</v>
      </c>
      <c r="G56" s="931">
        <v>0</v>
      </c>
      <c r="H56" s="1057">
        <v>8432</v>
      </c>
      <c r="I56" s="1183">
        <v>11904</v>
      </c>
      <c r="J56" s="1309">
        <v>0</v>
      </c>
      <c r="K56" s="1435">
        <v>0</v>
      </c>
      <c r="L56" s="1561">
        <v>1000</v>
      </c>
      <c r="M56" s="1687">
        <v>0</v>
      </c>
      <c r="N56" s="1813">
        <v>0</v>
      </c>
      <c r="O56" s="1939">
        <v>0</v>
      </c>
      <c r="P56" s="2065">
        <v>0</v>
      </c>
      <c r="Q56" s="2191">
        <v>0</v>
      </c>
      <c r="R56" s="2317">
        <v>0</v>
      </c>
      <c r="S56" s="2443">
        <v>0</v>
      </c>
      <c r="T56" s="2569">
        <v>0</v>
      </c>
      <c r="U56" s="2695">
        <v>0</v>
      </c>
      <c r="V56" s="2821">
        <v>0</v>
      </c>
      <c r="W56" s="2947">
        <v>470</v>
      </c>
      <c r="X56" s="3073">
        <v>0</v>
      </c>
      <c r="Y56" s="3199">
        <v>4212</v>
      </c>
      <c r="Z56" s="3325">
        <v>4960</v>
      </c>
      <c r="AA56" s="3451">
        <f>SUM(E56:Z56)</f>
      </c>
      <c r="AB56" s="3577">
        <v>5000</v>
      </c>
      <c r="AC56" s="3703">
        <v>0</v>
      </c>
      <c r="AD56" s="3829">
        <v>3019</v>
      </c>
      <c r="AE56" s="3955">
        <v>0</v>
      </c>
      <c r="AF56" s="4081">
        <v>0</v>
      </c>
      <c r="AG56" s="4207">
        <v>0</v>
      </c>
      <c r="AH56" s="4333">
        <v>0</v>
      </c>
      <c r="AI56" s="4459">
        <v>16.25</v>
      </c>
      <c r="AJ56" s="4585">
        <v>0</v>
      </c>
      <c r="AK56" s="4711">
        <v>0</v>
      </c>
      <c r="AL56" s="4837">
        <v>0</v>
      </c>
      <c r="AM56" s="4963">
        <v>0</v>
      </c>
      <c r="AN56" s="5089">
        <v>30</v>
      </c>
      <c r="AO56" s="5215">
        <v>0</v>
      </c>
      <c r="AP56" s="5341">
        <v>0</v>
      </c>
      <c r="AQ56" s="5467">
        <v>0</v>
      </c>
      <c r="AR56" s="5593">
        <v>0</v>
      </c>
      <c r="AS56" s="5719">
        <v>0</v>
      </c>
      <c r="AT56" s="5845">
        <v>0</v>
      </c>
      <c r="AU56" s="5971">
        <v>75618</v>
      </c>
      <c r="AV56" s="6097">
        <v>13025.25</v>
      </c>
      <c r="AW56" s="6223">
        <f>SUM(AB56:AV56)</f>
      </c>
      <c r="AX56" s="6349">
        <v>75618</v>
      </c>
      <c r="AY56" s="6475">
        <f>AA56-AW56</f>
      </c>
    </row>
    <row r="57">
      <c r="A57" s="176" t="s">
        <v>107</v>
      </c>
      <c r="B57" s="302" t="s">
        <v>184</v>
      </c>
      <c r="C57" s="428" t="s">
        <v>234</v>
      </c>
      <c r="D57" s="554" t="s">
        <v>359</v>
      </c>
      <c r="E57" s="680">
        <v>30200</v>
      </c>
      <c r="F57" s="806">
        <v>0</v>
      </c>
      <c r="G57" s="932">
        <v>0</v>
      </c>
      <c r="H57" s="1058">
        <v>5134</v>
      </c>
      <c r="I57" s="1184">
        <v>0</v>
      </c>
      <c r="J57" s="1310">
        <v>0</v>
      </c>
      <c r="K57" s="1436">
        <v>0</v>
      </c>
      <c r="L57" s="1562">
        <v>4000</v>
      </c>
      <c r="M57" s="1688">
        <v>100</v>
      </c>
      <c r="N57" s="1814">
        <v>0</v>
      </c>
      <c r="O57" s="1940">
        <v>0</v>
      </c>
      <c r="P57" s="2066">
        <v>10000</v>
      </c>
      <c r="Q57" s="2192">
        <v>0</v>
      </c>
      <c r="R57" s="2318">
        <v>0</v>
      </c>
      <c r="S57" s="2444">
        <v>0</v>
      </c>
      <c r="T57" s="2570">
        <v>0</v>
      </c>
      <c r="U57" s="2696">
        <v>0</v>
      </c>
      <c r="V57" s="2822">
        <v>0</v>
      </c>
      <c r="W57" s="2948">
        <v>0</v>
      </c>
      <c r="X57" s="3074">
        <v>0</v>
      </c>
      <c r="Y57" s="3200">
        <v>4212</v>
      </c>
      <c r="Z57" s="3326">
        <v>3020</v>
      </c>
      <c r="AA57" s="3452">
        <f>SUM(E57:Z57)</f>
      </c>
      <c r="AB57" s="3578">
        <v>0</v>
      </c>
      <c r="AC57" s="3704">
        <v>0</v>
      </c>
      <c r="AD57" s="3830">
        <v>4436</v>
      </c>
      <c r="AE57" s="3956">
        <v>0</v>
      </c>
      <c r="AF57" s="4082">
        <v>0</v>
      </c>
      <c r="AG57" s="4208">
        <v>3020</v>
      </c>
      <c r="AH57" s="4334">
        <v>3312</v>
      </c>
      <c r="AI57" s="4460">
        <v>16.25</v>
      </c>
      <c r="AJ57" s="4586">
        <v>0</v>
      </c>
      <c r="AK57" s="4712">
        <v>0</v>
      </c>
      <c r="AL57" s="4838">
        <v>0</v>
      </c>
      <c r="AM57" s="4964">
        <v>0</v>
      </c>
      <c r="AN57" s="5090">
        <v>30</v>
      </c>
      <c r="AO57" s="5216">
        <v>4218</v>
      </c>
      <c r="AP57" s="5342">
        <v>0</v>
      </c>
      <c r="AQ57" s="5468">
        <v>0</v>
      </c>
      <c r="AR57" s="5594">
        <v>0</v>
      </c>
      <c r="AS57" s="5720">
        <v>0</v>
      </c>
      <c r="AT57" s="5846">
        <v>0</v>
      </c>
      <c r="AU57" s="5972">
        <v>53646</v>
      </c>
      <c r="AV57" s="6098">
        <v>15032.25</v>
      </c>
      <c r="AW57" s="6224">
        <f>SUM(AB57:AV57)</f>
      </c>
      <c r="AX57" s="6350">
        <v>53646</v>
      </c>
      <c r="AY57" s="6476">
        <f>AA57-AW57</f>
      </c>
    </row>
    <row r="58">
      <c r="A58" s="177" t="s">
        <v>108</v>
      </c>
      <c r="B58" s="303" t="s">
        <v>184</v>
      </c>
      <c r="C58" s="429" t="s">
        <v>235</v>
      </c>
      <c r="D58" s="555" t="s">
        <v>360</v>
      </c>
      <c r="E58" s="681">
        <v>38100</v>
      </c>
      <c r="F58" s="807">
        <v>0</v>
      </c>
      <c r="G58" s="933">
        <v>0</v>
      </c>
      <c r="H58" s="1059">
        <v>6477</v>
      </c>
      <c r="I58" s="1185">
        <v>9144</v>
      </c>
      <c r="J58" s="1311">
        <v>0</v>
      </c>
      <c r="K58" s="1437">
        <v>0</v>
      </c>
      <c r="L58" s="1563">
        <v>1000</v>
      </c>
      <c r="M58" s="1689">
        <v>0</v>
      </c>
      <c r="N58" s="1815">
        <v>0</v>
      </c>
      <c r="O58" s="1941">
        <v>0</v>
      </c>
      <c r="P58" s="2067">
        <v>8000</v>
      </c>
      <c r="Q58" s="2193">
        <v>0</v>
      </c>
      <c r="R58" s="2319">
        <v>0</v>
      </c>
      <c r="S58" s="2445">
        <v>0</v>
      </c>
      <c r="T58" s="2571">
        <v>0</v>
      </c>
      <c r="U58" s="2697">
        <v>0</v>
      </c>
      <c r="V58" s="2823">
        <v>0</v>
      </c>
      <c r="W58" s="2949">
        <v>0</v>
      </c>
      <c r="X58" s="3075">
        <v>0</v>
      </c>
      <c r="Y58" s="3201">
        <v>4212</v>
      </c>
      <c r="Z58" s="3327">
        <v>3810</v>
      </c>
      <c r="AA58" s="3453">
        <f>SUM(E58:Z58)</f>
      </c>
      <c r="AB58" s="3579">
        <v>1500</v>
      </c>
      <c r="AC58" s="3705">
        <v>0</v>
      </c>
      <c r="AD58" s="3831">
        <v>11988</v>
      </c>
      <c r="AE58" s="3957">
        <v>1422</v>
      </c>
      <c r="AF58" s="4083">
        <v>10</v>
      </c>
      <c r="AG58" s="4209">
        <v>0</v>
      </c>
      <c r="AH58" s="4335">
        <v>7683</v>
      </c>
      <c r="AI58" s="4461">
        <v>32.5</v>
      </c>
      <c r="AJ58" s="4587">
        <v>0</v>
      </c>
      <c r="AK58" s="4713">
        <v>0</v>
      </c>
      <c r="AL58" s="4839">
        <v>0</v>
      </c>
      <c r="AM58" s="4965">
        <v>0</v>
      </c>
      <c r="AN58" s="5091">
        <v>30</v>
      </c>
      <c r="AO58" s="5217">
        <v>5424</v>
      </c>
      <c r="AP58" s="5343">
        <v>0</v>
      </c>
      <c r="AQ58" s="5469">
        <v>0</v>
      </c>
      <c r="AR58" s="5595">
        <v>0</v>
      </c>
      <c r="AS58" s="5721">
        <v>0</v>
      </c>
      <c r="AT58" s="5847">
        <v>445</v>
      </c>
      <c r="AU58" s="5973">
        <v>66933</v>
      </c>
      <c r="AV58" s="6099">
        <v>32344.5</v>
      </c>
      <c r="AW58" s="6225">
        <f>SUM(AB58:AV58)</f>
      </c>
      <c r="AX58" s="6351">
        <v>66933</v>
      </c>
      <c r="AY58" s="6477">
        <f>AA58-AW58</f>
      </c>
    </row>
    <row r="59">
      <c r="A59" s="178" t="s">
        <v>109</v>
      </c>
      <c r="B59" s="304" t="s">
        <v>184</v>
      </c>
      <c r="C59" s="430" t="s">
        <v>236</v>
      </c>
      <c r="D59" s="556" t="s">
        <v>361</v>
      </c>
      <c r="E59" s="682">
        <v>52000</v>
      </c>
      <c r="F59" s="808">
        <v>0</v>
      </c>
      <c r="G59" s="934">
        <v>0</v>
      </c>
      <c r="H59" s="1060">
        <v>8840</v>
      </c>
      <c r="I59" s="1186">
        <v>12480</v>
      </c>
      <c r="J59" s="1312">
        <v>0</v>
      </c>
      <c r="K59" s="1438">
        <v>0</v>
      </c>
      <c r="L59" s="1564">
        <v>0</v>
      </c>
      <c r="M59" s="1690">
        <v>0</v>
      </c>
      <c r="N59" s="1816">
        <v>0</v>
      </c>
      <c r="O59" s="1942">
        <v>0</v>
      </c>
      <c r="P59" s="2068">
        <v>0</v>
      </c>
      <c r="Q59" s="2194">
        <v>0</v>
      </c>
      <c r="R59" s="2320">
        <v>0</v>
      </c>
      <c r="S59" s="2446">
        <v>0</v>
      </c>
      <c r="T59" s="2572">
        <v>0</v>
      </c>
      <c r="U59" s="2698">
        <v>0</v>
      </c>
      <c r="V59" s="2824">
        <v>0</v>
      </c>
      <c r="W59" s="2950">
        <v>0</v>
      </c>
      <c r="X59" s="3076">
        <v>0</v>
      </c>
      <c r="Y59" s="3202">
        <v>4212</v>
      </c>
      <c r="Z59" s="3328">
        <v>5200</v>
      </c>
      <c r="AA59" s="3454">
        <f>SUM(E59:Z59)</f>
      </c>
      <c r="AB59" s="3580">
        <v>4000</v>
      </c>
      <c r="AC59" s="3706">
        <v>0</v>
      </c>
      <c r="AD59" s="3832">
        <v>200</v>
      </c>
      <c r="AE59" s="3958">
        <v>0</v>
      </c>
      <c r="AF59" s="4084">
        <v>10</v>
      </c>
      <c r="AG59" s="4210">
        <v>0</v>
      </c>
      <c r="AH59" s="4336">
        <v>0</v>
      </c>
      <c r="AI59" s="4462">
        <v>48.75</v>
      </c>
      <c r="AJ59" s="4588">
        <v>0</v>
      </c>
      <c r="AK59" s="4714">
        <v>0</v>
      </c>
      <c r="AL59" s="4840">
        <v>0</v>
      </c>
      <c r="AM59" s="4966">
        <v>0</v>
      </c>
      <c r="AN59" s="5092">
        <v>30</v>
      </c>
      <c r="AO59" s="5218">
        <v>0</v>
      </c>
      <c r="AP59" s="5344">
        <v>0</v>
      </c>
      <c r="AQ59" s="5470">
        <v>0</v>
      </c>
      <c r="AR59" s="5596">
        <v>0</v>
      </c>
      <c r="AS59" s="5722">
        <v>0</v>
      </c>
      <c r="AT59" s="5848">
        <v>0</v>
      </c>
      <c r="AU59" s="5974">
        <v>77532</v>
      </c>
      <c r="AV59" s="6100">
        <v>9488.75</v>
      </c>
      <c r="AW59" s="6226">
        <f>SUM(AB59:AV59)</f>
      </c>
      <c r="AX59" s="6352">
        <v>77532</v>
      </c>
      <c r="AY59" s="6478">
        <f>AA59-AW59</f>
      </c>
    </row>
    <row r="60">
      <c r="A60" s="179" t="s">
        <v>110</v>
      </c>
      <c r="B60" s="305" t="s">
        <v>184</v>
      </c>
      <c r="C60" s="431" t="s">
        <v>237</v>
      </c>
      <c r="D60" s="557" t="s">
        <v>362</v>
      </c>
      <c r="E60" s="683">
        <v>36400</v>
      </c>
      <c r="F60" s="809">
        <v>0</v>
      </c>
      <c r="G60" s="935">
        <v>0</v>
      </c>
      <c r="H60" s="1061">
        <v>6188</v>
      </c>
      <c r="I60" s="1187">
        <v>8736</v>
      </c>
      <c r="J60" s="1313">
        <v>0</v>
      </c>
      <c r="K60" s="1439">
        <v>0</v>
      </c>
      <c r="L60" s="1565">
        <v>0</v>
      </c>
      <c r="M60" s="1691">
        <v>0</v>
      </c>
      <c r="N60" s="1817">
        <v>0</v>
      </c>
      <c r="O60" s="1943">
        <v>0</v>
      </c>
      <c r="P60" s="2069">
        <v>10000</v>
      </c>
      <c r="Q60" s="2195">
        <v>0</v>
      </c>
      <c r="R60" s="2321">
        <v>0</v>
      </c>
      <c r="S60" s="2447">
        <v>0</v>
      </c>
      <c r="T60" s="2573">
        <v>0</v>
      </c>
      <c r="U60" s="2699">
        <v>0</v>
      </c>
      <c r="V60" s="2825">
        <v>0</v>
      </c>
      <c r="W60" s="2951">
        <v>0</v>
      </c>
      <c r="X60" s="3077">
        <v>0</v>
      </c>
      <c r="Y60" s="3203">
        <v>4212</v>
      </c>
      <c r="Z60" s="3329">
        <v>3640</v>
      </c>
      <c r="AA60" s="3455">
        <f>SUM(E60:Z60)</f>
      </c>
      <c r="AB60" s="3581">
        <v>0</v>
      </c>
      <c r="AC60" s="3707">
        <v>0</v>
      </c>
      <c r="AD60" s="3833">
        <v>200</v>
      </c>
      <c r="AE60" s="3959">
        <v>0</v>
      </c>
      <c r="AF60" s="4085">
        <v>0</v>
      </c>
      <c r="AG60" s="4211">
        <v>0</v>
      </c>
      <c r="AH60" s="4337">
        <v>0</v>
      </c>
      <c r="AI60" s="4463">
        <v>32.5</v>
      </c>
      <c r="AJ60" s="4589">
        <v>0</v>
      </c>
      <c r="AK60" s="4715">
        <v>0</v>
      </c>
      <c r="AL60" s="4841">
        <v>0</v>
      </c>
      <c r="AM60" s="4967">
        <v>0</v>
      </c>
      <c r="AN60" s="5093">
        <v>30</v>
      </c>
      <c r="AO60" s="5219">
        <v>0</v>
      </c>
      <c r="AP60" s="5345">
        <v>0</v>
      </c>
      <c r="AQ60" s="5471">
        <v>0</v>
      </c>
      <c r="AR60" s="5597">
        <v>0</v>
      </c>
      <c r="AS60" s="5723">
        <v>0</v>
      </c>
      <c r="AT60" s="5849">
        <v>0</v>
      </c>
      <c r="AU60" s="5975">
        <v>65536</v>
      </c>
      <c r="AV60" s="6101">
        <v>3902.5</v>
      </c>
      <c r="AW60" s="6227">
        <f>SUM(AB60:AV60)</f>
      </c>
      <c r="AX60" s="6353">
        <v>65536</v>
      </c>
      <c r="AY60" s="6479">
        <f>AA60-AW60</f>
      </c>
    </row>
    <row r="61">
      <c r="A61" s="180" t="s">
        <v>111</v>
      </c>
      <c r="B61" s="306" t="s">
        <v>184</v>
      </c>
      <c r="C61" s="432" t="s">
        <v>238</v>
      </c>
      <c r="D61" s="558" t="s">
        <v>363</v>
      </c>
      <c r="E61" s="684">
        <v>28400</v>
      </c>
      <c r="F61" s="810">
        <v>0</v>
      </c>
      <c r="G61" s="936">
        <v>0</v>
      </c>
      <c r="H61" s="1062">
        <v>4828</v>
      </c>
      <c r="I61" s="1188">
        <v>6816</v>
      </c>
      <c r="J61" s="1314">
        <v>0</v>
      </c>
      <c r="K61" s="1440">
        <v>0</v>
      </c>
      <c r="L61" s="1566">
        <v>2000</v>
      </c>
      <c r="M61" s="1692">
        <v>100</v>
      </c>
      <c r="N61" s="1818">
        <v>0</v>
      </c>
      <c r="O61" s="1944">
        <v>0</v>
      </c>
      <c r="P61" s="2070">
        <v>0</v>
      </c>
      <c r="Q61" s="2196">
        <v>0</v>
      </c>
      <c r="R61" s="2322">
        <v>0</v>
      </c>
      <c r="S61" s="2448">
        <v>0</v>
      </c>
      <c r="T61" s="2574">
        <v>0</v>
      </c>
      <c r="U61" s="2700">
        <v>0</v>
      </c>
      <c r="V61" s="2826">
        <v>0</v>
      </c>
      <c r="W61" s="2952">
        <v>0</v>
      </c>
      <c r="X61" s="3078">
        <v>0</v>
      </c>
      <c r="Y61" s="3204">
        <v>4212</v>
      </c>
      <c r="Z61" s="3330">
        <v>2840</v>
      </c>
      <c r="AA61" s="3456">
        <f>SUM(E61:Z61)</f>
      </c>
      <c r="AB61" s="3582">
        <v>0</v>
      </c>
      <c r="AC61" s="3708">
        <v>0</v>
      </c>
      <c r="AD61" s="3834">
        <v>2944</v>
      </c>
      <c r="AE61" s="3960">
        <v>676</v>
      </c>
      <c r="AF61" s="4086">
        <v>10</v>
      </c>
      <c r="AG61" s="4212">
        <v>0</v>
      </c>
      <c r="AH61" s="4338">
        <v>0</v>
      </c>
      <c r="AI61" s="4464">
        <v>16.25</v>
      </c>
      <c r="AJ61" s="4590">
        <v>0</v>
      </c>
      <c r="AK61" s="4716">
        <v>0</v>
      </c>
      <c r="AL61" s="4842">
        <v>0</v>
      </c>
      <c r="AM61" s="4968">
        <v>0</v>
      </c>
      <c r="AN61" s="5094">
        <v>30</v>
      </c>
      <c r="AO61" s="5220">
        <v>0</v>
      </c>
      <c r="AP61" s="5346">
        <v>0</v>
      </c>
      <c r="AQ61" s="5472">
        <v>0</v>
      </c>
      <c r="AR61" s="5598">
        <v>0</v>
      </c>
      <c r="AS61" s="5724">
        <v>0</v>
      </c>
      <c r="AT61" s="5850">
        <v>0</v>
      </c>
      <c r="AU61" s="5976">
        <v>46356</v>
      </c>
      <c r="AV61" s="6102">
        <v>6516.25</v>
      </c>
      <c r="AW61" s="6228">
        <f>SUM(AB61:AV61)</f>
      </c>
      <c r="AX61" s="6354">
        <v>46356</v>
      </c>
      <c r="AY61" s="6480">
        <f>AA61-AW61</f>
      </c>
    </row>
    <row r="62">
      <c r="A62" s="181" t="s">
        <v>112</v>
      </c>
      <c r="B62" s="307" t="s">
        <v>184</v>
      </c>
      <c r="C62" s="433" t="s">
        <v>239</v>
      </c>
      <c r="D62" s="559" t="s">
        <v>364</v>
      </c>
      <c r="E62" s="685">
        <v>27600</v>
      </c>
      <c r="F62" s="811">
        <v>0</v>
      </c>
      <c r="G62" s="937">
        <v>0</v>
      </c>
      <c r="H62" s="1063">
        <v>4692</v>
      </c>
      <c r="I62" s="1189">
        <v>6624</v>
      </c>
      <c r="J62" s="1315">
        <v>0</v>
      </c>
      <c r="K62" s="1441">
        <v>0</v>
      </c>
      <c r="L62" s="1567">
        <v>0</v>
      </c>
      <c r="M62" s="1693">
        <v>100</v>
      </c>
      <c r="N62" s="1819">
        <v>0</v>
      </c>
      <c r="O62" s="1945">
        <v>0</v>
      </c>
      <c r="P62" s="2071">
        <v>0</v>
      </c>
      <c r="Q62" s="2197">
        <v>0</v>
      </c>
      <c r="R62" s="2323">
        <v>0</v>
      </c>
      <c r="S62" s="2449">
        <v>0</v>
      </c>
      <c r="T62" s="2575">
        <v>0</v>
      </c>
      <c r="U62" s="2701">
        <v>0</v>
      </c>
      <c r="V62" s="2827">
        <v>0</v>
      </c>
      <c r="W62" s="2953">
        <v>0</v>
      </c>
      <c r="X62" s="3079">
        <v>0</v>
      </c>
      <c r="Y62" s="3205">
        <v>4212</v>
      </c>
      <c r="Z62" s="3331">
        <v>2760</v>
      </c>
      <c r="AA62" s="3457">
        <f>SUM(E62:Z62)</f>
      </c>
      <c r="AB62" s="3583">
        <v>0</v>
      </c>
      <c r="AC62" s="3709">
        <v>0</v>
      </c>
      <c r="AD62" s="3835">
        <v>200</v>
      </c>
      <c r="AE62" s="3961">
        <v>0</v>
      </c>
      <c r="AF62" s="4087">
        <v>0</v>
      </c>
      <c r="AG62" s="4213">
        <v>0</v>
      </c>
      <c r="AH62" s="4339">
        <v>0</v>
      </c>
      <c r="AI62" s="4465">
        <v>16.25</v>
      </c>
      <c r="AJ62" s="4591">
        <v>0</v>
      </c>
      <c r="AK62" s="4717">
        <v>0</v>
      </c>
      <c r="AL62" s="4843">
        <v>0</v>
      </c>
      <c r="AM62" s="4969">
        <v>0</v>
      </c>
      <c r="AN62" s="5095">
        <v>30</v>
      </c>
      <c r="AO62" s="5221">
        <v>0</v>
      </c>
      <c r="AP62" s="5347">
        <v>0</v>
      </c>
      <c r="AQ62" s="5473">
        <v>0</v>
      </c>
      <c r="AR62" s="5599">
        <v>0</v>
      </c>
      <c r="AS62" s="5725">
        <v>0</v>
      </c>
      <c r="AT62" s="5851">
        <v>0</v>
      </c>
      <c r="AU62" s="5977">
        <v>43228</v>
      </c>
      <c r="AV62" s="6103">
        <v>3006.25</v>
      </c>
      <c r="AW62" s="6229">
        <f>SUM(AB62:AV62)</f>
      </c>
      <c r="AX62" s="6355">
        <v>43228</v>
      </c>
      <c r="AY62" s="6481">
        <f>AA62-AW62</f>
      </c>
    </row>
    <row r="63">
      <c r="A63" s="182" t="s">
        <v>113</v>
      </c>
      <c r="B63" s="308" t="s">
        <v>184</v>
      </c>
      <c r="C63" s="434" t="s">
        <v>240</v>
      </c>
      <c r="D63" s="560" t="s">
        <v>365</v>
      </c>
      <c r="E63" s="686">
        <v>29300</v>
      </c>
      <c r="F63" s="812">
        <v>0</v>
      </c>
      <c r="G63" s="938">
        <v>0</v>
      </c>
      <c r="H63" s="1064">
        <v>4981</v>
      </c>
      <c r="I63" s="1190">
        <v>7032</v>
      </c>
      <c r="J63" s="1316">
        <v>0</v>
      </c>
      <c r="K63" s="1442">
        <v>0</v>
      </c>
      <c r="L63" s="1568">
        <v>0</v>
      </c>
      <c r="M63" s="1694">
        <v>0</v>
      </c>
      <c r="N63" s="1820">
        <v>0</v>
      </c>
      <c r="O63" s="1946">
        <v>3000</v>
      </c>
      <c r="P63" s="2072">
        <v>10000</v>
      </c>
      <c r="Q63" s="2198">
        <v>0</v>
      </c>
      <c r="R63" s="2324">
        <v>0</v>
      </c>
      <c r="S63" s="2450">
        <v>0</v>
      </c>
      <c r="T63" s="2576">
        <v>0</v>
      </c>
      <c r="U63" s="2702">
        <v>0</v>
      </c>
      <c r="V63" s="2828">
        <v>0</v>
      </c>
      <c r="W63" s="2954">
        <v>0</v>
      </c>
      <c r="X63" s="3080">
        <v>0</v>
      </c>
      <c r="Y63" s="3206">
        <v>4212</v>
      </c>
      <c r="Z63" s="3332">
        <v>2930</v>
      </c>
      <c r="AA63" s="3458">
        <f>SUM(E63:Z63)</f>
      </c>
      <c r="AB63" s="3584">
        <v>0</v>
      </c>
      <c r="AC63" s="3710">
        <v>0</v>
      </c>
      <c r="AD63" s="3836">
        <v>200</v>
      </c>
      <c r="AE63" s="3962">
        <v>0</v>
      </c>
      <c r="AF63" s="4088">
        <v>10</v>
      </c>
      <c r="AG63" s="4214">
        <v>0</v>
      </c>
      <c r="AH63" s="4340">
        <v>0</v>
      </c>
      <c r="AI63" s="4466">
        <v>32.5</v>
      </c>
      <c r="AJ63" s="4592">
        <v>0</v>
      </c>
      <c r="AK63" s="4718">
        <v>0</v>
      </c>
      <c r="AL63" s="4844">
        <v>0</v>
      </c>
      <c r="AM63" s="4970">
        <v>15000</v>
      </c>
      <c r="AN63" s="5096">
        <v>30</v>
      </c>
      <c r="AO63" s="5222">
        <v>0</v>
      </c>
      <c r="AP63" s="5348">
        <v>0</v>
      </c>
      <c r="AQ63" s="5474">
        <v>0</v>
      </c>
      <c r="AR63" s="5600">
        <v>0</v>
      </c>
      <c r="AS63" s="5726">
        <v>0</v>
      </c>
      <c r="AT63" s="5852">
        <v>0</v>
      </c>
      <c r="AU63" s="5978">
        <v>58525</v>
      </c>
      <c r="AV63" s="6104">
        <v>18202.5</v>
      </c>
      <c r="AW63" s="6230">
        <f>SUM(AB63:AV63)</f>
      </c>
      <c r="AX63" s="6356">
        <v>58525</v>
      </c>
      <c r="AY63" s="6482">
        <f>AA63-AW63</f>
      </c>
    </row>
    <row r="64">
      <c r="A64" s="183" t="s">
        <v>114</v>
      </c>
      <c r="B64" s="309" t="s">
        <v>184</v>
      </c>
      <c r="C64" s="435" t="s">
        <v>241</v>
      </c>
      <c r="D64" s="561" t="s">
        <v>366</v>
      </c>
      <c r="E64" s="687">
        <v>27600</v>
      </c>
      <c r="F64" s="813">
        <v>0</v>
      </c>
      <c r="G64" s="939">
        <v>0</v>
      </c>
      <c r="H64" s="1065">
        <v>4692</v>
      </c>
      <c r="I64" s="1191">
        <v>0</v>
      </c>
      <c r="J64" s="1317">
        <v>0</v>
      </c>
      <c r="K64" s="1443">
        <v>0</v>
      </c>
      <c r="L64" s="1569">
        <v>0</v>
      </c>
      <c r="M64" s="1695">
        <v>100</v>
      </c>
      <c r="N64" s="1821">
        <v>0</v>
      </c>
      <c r="O64" s="1947">
        <v>0</v>
      </c>
      <c r="P64" s="2073">
        <v>10000</v>
      </c>
      <c r="Q64" s="2199">
        <v>0</v>
      </c>
      <c r="R64" s="2325">
        <v>0</v>
      </c>
      <c r="S64" s="2451">
        <v>0</v>
      </c>
      <c r="T64" s="2577">
        <v>0</v>
      </c>
      <c r="U64" s="2703">
        <v>0</v>
      </c>
      <c r="V64" s="2829">
        <v>0</v>
      </c>
      <c r="W64" s="2955">
        <v>0</v>
      </c>
      <c r="X64" s="3081">
        <v>0</v>
      </c>
      <c r="Y64" s="3207">
        <v>4212</v>
      </c>
      <c r="Z64" s="3333">
        <v>2760</v>
      </c>
      <c r="AA64" s="3459">
        <f>SUM(E64:Z64)</f>
      </c>
      <c r="AB64" s="3585">
        <v>0</v>
      </c>
      <c r="AC64" s="3711">
        <v>0</v>
      </c>
      <c r="AD64" s="3837">
        <v>200</v>
      </c>
      <c r="AE64" s="3963">
        <v>0</v>
      </c>
      <c r="AF64" s="4089">
        <v>10</v>
      </c>
      <c r="AG64" s="4215">
        <v>2760</v>
      </c>
      <c r="AH64" s="4341">
        <v>0</v>
      </c>
      <c r="AI64" s="4467">
        <v>16.25</v>
      </c>
      <c r="AJ64" s="4593">
        <v>0</v>
      </c>
      <c r="AK64" s="4719">
        <v>5917.4</v>
      </c>
      <c r="AL64" s="4845">
        <v>0</v>
      </c>
      <c r="AM64" s="4971">
        <v>0</v>
      </c>
      <c r="AN64" s="5097">
        <v>30</v>
      </c>
      <c r="AO64" s="5223">
        <v>0</v>
      </c>
      <c r="AP64" s="5349">
        <v>0</v>
      </c>
      <c r="AQ64" s="5475">
        <v>0</v>
      </c>
      <c r="AR64" s="5601">
        <v>0</v>
      </c>
      <c r="AS64" s="5727">
        <v>0</v>
      </c>
      <c r="AT64" s="5853">
        <v>0</v>
      </c>
      <c r="AU64" s="5979">
        <v>46604</v>
      </c>
      <c r="AV64" s="6105">
        <v>8933.65</v>
      </c>
      <c r="AW64" s="6231">
        <f>SUM(AB64:AV64)</f>
      </c>
      <c r="AX64" s="6357">
        <v>46604</v>
      </c>
      <c r="AY64" s="6483">
        <f>AA64-AW64</f>
      </c>
    </row>
    <row r="65">
      <c r="A65" s="184" t="s">
        <v>115</v>
      </c>
      <c r="B65" s="310" t="s">
        <v>184</v>
      </c>
      <c r="C65" s="436" t="s">
        <v>242</v>
      </c>
      <c r="D65" s="562" t="s">
        <v>367</v>
      </c>
      <c r="E65" s="688">
        <v>40400</v>
      </c>
      <c r="F65" s="814">
        <v>0</v>
      </c>
      <c r="G65" s="940">
        <v>0</v>
      </c>
      <c r="H65" s="1066">
        <v>6868</v>
      </c>
      <c r="I65" s="1192">
        <v>9696</v>
      </c>
      <c r="J65" s="1318">
        <v>0</v>
      </c>
      <c r="K65" s="1444">
        <v>0</v>
      </c>
      <c r="L65" s="1570">
        <v>0</v>
      </c>
      <c r="M65" s="1696">
        <v>100</v>
      </c>
      <c r="N65" s="1822">
        <v>0</v>
      </c>
      <c r="O65" s="1948">
        <v>0</v>
      </c>
      <c r="P65" s="2074">
        <v>10000</v>
      </c>
      <c r="Q65" s="2200">
        <v>0</v>
      </c>
      <c r="R65" s="2326">
        <v>0</v>
      </c>
      <c r="S65" s="2452">
        <v>0</v>
      </c>
      <c r="T65" s="2578">
        <v>0</v>
      </c>
      <c r="U65" s="2704">
        <v>0</v>
      </c>
      <c r="V65" s="2830">
        <v>0</v>
      </c>
      <c r="W65" s="2956">
        <v>0</v>
      </c>
      <c r="X65" s="3082">
        <v>0</v>
      </c>
      <c r="Y65" s="3208">
        <v>4212</v>
      </c>
      <c r="Z65" s="3334">
        <v>4040</v>
      </c>
      <c r="AA65" s="3460">
        <f>SUM(E65:Z65)</f>
      </c>
      <c r="AB65" s="3586">
        <v>1600</v>
      </c>
      <c r="AC65" s="3712">
        <v>0</v>
      </c>
      <c r="AD65" s="3838">
        <v>4488</v>
      </c>
      <c r="AE65" s="3964">
        <v>0</v>
      </c>
      <c r="AF65" s="4090">
        <v>0</v>
      </c>
      <c r="AG65" s="4216">
        <v>0</v>
      </c>
      <c r="AH65" s="4342">
        <v>2645</v>
      </c>
      <c r="AI65" s="4468">
        <v>32.5</v>
      </c>
      <c r="AJ65" s="4594">
        <v>0</v>
      </c>
      <c r="AK65" s="4720">
        <v>0</v>
      </c>
      <c r="AL65" s="4846">
        <v>0</v>
      </c>
      <c r="AM65" s="4972">
        <v>0</v>
      </c>
      <c r="AN65" s="5098">
        <v>30</v>
      </c>
      <c r="AO65" s="5224">
        <v>0</v>
      </c>
      <c r="AP65" s="5350">
        <v>0</v>
      </c>
      <c r="AQ65" s="5476">
        <v>0</v>
      </c>
      <c r="AR65" s="5602">
        <v>0</v>
      </c>
      <c r="AS65" s="5728">
        <v>0</v>
      </c>
      <c r="AT65" s="5854">
        <v>0</v>
      </c>
      <c r="AU65" s="5980">
        <v>71276</v>
      </c>
      <c r="AV65" s="6106">
        <v>12835.5</v>
      </c>
      <c r="AW65" s="6232">
        <f>SUM(AB65:AV65)</f>
      </c>
      <c r="AX65" s="6358">
        <v>71276</v>
      </c>
      <c r="AY65" s="6484">
        <f>AA65-AW65</f>
      </c>
    </row>
    <row r="66">
      <c r="A66" s="185" t="s">
        <v>116</v>
      </c>
      <c r="B66" s="311" t="s">
        <v>184</v>
      </c>
      <c r="C66" s="437" t="s">
        <v>243</v>
      </c>
      <c r="D66" s="563" t="s">
        <v>368</v>
      </c>
      <c r="E66" s="689">
        <v>27600</v>
      </c>
      <c r="F66" s="815">
        <v>0</v>
      </c>
      <c r="G66" s="941">
        <v>0</v>
      </c>
      <c r="H66" s="1067">
        <v>4692</v>
      </c>
      <c r="I66" s="1193">
        <v>0</v>
      </c>
      <c r="J66" s="1319">
        <v>0</v>
      </c>
      <c r="K66" s="1445">
        <v>0</v>
      </c>
      <c r="L66" s="1571">
        <v>0</v>
      </c>
      <c r="M66" s="1697">
        <v>100</v>
      </c>
      <c r="N66" s="1823">
        <v>0</v>
      </c>
      <c r="O66" s="1949">
        <v>0</v>
      </c>
      <c r="P66" s="2075">
        <v>8000</v>
      </c>
      <c r="Q66" s="2201">
        <v>0</v>
      </c>
      <c r="R66" s="2327">
        <v>0</v>
      </c>
      <c r="S66" s="2453">
        <v>0</v>
      </c>
      <c r="T66" s="2579">
        <v>0</v>
      </c>
      <c r="U66" s="2705">
        <v>0</v>
      </c>
      <c r="V66" s="2831">
        <v>0</v>
      </c>
      <c r="W66" s="2957">
        <v>0</v>
      </c>
      <c r="X66" s="3083">
        <v>0</v>
      </c>
      <c r="Y66" s="3209">
        <v>4212</v>
      </c>
      <c r="Z66" s="3335">
        <v>2760</v>
      </c>
      <c r="AA66" s="3461">
        <f>SUM(E66:Z66)</f>
      </c>
      <c r="AB66" s="3587">
        <v>0</v>
      </c>
      <c r="AC66" s="3713">
        <v>0</v>
      </c>
      <c r="AD66" s="3839">
        <v>6973</v>
      </c>
      <c r="AE66" s="3965">
        <v>269</v>
      </c>
      <c r="AF66" s="4091">
        <v>0</v>
      </c>
      <c r="AG66" s="4217">
        <v>2760</v>
      </c>
      <c r="AH66" s="4343">
        <v>633</v>
      </c>
      <c r="AI66" s="4469">
        <v>16.25</v>
      </c>
      <c r="AJ66" s="4595">
        <v>0</v>
      </c>
      <c r="AK66" s="4721">
        <v>0</v>
      </c>
      <c r="AL66" s="4847">
        <v>0</v>
      </c>
      <c r="AM66" s="4973">
        <v>0</v>
      </c>
      <c r="AN66" s="5099">
        <v>30</v>
      </c>
      <c r="AO66" s="5225">
        <v>0</v>
      </c>
      <c r="AP66" s="5351">
        <v>0</v>
      </c>
      <c r="AQ66" s="5477">
        <v>0</v>
      </c>
      <c r="AR66" s="5603">
        <v>0</v>
      </c>
      <c r="AS66" s="5729">
        <v>0</v>
      </c>
      <c r="AT66" s="5855">
        <v>0</v>
      </c>
      <c r="AU66" s="5981">
        <v>44604</v>
      </c>
      <c r="AV66" s="6107">
        <v>10685.25</v>
      </c>
      <c r="AW66" s="6233">
        <f>SUM(AB66:AV66)</f>
      </c>
      <c r="AX66" s="6359">
        <v>44604</v>
      </c>
      <c r="AY66" s="6485">
        <f>AA66-AW66</f>
      </c>
    </row>
    <row r="67">
      <c r="A67" s="186" t="s">
        <v>117</v>
      </c>
      <c r="B67" s="312" t="s">
        <v>184</v>
      </c>
      <c r="C67" s="438" t="s">
        <v>244</v>
      </c>
      <c r="D67" s="564" t="s">
        <v>369</v>
      </c>
      <c r="E67" s="690">
        <v>41600</v>
      </c>
      <c r="F67" s="816">
        <v>0</v>
      </c>
      <c r="G67" s="942">
        <v>0</v>
      </c>
      <c r="H67" s="1068">
        <v>7072</v>
      </c>
      <c r="I67" s="1194">
        <v>9984</v>
      </c>
      <c r="J67" s="1320">
        <v>0</v>
      </c>
      <c r="K67" s="1446">
        <v>0</v>
      </c>
      <c r="L67" s="1572">
        <v>0</v>
      </c>
      <c r="M67" s="1698">
        <v>0</v>
      </c>
      <c r="N67" s="1824">
        <v>0</v>
      </c>
      <c r="O67" s="1950">
        <v>0</v>
      </c>
      <c r="P67" s="2076">
        <v>8000</v>
      </c>
      <c r="Q67" s="2202">
        <v>0</v>
      </c>
      <c r="R67" s="2328">
        <v>0</v>
      </c>
      <c r="S67" s="2454">
        <v>0</v>
      </c>
      <c r="T67" s="2580">
        <v>0</v>
      </c>
      <c r="U67" s="2706">
        <v>0</v>
      </c>
      <c r="V67" s="2832">
        <v>0</v>
      </c>
      <c r="W67" s="2958">
        <v>0</v>
      </c>
      <c r="X67" s="3084">
        <v>0</v>
      </c>
      <c r="Y67" s="3210">
        <v>4212</v>
      </c>
      <c r="Z67" s="3336">
        <v>4160</v>
      </c>
      <c r="AA67" s="3462">
        <f>SUM(E67:Z67)</f>
      </c>
      <c r="AB67" s="3588">
        <v>2500</v>
      </c>
      <c r="AC67" s="3714">
        <v>0</v>
      </c>
      <c r="AD67" s="3840">
        <v>4461</v>
      </c>
      <c r="AE67" s="3966">
        <v>0</v>
      </c>
      <c r="AF67" s="4092">
        <v>10</v>
      </c>
      <c r="AG67" s="4218">
        <v>0</v>
      </c>
      <c r="AH67" s="4344">
        <v>6600</v>
      </c>
      <c r="AI67" s="4470">
        <v>32.5</v>
      </c>
      <c r="AJ67" s="4596">
        <v>0</v>
      </c>
      <c r="AK67" s="4722">
        <v>0</v>
      </c>
      <c r="AL67" s="4848">
        <v>0</v>
      </c>
      <c r="AM67" s="4974">
        <v>0</v>
      </c>
      <c r="AN67" s="5100">
        <v>30</v>
      </c>
      <c r="AO67" s="5226">
        <v>6562</v>
      </c>
      <c r="AP67" s="5352">
        <v>0</v>
      </c>
      <c r="AQ67" s="5478">
        <v>0</v>
      </c>
      <c r="AR67" s="5604">
        <v>0</v>
      </c>
      <c r="AS67" s="5730">
        <v>0</v>
      </c>
      <c r="AT67" s="5856">
        <v>0</v>
      </c>
      <c r="AU67" s="5982">
        <v>70868</v>
      </c>
      <c r="AV67" s="6108">
        <v>24355.5</v>
      </c>
      <c r="AW67" s="6234">
        <f>SUM(AB67:AV67)</f>
      </c>
      <c r="AX67" s="6360">
        <v>70868</v>
      </c>
      <c r="AY67" s="6486">
        <f>AA67-AW67</f>
      </c>
    </row>
    <row r="68">
      <c r="A68" s="187" t="s">
        <v>118</v>
      </c>
      <c r="B68" s="313" t="s">
        <v>184</v>
      </c>
      <c r="C68" s="439" t="s">
        <v>245</v>
      </c>
      <c r="D68" s="565" t="s">
        <v>370</v>
      </c>
      <c r="E68" s="691">
        <v>83600</v>
      </c>
      <c r="F68" s="817">
        <v>0</v>
      </c>
      <c r="G68" s="943">
        <v>0</v>
      </c>
      <c r="H68" s="1069">
        <v>14212</v>
      </c>
      <c r="I68" s="1195">
        <v>20064</v>
      </c>
      <c r="J68" s="1321">
        <v>0</v>
      </c>
      <c r="K68" s="1447">
        <v>0</v>
      </c>
      <c r="L68" s="1573">
        <v>0</v>
      </c>
      <c r="M68" s="1699">
        <v>0</v>
      </c>
      <c r="N68" s="1825">
        <v>0</v>
      </c>
      <c r="O68" s="1951">
        <v>0</v>
      </c>
      <c r="P68" s="2077">
        <v>0</v>
      </c>
      <c r="Q68" s="2203">
        <v>0</v>
      </c>
      <c r="R68" s="2329">
        <v>0</v>
      </c>
      <c r="S68" s="2455">
        <v>0</v>
      </c>
      <c r="T68" s="2581">
        <v>0</v>
      </c>
      <c r="U68" s="2707">
        <v>0</v>
      </c>
      <c r="V68" s="2833">
        <v>0</v>
      </c>
      <c r="W68" s="2959">
        <v>0</v>
      </c>
      <c r="X68" s="3085">
        <v>0</v>
      </c>
      <c r="Y68" s="3211">
        <v>8424</v>
      </c>
      <c r="Z68" s="3337">
        <v>8360</v>
      </c>
      <c r="AA68" s="3463">
        <f>SUM(E68:Z68)</f>
      </c>
      <c r="AB68" s="3589">
        <v>17000</v>
      </c>
      <c r="AC68" s="3715">
        <v>0</v>
      </c>
      <c r="AD68" s="3841">
        <v>200</v>
      </c>
      <c r="AE68" s="3967">
        <v>0</v>
      </c>
      <c r="AF68" s="4093">
        <v>0</v>
      </c>
      <c r="AG68" s="4219">
        <v>0</v>
      </c>
      <c r="AH68" s="4345">
        <v>3263</v>
      </c>
      <c r="AI68" s="4471">
        <v>65</v>
      </c>
      <c r="AJ68" s="4597">
        <v>0</v>
      </c>
      <c r="AK68" s="4723">
        <v>0</v>
      </c>
      <c r="AL68" s="4849">
        <v>0</v>
      </c>
      <c r="AM68" s="4975">
        <v>0</v>
      </c>
      <c r="AN68" s="5101">
        <v>30</v>
      </c>
      <c r="AO68" s="5227">
        <v>0</v>
      </c>
      <c r="AP68" s="5353">
        <v>0</v>
      </c>
      <c r="AQ68" s="5479">
        <v>0</v>
      </c>
      <c r="AR68" s="5605">
        <v>0</v>
      </c>
      <c r="AS68" s="5731">
        <v>0</v>
      </c>
      <c r="AT68" s="5857">
        <v>0</v>
      </c>
      <c r="AU68" s="5983">
        <v>126300</v>
      </c>
      <c r="AV68" s="6109">
        <v>28918</v>
      </c>
      <c r="AW68" s="6235">
        <f>SUM(AB68:AV68)</f>
      </c>
      <c r="AX68" s="6361">
        <v>126300</v>
      </c>
      <c r="AY68" s="6487">
        <f>AA68-AW68</f>
      </c>
    </row>
    <row r="69">
      <c r="A69" s="188" t="s">
        <v>119</v>
      </c>
      <c r="B69" s="314" t="s">
        <v>184</v>
      </c>
      <c r="C69" s="440" t="s">
        <v>246</v>
      </c>
      <c r="D69" s="566" t="s">
        <v>371</v>
      </c>
      <c r="E69" s="692">
        <v>78500</v>
      </c>
      <c r="F69" s="818">
        <v>0</v>
      </c>
      <c r="G69" s="944">
        <v>0</v>
      </c>
      <c r="H69" s="1070">
        <v>13345</v>
      </c>
      <c r="I69" s="1196">
        <v>18840</v>
      </c>
      <c r="J69" s="1322">
        <v>0</v>
      </c>
      <c r="K69" s="1448">
        <v>0</v>
      </c>
      <c r="L69" s="1574">
        <v>0</v>
      </c>
      <c r="M69" s="1700">
        <v>0</v>
      </c>
      <c r="N69" s="1826">
        <v>0</v>
      </c>
      <c r="O69" s="1952">
        <v>0</v>
      </c>
      <c r="P69" s="2078">
        <v>0</v>
      </c>
      <c r="Q69" s="2204">
        <v>0</v>
      </c>
      <c r="R69" s="2330">
        <v>0</v>
      </c>
      <c r="S69" s="2456">
        <v>0</v>
      </c>
      <c r="T69" s="2582">
        <v>0</v>
      </c>
      <c r="U69" s="2708">
        <v>0</v>
      </c>
      <c r="V69" s="2834">
        <v>0</v>
      </c>
      <c r="W69" s="2960">
        <v>1296</v>
      </c>
      <c r="X69" s="3086">
        <v>0</v>
      </c>
      <c r="Y69" s="3212">
        <v>8424</v>
      </c>
      <c r="Z69" s="3338">
        <v>7850</v>
      </c>
      <c r="AA69" s="3464">
        <f>SUM(E69:Z69)</f>
      </c>
      <c r="AB69" s="3590">
        <v>15000</v>
      </c>
      <c r="AC69" s="3716">
        <v>0</v>
      </c>
      <c r="AD69" s="3842">
        <v>3244</v>
      </c>
      <c r="AE69" s="3968">
        <v>0</v>
      </c>
      <c r="AF69" s="4094">
        <v>10</v>
      </c>
      <c r="AG69" s="4220">
        <v>0</v>
      </c>
      <c r="AH69" s="4346">
        <v>0</v>
      </c>
      <c r="AI69" s="4472">
        <v>65</v>
      </c>
      <c r="AJ69" s="4598">
        <v>0</v>
      </c>
      <c r="AK69" s="4724">
        <v>0</v>
      </c>
      <c r="AL69" s="4850">
        <v>0</v>
      </c>
      <c r="AM69" s="4976">
        <v>0</v>
      </c>
      <c r="AN69" s="5102">
        <v>30</v>
      </c>
      <c r="AO69" s="5228">
        <v>0</v>
      </c>
      <c r="AP69" s="5354">
        <v>0</v>
      </c>
      <c r="AQ69" s="5480">
        <v>0</v>
      </c>
      <c r="AR69" s="5606">
        <v>0</v>
      </c>
      <c r="AS69" s="5732">
        <v>0</v>
      </c>
      <c r="AT69" s="5858">
        <v>0</v>
      </c>
      <c r="AU69" s="5984">
        <v>120405</v>
      </c>
      <c r="AV69" s="6110">
        <v>26199</v>
      </c>
      <c r="AW69" s="6236">
        <f>SUM(AB69:AV69)</f>
      </c>
      <c r="AX69" s="6362">
        <v>120405</v>
      </c>
      <c r="AY69" s="6488">
        <f>AA69-AW69</f>
      </c>
    </row>
    <row r="70">
      <c r="A70" s="189" t="s">
        <v>120</v>
      </c>
      <c r="B70" s="315" t="s">
        <v>184</v>
      </c>
      <c r="C70" s="441" t="s">
        <v>247</v>
      </c>
      <c r="D70" s="567" t="s">
        <v>372</v>
      </c>
      <c r="E70" s="693">
        <v>38100</v>
      </c>
      <c r="F70" s="819">
        <v>0</v>
      </c>
      <c r="G70" s="945">
        <v>0</v>
      </c>
      <c r="H70" s="1071">
        <v>6477</v>
      </c>
      <c r="I70" s="1197">
        <v>9144</v>
      </c>
      <c r="J70" s="1323">
        <v>0</v>
      </c>
      <c r="K70" s="1449">
        <v>0</v>
      </c>
      <c r="L70" s="1575">
        <v>1000</v>
      </c>
      <c r="M70" s="1701">
        <v>0</v>
      </c>
      <c r="N70" s="1827">
        <v>0</v>
      </c>
      <c r="O70" s="1953">
        <v>0</v>
      </c>
      <c r="P70" s="2079">
        <v>10000</v>
      </c>
      <c r="Q70" s="2205">
        <v>0</v>
      </c>
      <c r="R70" s="2331">
        <v>0</v>
      </c>
      <c r="S70" s="2457">
        <v>0</v>
      </c>
      <c r="T70" s="2583">
        <v>0</v>
      </c>
      <c r="U70" s="2709">
        <v>0</v>
      </c>
      <c r="V70" s="2835">
        <v>0</v>
      </c>
      <c r="W70" s="2961">
        <v>0</v>
      </c>
      <c r="X70" s="3087">
        <v>0</v>
      </c>
      <c r="Y70" s="3213">
        <v>4212</v>
      </c>
      <c r="Z70" s="3339">
        <v>3810</v>
      </c>
      <c r="AA70" s="3465">
        <f>SUM(E70:Z70)</f>
      </c>
      <c r="AB70" s="3591">
        <v>0</v>
      </c>
      <c r="AC70" s="3717">
        <v>0</v>
      </c>
      <c r="AD70" s="3843">
        <v>2869</v>
      </c>
      <c r="AE70" s="3969">
        <v>0</v>
      </c>
      <c r="AF70" s="4095">
        <v>10</v>
      </c>
      <c r="AG70" s="4221">
        <v>0</v>
      </c>
      <c r="AH70" s="4347">
        <v>0</v>
      </c>
      <c r="AI70" s="4473">
        <v>32.5</v>
      </c>
      <c r="AJ70" s="4599">
        <v>0</v>
      </c>
      <c r="AK70" s="4725">
        <v>0</v>
      </c>
      <c r="AL70" s="4851">
        <v>0</v>
      </c>
      <c r="AM70" s="4977">
        <v>0</v>
      </c>
      <c r="AN70" s="5103">
        <v>30</v>
      </c>
      <c r="AO70" s="5229">
        <v>0</v>
      </c>
      <c r="AP70" s="5355">
        <v>0</v>
      </c>
      <c r="AQ70" s="5481">
        <v>0</v>
      </c>
      <c r="AR70" s="5607">
        <v>0</v>
      </c>
      <c r="AS70" s="5733">
        <v>0</v>
      </c>
      <c r="AT70" s="5859">
        <v>0</v>
      </c>
      <c r="AU70" s="5985">
        <v>68933</v>
      </c>
      <c r="AV70" s="6111">
        <v>6755.5</v>
      </c>
      <c r="AW70" s="6237">
        <f>SUM(AB70:AV70)</f>
      </c>
      <c r="AX70" s="6363">
        <v>68933</v>
      </c>
      <c r="AY70" s="6489">
        <f>AA70-AW70</f>
      </c>
    </row>
    <row r="71">
      <c r="A71" s="190" t="s">
        <v>121</v>
      </c>
      <c r="B71" s="316" t="s">
        <v>184</v>
      </c>
      <c r="C71" s="442" t="s">
        <v>248</v>
      </c>
      <c r="D71" s="568" t="s">
        <v>373</v>
      </c>
      <c r="E71" s="694">
        <v>40400</v>
      </c>
      <c r="F71" s="820">
        <v>0</v>
      </c>
      <c r="G71" s="946">
        <v>0</v>
      </c>
      <c r="H71" s="1072">
        <v>6868</v>
      </c>
      <c r="I71" s="1198">
        <v>9696</v>
      </c>
      <c r="J71" s="1324">
        <v>0</v>
      </c>
      <c r="K71" s="1450">
        <v>0</v>
      </c>
      <c r="L71" s="1576">
        <v>0</v>
      </c>
      <c r="M71" s="1702">
        <v>0</v>
      </c>
      <c r="N71" s="1828">
        <v>0</v>
      </c>
      <c r="O71" s="1954">
        <v>0</v>
      </c>
      <c r="P71" s="2080">
        <v>10000</v>
      </c>
      <c r="Q71" s="2206">
        <v>0</v>
      </c>
      <c r="R71" s="2332">
        <v>0</v>
      </c>
      <c r="S71" s="2458">
        <v>0</v>
      </c>
      <c r="T71" s="2584">
        <v>0</v>
      </c>
      <c r="U71" s="2710">
        <v>0</v>
      </c>
      <c r="V71" s="2836">
        <v>0</v>
      </c>
      <c r="W71" s="2962">
        <v>1239</v>
      </c>
      <c r="X71" s="3088">
        <v>0</v>
      </c>
      <c r="Y71" s="3214">
        <v>4212</v>
      </c>
      <c r="Z71" s="3340">
        <v>4040</v>
      </c>
      <c r="AA71" s="3466">
        <f>SUM(E71:Z71)</f>
      </c>
      <c r="AB71" s="3592">
        <v>0</v>
      </c>
      <c r="AC71" s="3718">
        <v>0</v>
      </c>
      <c r="AD71" s="3844">
        <v>3413</v>
      </c>
      <c r="AE71" s="3970">
        <v>0</v>
      </c>
      <c r="AF71" s="4096">
        <v>10</v>
      </c>
      <c r="AG71" s="4222">
        <v>0</v>
      </c>
      <c r="AH71" s="4348">
        <v>0</v>
      </c>
      <c r="AI71" s="4474">
        <v>32.5</v>
      </c>
      <c r="AJ71" s="4600">
        <v>0</v>
      </c>
      <c r="AK71" s="4726">
        <v>0</v>
      </c>
      <c r="AL71" s="4852">
        <v>0</v>
      </c>
      <c r="AM71" s="4978">
        <v>0</v>
      </c>
      <c r="AN71" s="5104">
        <v>30</v>
      </c>
      <c r="AO71" s="5230">
        <v>0</v>
      </c>
      <c r="AP71" s="5356">
        <v>0</v>
      </c>
      <c r="AQ71" s="5482">
        <v>0</v>
      </c>
      <c r="AR71" s="5608">
        <v>0</v>
      </c>
      <c r="AS71" s="5734">
        <v>0</v>
      </c>
      <c r="AT71" s="5860">
        <v>0</v>
      </c>
      <c r="AU71" s="5986">
        <v>72415</v>
      </c>
      <c r="AV71" s="6112">
        <v>7525.5</v>
      </c>
      <c r="AW71" s="6238">
        <f>SUM(AB71:AV71)</f>
      </c>
      <c r="AX71" s="6364">
        <v>72415</v>
      </c>
      <c r="AY71" s="6490">
        <f>AA71-AW71</f>
      </c>
    </row>
    <row r="72">
      <c r="A72" s="191" t="s">
        <v>122</v>
      </c>
      <c r="B72" s="317" t="s">
        <v>184</v>
      </c>
      <c r="C72" s="443" t="s">
        <v>249</v>
      </c>
      <c r="D72" s="569" t="s">
        <v>374</v>
      </c>
      <c r="E72" s="695">
        <v>9525</v>
      </c>
      <c r="F72" s="821">
        <v>0</v>
      </c>
      <c r="G72" s="947">
        <v>0</v>
      </c>
      <c r="H72" s="1073">
        <v>1619</v>
      </c>
      <c r="I72" s="1199">
        <v>2286</v>
      </c>
      <c r="J72" s="1325">
        <v>0</v>
      </c>
      <c r="K72" s="1451">
        <v>0</v>
      </c>
      <c r="L72" s="1577">
        <v>0</v>
      </c>
      <c r="M72" s="1703">
        <v>0</v>
      </c>
      <c r="N72" s="1829">
        <v>0</v>
      </c>
      <c r="O72" s="1955">
        <v>0</v>
      </c>
      <c r="P72" s="2081">
        <v>8000</v>
      </c>
      <c r="Q72" s="2207">
        <v>0</v>
      </c>
      <c r="R72" s="2333">
        <v>0</v>
      </c>
      <c r="S72" s="2459">
        <v>0</v>
      </c>
      <c r="T72" s="2585">
        <v>0</v>
      </c>
      <c r="U72" s="2711">
        <v>0</v>
      </c>
      <c r="V72" s="2837">
        <v>0</v>
      </c>
      <c r="W72" s="2963">
        <v>0</v>
      </c>
      <c r="X72" s="3089">
        <v>0</v>
      </c>
      <c r="Y72" s="3215">
        <v>4212</v>
      </c>
      <c r="Z72" s="3341">
        <v>952</v>
      </c>
      <c r="AA72" s="3467">
        <f>SUM(E72:Z72)</f>
      </c>
      <c r="AB72" s="3593">
        <v>0</v>
      </c>
      <c r="AC72" s="3719">
        <v>0</v>
      </c>
      <c r="AD72" s="3845">
        <v>4421</v>
      </c>
      <c r="AE72" s="3971">
        <v>0</v>
      </c>
      <c r="AF72" s="4097">
        <v>10</v>
      </c>
      <c r="AG72" s="4223">
        <v>0</v>
      </c>
      <c r="AH72" s="4349">
        <v>0</v>
      </c>
      <c r="AI72" s="4475">
        <v>32.5</v>
      </c>
      <c r="AJ72" s="4601">
        <v>0</v>
      </c>
      <c r="AK72" s="4727">
        <v>0</v>
      </c>
      <c r="AL72" s="4853">
        <v>0</v>
      </c>
      <c r="AM72" s="4979">
        <v>0</v>
      </c>
      <c r="AN72" s="5105">
        <v>30</v>
      </c>
      <c r="AO72" s="5231">
        <v>0</v>
      </c>
      <c r="AP72" s="5357">
        <v>0</v>
      </c>
      <c r="AQ72" s="5483">
        <v>0</v>
      </c>
      <c r="AR72" s="5609">
        <v>0</v>
      </c>
      <c r="AS72" s="5735">
        <v>0</v>
      </c>
      <c r="AT72" s="5861">
        <v>0</v>
      </c>
      <c r="AU72" s="5987">
        <v>25642</v>
      </c>
      <c r="AV72" s="6113">
        <v>5449.5</v>
      </c>
      <c r="AW72" s="6239">
        <f>SUM(AB72:AV72)</f>
      </c>
      <c r="AX72" s="6365">
        <v>25642</v>
      </c>
      <c r="AY72" s="6491">
        <f>AA72-AW72</f>
      </c>
    </row>
    <row r="73">
      <c r="A73" s="192" t="s">
        <v>123</v>
      </c>
      <c r="B73" s="318" t="s">
        <v>184</v>
      </c>
      <c r="C73" s="444" t="s">
        <v>250</v>
      </c>
      <c r="D73" s="570" t="s">
        <v>375</v>
      </c>
      <c r="E73" s="696">
        <v>23500</v>
      </c>
      <c r="F73" s="822">
        <v>0</v>
      </c>
      <c r="G73" s="948">
        <v>0</v>
      </c>
      <c r="H73" s="1074">
        <v>3995</v>
      </c>
      <c r="I73" s="1200">
        <v>0</v>
      </c>
      <c r="J73" s="1326">
        <v>0</v>
      </c>
      <c r="K73" s="1452">
        <v>0</v>
      </c>
      <c r="L73" s="1578">
        <v>2000</v>
      </c>
      <c r="M73" s="1704">
        <v>100</v>
      </c>
      <c r="N73" s="1830">
        <v>0</v>
      </c>
      <c r="O73" s="1956">
        <v>0</v>
      </c>
      <c r="P73" s="2082">
        <v>10000</v>
      </c>
      <c r="Q73" s="2208">
        <v>0</v>
      </c>
      <c r="R73" s="2334">
        <v>0</v>
      </c>
      <c r="S73" s="2460">
        <v>0</v>
      </c>
      <c r="T73" s="2586">
        <v>0</v>
      </c>
      <c r="U73" s="2712">
        <v>0</v>
      </c>
      <c r="V73" s="2838">
        <v>0</v>
      </c>
      <c r="W73" s="2964">
        <v>0</v>
      </c>
      <c r="X73" s="3090">
        <v>0</v>
      </c>
      <c r="Y73" s="3216">
        <v>1580</v>
      </c>
      <c r="Z73" s="3342">
        <v>2350</v>
      </c>
      <c r="AA73" s="3468">
        <f>SUM(E73:Z73)</f>
      </c>
      <c r="AB73" s="3594">
        <v>0</v>
      </c>
      <c r="AC73" s="3720">
        <v>0</v>
      </c>
      <c r="AD73" s="3846">
        <v>4488</v>
      </c>
      <c r="AE73" s="3972">
        <v>0</v>
      </c>
      <c r="AF73" s="4098">
        <v>0</v>
      </c>
      <c r="AG73" s="4224">
        <v>2350</v>
      </c>
      <c r="AH73" s="4350">
        <v>5360</v>
      </c>
      <c r="AI73" s="4476">
        <v>16.25</v>
      </c>
      <c r="AJ73" s="4602">
        <v>0</v>
      </c>
      <c r="AK73" s="4728">
        <v>0</v>
      </c>
      <c r="AL73" s="4854">
        <v>0</v>
      </c>
      <c r="AM73" s="4980">
        <v>0</v>
      </c>
      <c r="AN73" s="5106">
        <v>30</v>
      </c>
      <c r="AO73" s="5232">
        <v>3522</v>
      </c>
      <c r="AP73" s="5358">
        <v>0</v>
      </c>
      <c r="AQ73" s="5484">
        <v>0</v>
      </c>
      <c r="AR73" s="5610">
        <v>0</v>
      </c>
      <c r="AS73" s="5736">
        <v>0</v>
      </c>
      <c r="AT73" s="5862">
        <v>0</v>
      </c>
      <c r="AU73" s="5988">
        <v>41175</v>
      </c>
      <c r="AV73" s="6114">
        <v>15766.25</v>
      </c>
      <c r="AW73" s="6240">
        <f>SUM(AB73:AV73)</f>
      </c>
      <c r="AX73" s="6366">
        <v>41175</v>
      </c>
      <c r="AY73" s="6492">
        <f>AA73-AW73</f>
      </c>
    </row>
    <row r="74">
      <c r="A74" s="193" t="s">
        <v>124</v>
      </c>
      <c r="B74" s="319" t="s">
        <v>184</v>
      </c>
      <c r="C74" s="445" t="s">
        <v>251</v>
      </c>
      <c r="D74" s="571" t="s">
        <v>376</v>
      </c>
      <c r="E74" s="697">
        <v>69200</v>
      </c>
      <c r="F74" s="823">
        <v>0</v>
      </c>
      <c r="G74" s="949">
        <v>0</v>
      </c>
      <c r="H74" s="1075">
        <v>11764</v>
      </c>
      <c r="I74" s="1201">
        <v>16608</v>
      </c>
      <c r="J74" s="1327">
        <v>0</v>
      </c>
      <c r="K74" s="1453">
        <v>0</v>
      </c>
      <c r="L74" s="1579">
        <v>0</v>
      </c>
      <c r="M74" s="1705">
        <v>0</v>
      </c>
      <c r="N74" s="1831">
        <v>0</v>
      </c>
      <c r="O74" s="1957">
        <v>0</v>
      </c>
      <c r="P74" s="2083">
        <v>0</v>
      </c>
      <c r="Q74" s="2209">
        <v>0</v>
      </c>
      <c r="R74" s="2335">
        <v>0</v>
      </c>
      <c r="S74" s="2461">
        <v>0</v>
      </c>
      <c r="T74" s="2587">
        <v>0</v>
      </c>
      <c r="U74" s="2713">
        <v>0</v>
      </c>
      <c r="V74" s="2839">
        <v>0</v>
      </c>
      <c r="W74" s="2965">
        <v>0</v>
      </c>
      <c r="X74" s="3091">
        <v>0</v>
      </c>
      <c r="Y74" s="3217">
        <v>8424</v>
      </c>
      <c r="Z74" s="3343">
        <v>6920</v>
      </c>
      <c r="AA74" s="3469">
        <f>SUM(E74:Z74)</f>
      </c>
      <c r="AB74" s="3595">
        <v>12000</v>
      </c>
      <c r="AC74" s="3721">
        <v>0</v>
      </c>
      <c r="AD74" s="3847">
        <v>200</v>
      </c>
      <c r="AE74" s="3973">
        <v>0</v>
      </c>
      <c r="AF74" s="4099">
        <v>0</v>
      </c>
      <c r="AG74" s="4225">
        <v>0</v>
      </c>
      <c r="AH74" s="4351">
        <v>0</v>
      </c>
      <c r="AI74" s="4477">
        <v>65</v>
      </c>
      <c r="AJ74" s="4603">
        <v>0</v>
      </c>
      <c r="AK74" s="4729">
        <v>0</v>
      </c>
      <c r="AL74" s="4855">
        <v>0</v>
      </c>
      <c r="AM74" s="4981">
        <v>0</v>
      </c>
      <c r="AN74" s="5107">
        <v>30</v>
      </c>
      <c r="AO74" s="5233">
        <v>0</v>
      </c>
      <c r="AP74" s="5359">
        <v>0</v>
      </c>
      <c r="AQ74" s="5485">
        <v>0</v>
      </c>
      <c r="AR74" s="5611">
        <v>0</v>
      </c>
      <c r="AS74" s="5737">
        <v>0</v>
      </c>
      <c r="AT74" s="5863">
        <v>0</v>
      </c>
      <c r="AU74" s="5989">
        <v>105996</v>
      </c>
      <c r="AV74" s="6115">
        <v>19219</v>
      </c>
      <c r="AW74" s="6241">
        <f>SUM(AB74:AV74)</f>
      </c>
      <c r="AX74" s="6367">
        <v>105996</v>
      </c>
      <c r="AY74" s="6493">
        <f>AA74-AW74</f>
      </c>
    </row>
    <row r="75">
      <c r="A75" s="194" t="s">
        <v>125</v>
      </c>
      <c r="B75" s="320" t="s">
        <v>184</v>
      </c>
      <c r="C75" s="446" t="s">
        <v>252</v>
      </c>
      <c r="D75" s="572" t="s">
        <v>377</v>
      </c>
      <c r="E75" s="698">
        <v>63300</v>
      </c>
      <c r="F75" s="824">
        <v>0</v>
      </c>
      <c r="G75" s="950">
        <v>0</v>
      </c>
      <c r="H75" s="1076">
        <v>10761</v>
      </c>
      <c r="I75" s="1202">
        <v>15192</v>
      </c>
      <c r="J75" s="1328">
        <v>0</v>
      </c>
      <c r="K75" s="1454">
        <v>0</v>
      </c>
      <c r="L75" s="1580">
        <v>0</v>
      </c>
      <c r="M75" s="1706">
        <v>0</v>
      </c>
      <c r="N75" s="1832">
        <v>0</v>
      </c>
      <c r="O75" s="1958">
        <v>0</v>
      </c>
      <c r="P75" s="2084">
        <v>0</v>
      </c>
      <c r="Q75" s="2210">
        <v>0</v>
      </c>
      <c r="R75" s="2336">
        <v>0</v>
      </c>
      <c r="S75" s="2462">
        <v>0</v>
      </c>
      <c r="T75" s="2588">
        <v>0</v>
      </c>
      <c r="U75" s="2714">
        <v>0</v>
      </c>
      <c r="V75" s="2840">
        <v>0</v>
      </c>
      <c r="W75" s="2966">
        <v>0</v>
      </c>
      <c r="X75" s="3092">
        <v>0</v>
      </c>
      <c r="Y75" s="3218">
        <v>8424</v>
      </c>
      <c r="Z75" s="3344">
        <v>6330</v>
      </c>
      <c r="AA75" s="3470">
        <f>SUM(E75:Z75)</f>
      </c>
      <c r="AB75" s="3596">
        <v>10000</v>
      </c>
      <c r="AC75" s="3722">
        <v>0</v>
      </c>
      <c r="AD75" s="3848">
        <v>200</v>
      </c>
      <c r="AE75" s="3974">
        <v>0</v>
      </c>
      <c r="AF75" s="4100">
        <v>10</v>
      </c>
      <c r="AG75" s="4226">
        <v>0</v>
      </c>
      <c r="AH75" s="4352">
        <v>0</v>
      </c>
      <c r="AI75" s="4478">
        <v>65</v>
      </c>
      <c r="AJ75" s="4604">
        <v>0</v>
      </c>
      <c r="AK75" s="4730">
        <v>0</v>
      </c>
      <c r="AL75" s="4856">
        <v>0</v>
      </c>
      <c r="AM75" s="4982">
        <v>0</v>
      </c>
      <c r="AN75" s="5108">
        <v>30</v>
      </c>
      <c r="AO75" s="5234">
        <v>0</v>
      </c>
      <c r="AP75" s="5360">
        <v>0</v>
      </c>
      <c r="AQ75" s="5486">
        <v>0</v>
      </c>
      <c r="AR75" s="5612">
        <v>0</v>
      </c>
      <c r="AS75" s="5738">
        <v>0</v>
      </c>
      <c r="AT75" s="5864">
        <v>0</v>
      </c>
      <c r="AU75" s="5990">
        <v>97677</v>
      </c>
      <c r="AV75" s="6116">
        <v>16635</v>
      </c>
      <c r="AW75" s="6242">
        <f>SUM(AB75:AV75)</f>
      </c>
      <c r="AX75" s="6368">
        <v>97677</v>
      </c>
      <c r="AY75" s="6494">
        <f>AA75-AW75</f>
      </c>
    </row>
    <row r="76">
      <c r="A76" s="195" t="s">
        <v>126</v>
      </c>
      <c r="B76" s="321" t="s">
        <v>184</v>
      </c>
      <c r="C76" s="447" t="s">
        <v>253</v>
      </c>
      <c r="D76" s="573" t="s">
        <v>378</v>
      </c>
      <c r="E76" s="699">
        <v>91400</v>
      </c>
      <c r="F76" s="825">
        <v>0</v>
      </c>
      <c r="G76" s="951">
        <v>0</v>
      </c>
      <c r="H76" s="1077">
        <v>15538</v>
      </c>
      <c r="I76" s="1203">
        <v>21936</v>
      </c>
      <c r="J76" s="1329">
        <v>0</v>
      </c>
      <c r="K76" s="1455">
        <v>0</v>
      </c>
      <c r="L76" s="1581">
        <v>3000</v>
      </c>
      <c r="M76" s="1707">
        <v>0</v>
      </c>
      <c r="N76" s="1833">
        <v>0</v>
      </c>
      <c r="O76" s="1959">
        <v>0</v>
      </c>
      <c r="P76" s="2085">
        <v>0</v>
      </c>
      <c r="Q76" s="2211">
        <v>0</v>
      </c>
      <c r="R76" s="2337">
        <v>0</v>
      </c>
      <c r="S76" s="2463">
        <v>0</v>
      </c>
      <c r="T76" s="2589">
        <v>0</v>
      </c>
      <c r="U76" s="2715">
        <v>0</v>
      </c>
      <c r="V76" s="2841">
        <v>0</v>
      </c>
      <c r="W76" s="2967">
        <v>0</v>
      </c>
      <c r="X76" s="3093">
        <v>0</v>
      </c>
      <c r="Y76" s="3219">
        <v>8424</v>
      </c>
      <c r="Z76" s="3345">
        <v>9140</v>
      </c>
      <c r="AA76" s="3471">
        <f>SUM(E76:Z76)</f>
      </c>
      <c r="AB76" s="3597">
        <v>21000</v>
      </c>
      <c r="AC76" s="3723">
        <v>0</v>
      </c>
      <c r="AD76" s="3849">
        <v>3000</v>
      </c>
      <c r="AE76" s="3975">
        <v>0</v>
      </c>
      <c r="AF76" s="4101">
        <v>0</v>
      </c>
      <c r="AG76" s="4227">
        <v>0</v>
      </c>
      <c r="AH76" s="4353">
        <v>6745</v>
      </c>
      <c r="AI76" s="4479">
        <v>65</v>
      </c>
      <c r="AJ76" s="4605">
        <v>0</v>
      </c>
      <c r="AK76" s="4731">
        <v>0</v>
      </c>
      <c r="AL76" s="4857">
        <v>0</v>
      </c>
      <c r="AM76" s="4983">
        <v>0</v>
      </c>
      <c r="AN76" s="5109">
        <v>30</v>
      </c>
      <c r="AO76" s="5235">
        <v>0</v>
      </c>
      <c r="AP76" s="5361">
        <v>0</v>
      </c>
      <c r="AQ76" s="5487">
        <v>0</v>
      </c>
      <c r="AR76" s="5613">
        <v>0</v>
      </c>
      <c r="AS76" s="5739">
        <v>0</v>
      </c>
      <c r="AT76" s="5865">
        <v>0</v>
      </c>
      <c r="AU76" s="5991">
        <v>140298</v>
      </c>
      <c r="AV76" s="6117">
        <v>39980</v>
      </c>
      <c r="AW76" s="6243">
        <f>SUM(AB76:AV76)</f>
      </c>
      <c r="AX76" s="6369">
        <v>140298</v>
      </c>
      <c r="AY76" s="6495">
        <f>AA76-AW76</f>
      </c>
    </row>
    <row r="77">
      <c r="A77" s="196" t="s">
        <v>127</v>
      </c>
      <c r="B77" s="322" t="s">
        <v>184</v>
      </c>
      <c r="C77" s="448" t="s">
        <v>254</v>
      </c>
      <c r="D77" s="574" t="s">
        <v>379</v>
      </c>
      <c r="E77" s="700">
        <v>43600</v>
      </c>
      <c r="F77" s="826">
        <v>0</v>
      </c>
      <c r="G77" s="952">
        <v>0</v>
      </c>
      <c r="H77" s="1078">
        <v>7412</v>
      </c>
      <c r="I77" s="1204">
        <v>10464</v>
      </c>
      <c r="J77" s="1330">
        <v>0</v>
      </c>
      <c r="K77" s="1456">
        <v>0</v>
      </c>
      <c r="L77" s="1582">
        <v>0</v>
      </c>
      <c r="M77" s="1708">
        <v>0</v>
      </c>
      <c r="N77" s="1834">
        <v>0</v>
      </c>
      <c r="O77" s="1960">
        <v>0</v>
      </c>
      <c r="P77" s="2086">
        <v>8000</v>
      </c>
      <c r="Q77" s="2212">
        <v>0</v>
      </c>
      <c r="R77" s="2338">
        <v>0</v>
      </c>
      <c r="S77" s="2464">
        <v>0</v>
      </c>
      <c r="T77" s="2590">
        <v>0</v>
      </c>
      <c r="U77" s="2716">
        <v>0</v>
      </c>
      <c r="V77" s="2842">
        <v>0</v>
      </c>
      <c r="W77" s="2968">
        <v>0</v>
      </c>
      <c r="X77" s="3094">
        <v>0</v>
      </c>
      <c r="Y77" s="3220">
        <v>4212</v>
      </c>
      <c r="Z77" s="3346">
        <v>4360</v>
      </c>
      <c r="AA77" s="3472">
        <f>SUM(E77:Z77)</f>
      </c>
      <c r="AB77" s="3598">
        <v>3300</v>
      </c>
      <c r="AC77" s="3724">
        <v>0</v>
      </c>
      <c r="AD77" s="3850">
        <v>5800</v>
      </c>
      <c r="AE77" s="3976">
        <v>912</v>
      </c>
      <c r="AF77" s="4102">
        <v>0</v>
      </c>
      <c r="AG77" s="4228">
        <v>0</v>
      </c>
      <c r="AH77" s="4354">
        <v>0</v>
      </c>
      <c r="AI77" s="4480">
        <v>48.75</v>
      </c>
      <c r="AJ77" s="4606">
        <v>0</v>
      </c>
      <c r="AK77" s="4732">
        <v>0</v>
      </c>
      <c r="AL77" s="4858">
        <v>0</v>
      </c>
      <c r="AM77" s="4984">
        <v>0</v>
      </c>
      <c r="AN77" s="5110">
        <v>30</v>
      </c>
      <c r="AO77" s="5236">
        <v>0</v>
      </c>
      <c r="AP77" s="5362">
        <v>0</v>
      </c>
      <c r="AQ77" s="5488">
        <v>0</v>
      </c>
      <c r="AR77" s="5614">
        <v>0</v>
      </c>
      <c r="AS77" s="5740">
        <v>0</v>
      </c>
      <c r="AT77" s="5866">
        <v>445</v>
      </c>
      <c r="AU77" s="5992">
        <v>73688</v>
      </c>
      <c r="AV77" s="6118">
        <v>14895.75</v>
      </c>
      <c r="AW77" s="6244">
        <f>SUM(AB77:AV77)</f>
      </c>
      <c r="AX77" s="6370">
        <v>73688</v>
      </c>
      <c r="AY77" s="6496">
        <f>AA77-AW77</f>
      </c>
    </row>
    <row r="78">
      <c r="A78" s="197" t="s">
        <v>128</v>
      </c>
      <c r="B78" s="323" t="s">
        <v>184</v>
      </c>
      <c r="C78" s="449" t="s">
        <v>255</v>
      </c>
      <c r="D78" s="575" t="s">
        <v>380</v>
      </c>
      <c r="E78" s="701">
        <v>30500</v>
      </c>
      <c r="F78" s="827">
        <v>0</v>
      </c>
      <c r="G78" s="953">
        <v>0</v>
      </c>
      <c r="H78" s="1079">
        <v>5185</v>
      </c>
      <c r="I78" s="1205">
        <v>7320</v>
      </c>
      <c r="J78" s="1331">
        <v>0</v>
      </c>
      <c r="K78" s="1457">
        <v>0</v>
      </c>
      <c r="L78" s="1583">
        <v>0</v>
      </c>
      <c r="M78" s="1709">
        <v>0</v>
      </c>
      <c r="N78" s="1835">
        <v>0</v>
      </c>
      <c r="O78" s="1961">
        <v>0</v>
      </c>
      <c r="P78" s="2087">
        <v>5000</v>
      </c>
      <c r="Q78" s="2213">
        <v>0</v>
      </c>
      <c r="R78" s="2339">
        <v>0</v>
      </c>
      <c r="S78" s="2465">
        <v>0</v>
      </c>
      <c r="T78" s="2591">
        <v>0</v>
      </c>
      <c r="U78" s="2717">
        <v>0</v>
      </c>
      <c r="V78" s="2843">
        <v>0</v>
      </c>
      <c r="W78" s="2969">
        <v>0</v>
      </c>
      <c r="X78" s="3095">
        <v>0</v>
      </c>
      <c r="Y78" s="3221">
        <v>4212</v>
      </c>
      <c r="Z78" s="3347">
        <v>3050</v>
      </c>
      <c r="AA78" s="3473">
        <f>SUM(E78:Z78)</f>
      </c>
      <c r="AB78" s="3599">
        <v>0</v>
      </c>
      <c r="AC78" s="3725">
        <v>0</v>
      </c>
      <c r="AD78" s="3851">
        <v>200</v>
      </c>
      <c r="AE78" s="3977">
        <v>0</v>
      </c>
      <c r="AF78" s="4103">
        <v>10</v>
      </c>
      <c r="AG78" s="4229">
        <v>0</v>
      </c>
      <c r="AH78" s="4355">
        <v>275</v>
      </c>
      <c r="AI78" s="4481">
        <v>32.5</v>
      </c>
      <c r="AJ78" s="4607">
        <v>0</v>
      </c>
      <c r="AK78" s="4733">
        <v>0</v>
      </c>
      <c r="AL78" s="4859">
        <v>0</v>
      </c>
      <c r="AM78" s="4985">
        <v>0</v>
      </c>
      <c r="AN78" s="5111">
        <v>30</v>
      </c>
      <c r="AO78" s="5237">
        <v>0</v>
      </c>
      <c r="AP78" s="5363">
        <v>0</v>
      </c>
      <c r="AQ78" s="5489">
        <v>0</v>
      </c>
      <c r="AR78" s="5615">
        <v>0</v>
      </c>
      <c r="AS78" s="5741">
        <v>0</v>
      </c>
      <c r="AT78" s="5867">
        <v>0</v>
      </c>
      <c r="AU78" s="5993">
        <v>52217</v>
      </c>
      <c r="AV78" s="6119">
        <v>3597.5</v>
      </c>
      <c r="AW78" s="6245">
        <f>SUM(AB78:AV78)</f>
      </c>
      <c r="AX78" s="6371">
        <v>52217</v>
      </c>
      <c r="AY78" s="6497">
        <f>AA78-AW78</f>
      </c>
    </row>
    <row r="79">
      <c r="A79" s="198" t="s">
        <v>129</v>
      </c>
      <c r="B79" s="324" t="s">
        <v>184</v>
      </c>
      <c r="C79" s="450" t="s">
        <v>256</v>
      </c>
      <c r="D79" s="576" t="s">
        <v>381</v>
      </c>
      <c r="E79" s="702">
        <v>30500</v>
      </c>
      <c r="F79" s="828">
        <v>0</v>
      </c>
      <c r="G79" s="954">
        <v>0</v>
      </c>
      <c r="H79" s="1080">
        <v>5185</v>
      </c>
      <c r="I79" s="1206">
        <v>7320</v>
      </c>
      <c r="J79" s="1332">
        <v>0</v>
      </c>
      <c r="K79" s="1458">
        <v>0</v>
      </c>
      <c r="L79" s="1584">
        <v>0</v>
      </c>
      <c r="M79" s="1710">
        <v>0</v>
      </c>
      <c r="N79" s="1836">
        <v>0</v>
      </c>
      <c r="O79" s="1962">
        <v>0</v>
      </c>
      <c r="P79" s="2088">
        <v>0</v>
      </c>
      <c r="Q79" s="2214">
        <v>0</v>
      </c>
      <c r="R79" s="2340">
        <v>0</v>
      </c>
      <c r="S79" s="2466">
        <v>0</v>
      </c>
      <c r="T79" s="2592">
        <v>0</v>
      </c>
      <c r="U79" s="2718">
        <v>0</v>
      </c>
      <c r="V79" s="2844">
        <v>0</v>
      </c>
      <c r="W79" s="2970">
        <v>0</v>
      </c>
      <c r="X79" s="3096">
        <v>0</v>
      </c>
      <c r="Y79" s="3222">
        <v>4212</v>
      </c>
      <c r="Z79" s="3348">
        <v>3050</v>
      </c>
      <c r="AA79" s="3474">
        <f>SUM(E79:Z79)</f>
      </c>
      <c r="AB79" s="3600">
        <v>0</v>
      </c>
      <c r="AC79" s="3726">
        <v>0</v>
      </c>
      <c r="AD79" s="3852">
        <v>3394</v>
      </c>
      <c r="AE79" s="3978">
        <v>0</v>
      </c>
      <c r="AF79" s="4104">
        <v>10</v>
      </c>
      <c r="AG79" s="4230">
        <v>0</v>
      </c>
      <c r="AH79" s="4356">
        <v>769</v>
      </c>
      <c r="AI79" s="4482">
        <v>32.5</v>
      </c>
      <c r="AJ79" s="4608">
        <v>0</v>
      </c>
      <c r="AK79" s="4734">
        <v>0</v>
      </c>
      <c r="AL79" s="4860">
        <v>0</v>
      </c>
      <c r="AM79" s="4986">
        <v>0</v>
      </c>
      <c r="AN79" s="5112">
        <v>30</v>
      </c>
      <c r="AO79" s="5238">
        <v>0</v>
      </c>
      <c r="AP79" s="5364">
        <v>0</v>
      </c>
      <c r="AQ79" s="5490">
        <v>0</v>
      </c>
      <c r="AR79" s="5616">
        <v>0</v>
      </c>
      <c r="AS79" s="5742">
        <v>0</v>
      </c>
      <c r="AT79" s="5868">
        <v>0</v>
      </c>
      <c r="AU79" s="5994">
        <v>47217</v>
      </c>
      <c r="AV79" s="6120">
        <v>7285.5</v>
      </c>
      <c r="AW79" s="6246">
        <f>SUM(AB79:AV79)</f>
      </c>
      <c r="AX79" s="6372">
        <v>47217</v>
      </c>
      <c r="AY79" s="6498">
        <f>AA79-AW79</f>
      </c>
    </row>
    <row r="80">
      <c r="A80" s="199" t="s">
        <v>130</v>
      </c>
      <c r="B80" s="325" t="s">
        <v>184</v>
      </c>
      <c r="C80" s="451" t="s">
        <v>257</v>
      </c>
      <c r="D80" s="577" t="s">
        <v>382</v>
      </c>
      <c r="E80" s="703">
        <v>30500</v>
      </c>
      <c r="F80" s="829">
        <v>0</v>
      </c>
      <c r="G80" s="955">
        <v>0</v>
      </c>
      <c r="H80" s="1081">
        <v>5185</v>
      </c>
      <c r="I80" s="1207">
        <v>7320</v>
      </c>
      <c r="J80" s="1333">
        <v>0</v>
      </c>
      <c r="K80" s="1459">
        <v>0</v>
      </c>
      <c r="L80" s="1585">
        <v>0</v>
      </c>
      <c r="M80" s="1711">
        <v>0</v>
      </c>
      <c r="N80" s="1837">
        <v>0</v>
      </c>
      <c r="O80" s="1963">
        <v>0</v>
      </c>
      <c r="P80" s="2089">
        <v>0</v>
      </c>
      <c r="Q80" s="2215">
        <v>0</v>
      </c>
      <c r="R80" s="2341">
        <v>0</v>
      </c>
      <c r="S80" s="2467">
        <v>0</v>
      </c>
      <c r="T80" s="2593">
        <v>0</v>
      </c>
      <c r="U80" s="2719">
        <v>0</v>
      </c>
      <c r="V80" s="2845">
        <v>0</v>
      </c>
      <c r="W80" s="2971">
        <v>0</v>
      </c>
      <c r="X80" s="3097">
        <v>0</v>
      </c>
      <c r="Y80" s="3223">
        <v>4212</v>
      </c>
      <c r="Z80" s="3349">
        <v>3050</v>
      </c>
      <c r="AA80" s="3475">
        <f>SUM(E80:Z80)</f>
      </c>
      <c r="AB80" s="3601">
        <v>0</v>
      </c>
      <c r="AC80" s="3727">
        <v>0</v>
      </c>
      <c r="AD80" s="3853">
        <v>5932</v>
      </c>
      <c r="AE80" s="3979">
        <v>0</v>
      </c>
      <c r="AF80" s="4105">
        <v>0</v>
      </c>
      <c r="AG80" s="4231">
        <v>0</v>
      </c>
      <c r="AH80" s="4357">
        <v>0</v>
      </c>
      <c r="AI80" s="4483">
        <v>32.5</v>
      </c>
      <c r="AJ80" s="4609">
        <v>0</v>
      </c>
      <c r="AK80" s="4735">
        <v>0</v>
      </c>
      <c r="AL80" s="4861">
        <v>0</v>
      </c>
      <c r="AM80" s="4987">
        <v>0</v>
      </c>
      <c r="AN80" s="5113">
        <v>30</v>
      </c>
      <c r="AO80" s="5239">
        <v>2309</v>
      </c>
      <c r="AP80" s="5365">
        <v>0</v>
      </c>
      <c r="AQ80" s="5491">
        <v>0</v>
      </c>
      <c r="AR80" s="5617">
        <v>0</v>
      </c>
      <c r="AS80" s="5743">
        <v>0</v>
      </c>
      <c r="AT80" s="5869">
        <v>0</v>
      </c>
      <c r="AU80" s="5995">
        <v>47217</v>
      </c>
      <c r="AV80" s="6121">
        <v>11353.5</v>
      </c>
      <c r="AW80" s="6247">
        <f>SUM(AB80:AV80)</f>
      </c>
      <c r="AX80" s="6373">
        <v>47217</v>
      </c>
      <c r="AY80" s="6499">
        <f>AA80-AW80</f>
      </c>
    </row>
    <row r="81">
      <c r="A81" s="200" t="s">
        <v>131</v>
      </c>
      <c r="B81" s="326" t="s">
        <v>184</v>
      </c>
      <c r="C81" s="452" t="s">
        <v>258</v>
      </c>
      <c r="D81" s="578" t="s">
        <v>383</v>
      </c>
      <c r="E81" s="704">
        <v>30500</v>
      </c>
      <c r="F81" s="830">
        <v>0</v>
      </c>
      <c r="G81" s="956">
        <v>0</v>
      </c>
      <c r="H81" s="1082">
        <v>5185</v>
      </c>
      <c r="I81" s="1208">
        <v>7320</v>
      </c>
      <c r="J81" s="1334">
        <v>0</v>
      </c>
      <c r="K81" s="1460">
        <v>0</v>
      </c>
      <c r="L81" s="1586">
        <v>0</v>
      </c>
      <c r="M81" s="1712">
        <v>100</v>
      </c>
      <c r="N81" s="1838">
        <v>0</v>
      </c>
      <c r="O81" s="1964">
        <v>0</v>
      </c>
      <c r="P81" s="2090">
        <v>8000</v>
      </c>
      <c r="Q81" s="2216">
        <v>0</v>
      </c>
      <c r="R81" s="2342">
        <v>0</v>
      </c>
      <c r="S81" s="2468">
        <v>0</v>
      </c>
      <c r="T81" s="2594">
        <v>0</v>
      </c>
      <c r="U81" s="2720">
        <v>0</v>
      </c>
      <c r="V81" s="2846">
        <v>0</v>
      </c>
      <c r="W81" s="2972">
        <v>0</v>
      </c>
      <c r="X81" s="3098">
        <v>0</v>
      </c>
      <c r="Y81" s="3224">
        <v>4212</v>
      </c>
      <c r="Z81" s="3350">
        <v>3050</v>
      </c>
      <c r="AA81" s="3476">
        <f>SUM(E81:Z81)</f>
      </c>
      <c r="AB81" s="3602">
        <v>0</v>
      </c>
      <c r="AC81" s="3728">
        <v>0</v>
      </c>
      <c r="AD81" s="3854">
        <v>3169</v>
      </c>
      <c r="AE81" s="3980">
        <v>0</v>
      </c>
      <c r="AF81" s="4106">
        <v>0</v>
      </c>
      <c r="AG81" s="4232">
        <v>0</v>
      </c>
      <c r="AH81" s="4358">
        <v>0</v>
      </c>
      <c r="AI81" s="4484">
        <v>32.5</v>
      </c>
      <c r="AJ81" s="4610">
        <v>0</v>
      </c>
      <c r="AK81" s="4736">
        <v>0</v>
      </c>
      <c r="AL81" s="4862">
        <v>0</v>
      </c>
      <c r="AM81" s="4988">
        <v>0</v>
      </c>
      <c r="AN81" s="5114">
        <v>30</v>
      </c>
      <c r="AO81" s="5240">
        <v>4264</v>
      </c>
      <c r="AP81" s="5366">
        <v>0</v>
      </c>
      <c r="AQ81" s="5492">
        <v>0</v>
      </c>
      <c r="AR81" s="5618">
        <v>0</v>
      </c>
      <c r="AS81" s="5744">
        <v>0</v>
      </c>
      <c r="AT81" s="5870">
        <v>0</v>
      </c>
      <c r="AU81" s="5996">
        <v>55317</v>
      </c>
      <c r="AV81" s="6122">
        <v>10545.5</v>
      </c>
      <c r="AW81" s="6248">
        <f>SUM(AB81:AV81)</f>
      </c>
      <c r="AX81" s="6374">
        <v>55317</v>
      </c>
      <c r="AY81" s="6500">
        <f>AA81-AW81</f>
      </c>
    </row>
    <row r="82">
      <c r="A82" s="201" t="s">
        <v>132</v>
      </c>
      <c r="B82" s="327" t="s">
        <v>184</v>
      </c>
      <c r="C82" s="453" t="s">
        <v>259</v>
      </c>
      <c r="D82" s="579" t="s">
        <v>384</v>
      </c>
      <c r="E82" s="705">
        <v>30500</v>
      </c>
      <c r="F82" s="831">
        <v>0</v>
      </c>
      <c r="G82" s="957">
        <v>0</v>
      </c>
      <c r="H82" s="1083">
        <v>5185</v>
      </c>
      <c r="I82" s="1209">
        <v>7320</v>
      </c>
      <c r="J82" s="1335">
        <v>0</v>
      </c>
      <c r="K82" s="1461">
        <v>0</v>
      </c>
      <c r="L82" s="1587">
        <v>3000</v>
      </c>
      <c r="M82" s="1713">
        <v>100</v>
      </c>
      <c r="N82" s="1839">
        <v>0</v>
      </c>
      <c r="O82" s="1965">
        <v>0</v>
      </c>
      <c r="P82" s="2091">
        <v>8000</v>
      </c>
      <c r="Q82" s="2217">
        <v>0</v>
      </c>
      <c r="R82" s="2343">
        <v>0</v>
      </c>
      <c r="S82" s="2469">
        <v>0</v>
      </c>
      <c r="T82" s="2595">
        <v>0</v>
      </c>
      <c r="U82" s="2721">
        <v>0</v>
      </c>
      <c r="V82" s="2847">
        <v>0</v>
      </c>
      <c r="W82" s="2973">
        <v>0</v>
      </c>
      <c r="X82" s="3099">
        <v>0</v>
      </c>
      <c r="Y82" s="3225">
        <v>4212</v>
      </c>
      <c r="Z82" s="3351">
        <v>3050</v>
      </c>
      <c r="AA82" s="3477">
        <f>SUM(E82:Z82)</f>
      </c>
      <c r="AB82" s="3603">
        <v>0</v>
      </c>
      <c r="AC82" s="3729">
        <v>0</v>
      </c>
      <c r="AD82" s="3855">
        <v>5669</v>
      </c>
      <c r="AE82" s="3981">
        <v>0</v>
      </c>
      <c r="AF82" s="4107">
        <v>0</v>
      </c>
      <c r="AG82" s="4233">
        <v>0</v>
      </c>
      <c r="AH82" s="4359">
        <v>0</v>
      </c>
      <c r="AI82" s="4485">
        <v>32.5</v>
      </c>
      <c r="AJ82" s="4611">
        <v>0</v>
      </c>
      <c r="AK82" s="4737">
        <v>0</v>
      </c>
      <c r="AL82" s="4863">
        <v>0</v>
      </c>
      <c r="AM82" s="4989">
        <v>0</v>
      </c>
      <c r="AN82" s="5115">
        <v>30</v>
      </c>
      <c r="AO82" s="5241">
        <v>0</v>
      </c>
      <c r="AP82" s="5367">
        <v>0</v>
      </c>
      <c r="AQ82" s="5493">
        <v>0</v>
      </c>
      <c r="AR82" s="5619">
        <v>0</v>
      </c>
      <c r="AS82" s="5745">
        <v>0</v>
      </c>
      <c r="AT82" s="5871">
        <v>0</v>
      </c>
      <c r="AU82" s="5997">
        <v>58317</v>
      </c>
      <c r="AV82" s="6123">
        <v>8781.5</v>
      </c>
      <c r="AW82" s="6249">
        <f>SUM(AB82:AV82)</f>
      </c>
      <c r="AX82" s="6375">
        <v>58317</v>
      </c>
      <c r="AY82" s="6501">
        <f>AA82-AW82</f>
      </c>
    </row>
    <row r="83">
      <c r="A83" s="202" t="s">
        <v>133</v>
      </c>
      <c r="B83" s="328" t="s">
        <v>184</v>
      </c>
      <c r="C83" s="454" t="s">
        <v>260</v>
      </c>
      <c r="D83" s="580" t="s">
        <v>385</v>
      </c>
      <c r="E83" s="706">
        <v>26800</v>
      </c>
      <c r="F83" s="832">
        <v>0</v>
      </c>
      <c r="G83" s="958">
        <v>0</v>
      </c>
      <c r="H83" s="1084">
        <v>4556</v>
      </c>
      <c r="I83" s="1210">
        <v>6432</v>
      </c>
      <c r="J83" s="1336">
        <v>0</v>
      </c>
      <c r="K83" s="1462">
        <v>0</v>
      </c>
      <c r="L83" s="1588">
        <v>0</v>
      </c>
      <c r="M83" s="1714">
        <v>0</v>
      </c>
      <c r="N83" s="1840">
        <v>0</v>
      </c>
      <c r="O83" s="1966">
        <v>0</v>
      </c>
      <c r="P83" s="2092">
        <v>0</v>
      </c>
      <c r="Q83" s="2218">
        <v>0</v>
      </c>
      <c r="R83" s="2344">
        <v>0</v>
      </c>
      <c r="S83" s="2470">
        <v>0</v>
      </c>
      <c r="T83" s="2596">
        <v>0</v>
      </c>
      <c r="U83" s="2722">
        <v>0</v>
      </c>
      <c r="V83" s="2848">
        <v>0</v>
      </c>
      <c r="W83" s="2974">
        <v>0</v>
      </c>
      <c r="X83" s="3100">
        <v>0</v>
      </c>
      <c r="Y83" s="3226">
        <v>4212</v>
      </c>
      <c r="Z83" s="3352">
        <v>2680</v>
      </c>
      <c r="AA83" s="3478">
        <f>SUM(E83:Z83)</f>
      </c>
      <c r="AB83" s="3604">
        <v>0</v>
      </c>
      <c r="AC83" s="3730">
        <v>0</v>
      </c>
      <c r="AD83" s="3856">
        <v>200</v>
      </c>
      <c r="AE83" s="3982">
        <v>0</v>
      </c>
      <c r="AF83" s="4108">
        <v>0</v>
      </c>
      <c r="AG83" s="4234">
        <v>0</v>
      </c>
      <c r="AH83" s="4360">
        <v>0</v>
      </c>
      <c r="AI83" s="4486">
        <v>32.5</v>
      </c>
      <c r="AJ83" s="4612">
        <v>0</v>
      </c>
      <c r="AK83" s="4738">
        <v>0</v>
      </c>
      <c r="AL83" s="4864">
        <v>0</v>
      </c>
      <c r="AM83" s="4990">
        <v>0</v>
      </c>
      <c r="AN83" s="5116">
        <v>30</v>
      </c>
      <c r="AO83" s="5242">
        <v>0</v>
      </c>
      <c r="AP83" s="5368">
        <v>0</v>
      </c>
      <c r="AQ83" s="5494">
        <v>0</v>
      </c>
      <c r="AR83" s="5620">
        <v>0</v>
      </c>
      <c r="AS83" s="5746">
        <v>0</v>
      </c>
      <c r="AT83" s="5872">
        <v>0</v>
      </c>
      <c r="AU83" s="5998">
        <v>42000</v>
      </c>
      <c r="AV83" s="6124">
        <v>2942.5</v>
      </c>
      <c r="AW83" s="6250">
        <f>SUM(AB83:AV83)</f>
      </c>
      <c r="AX83" s="6376">
        <v>42000</v>
      </c>
      <c r="AY83" s="6502">
        <f>AA83-AW83</f>
      </c>
    </row>
    <row r="84">
      <c r="A84" s="203" t="s">
        <v>134</v>
      </c>
      <c r="B84" s="329" t="s">
        <v>184</v>
      </c>
      <c r="C84" s="455" t="s">
        <v>261</v>
      </c>
      <c r="D84" s="581" t="s">
        <v>386</v>
      </c>
      <c r="E84" s="707">
        <v>27600</v>
      </c>
      <c r="F84" s="833">
        <v>0</v>
      </c>
      <c r="G84" s="959">
        <v>0</v>
      </c>
      <c r="H84" s="1085">
        <v>4692</v>
      </c>
      <c r="I84" s="1211">
        <v>6624</v>
      </c>
      <c r="J84" s="1337">
        <v>0</v>
      </c>
      <c r="K84" s="1463">
        <v>0</v>
      </c>
      <c r="L84" s="1589">
        <v>0</v>
      </c>
      <c r="M84" s="1715">
        <v>0</v>
      </c>
      <c r="N84" s="1841">
        <v>0</v>
      </c>
      <c r="O84" s="1967">
        <v>0</v>
      </c>
      <c r="P84" s="2093">
        <v>10000</v>
      </c>
      <c r="Q84" s="2219">
        <v>0</v>
      </c>
      <c r="R84" s="2345">
        <v>0</v>
      </c>
      <c r="S84" s="2471">
        <v>0</v>
      </c>
      <c r="T84" s="2597">
        <v>0</v>
      </c>
      <c r="U84" s="2723">
        <v>0</v>
      </c>
      <c r="V84" s="2849">
        <v>0</v>
      </c>
      <c r="W84" s="2975">
        <v>0</v>
      </c>
      <c r="X84" s="3101">
        <v>0</v>
      </c>
      <c r="Y84" s="3227">
        <v>4212</v>
      </c>
      <c r="Z84" s="3353">
        <v>2760</v>
      </c>
      <c r="AA84" s="3479">
        <f>SUM(E84:Z84)</f>
      </c>
      <c r="AB84" s="3605">
        <v>0</v>
      </c>
      <c r="AC84" s="3731">
        <v>0</v>
      </c>
      <c r="AD84" s="3857">
        <v>4409</v>
      </c>
      <c r="AE84" s="3983">
        <v>0</v>
      </c>
      <c r="AF84" s="4109">
        <v>10</v>
      </c>
      <c r="AG84" s="4235">
        <v>0</v>
      </c>
      <c r="AH84" s="4361">
        <v>0</v>
      </c>
      <c r="AI84" s="4487">
        <v>32.5</v>
      </c>
      <c r="AJ84" s="4613">
        <v>0</v>
      </c>
      <c r="AK84" s="4739">
        <v>0</v>
      </c>
      <c r="AL84" s="4865">
        <v>0</v>
      </c>
      <c r="AM84" s="4991">
        <v>0</v>
      </c>
      <c r="AN84" s="5117">
        <v>30</v>
      </c>
      <c r="AO84" s="5243">
        <v>0</v>
      </c>
      <c r="AP84" s="5369">
        <v>0</v>
      </c>
      <c r="AQ84" s="5495">
        <v>0</v>
      </c>
      <c r="AR84" s="5621">
        <v>0</v>
      </c>
      <c r="AS84" s="5747">
        <v>0</v>
      </c>
      <c r="AT84" s="5873">
        <v>0</v>
      </c>
      <c r="AU84" s="5999">
        <v>53128</v>
      </c>
      <c r="AV84" s="6125">
        <v>7241.5</v>
      </c>
      <c r="AW84" s="6251">
        <f>SUM(AB84:AV84)</f>
      </c>
      <c r="AX84" s="6377">
        <v>53128</v>
      </c>
      <c r="AY84" s="6503">
        <f>AA84-AW84</f>
      </c>
    </row>
    <row r="85">
      <c r="A85" s="204" t="s">
        <v>135</v>
      </c>
      <c r="B85" s="330" t="s">
        <v>184</v>
      </c>
      <c r="C85" s="456" t="s">
        <v>262</v>
      </c>
      <c r="D85" s="582" t="s">
        <v>387</v>
      </c>
      <c r="E85" s="708">
        <v>24500</v>
      </c>
      <c r="F85" s="834">
        <v>0</v>
      </c>
      <c r="G85" s="960">
        <v>0</v>
      </c>
      <c r="H85" s="1086">
        <v>4165</v>
      </c>
      <c r="I85" s="1212">
        <v>5880</v>
      </c>
      <c r="J85" s="1338">
        <v>0</v>
      </c>
      <c r="K85" s="1464">
        <v>0</v>
      </c>
      <c r="L85" s="1590">
        <v>0</v>
      </c>
      <c r="M85" s="1716">
        <v>0</v>
      </c>
      <c r="N85" s="1842">
        <v>0</v>
      </c>
      <c r="O85" s="1968">
        <v>0</v>
      </c>
      <c r="P85" s="2094">
        <v>0</v>
      </c>
      <c r="Q85" s="2220">
        <v>0</v>
      </c>
      <c r="R85" s="2346">
        <v>0</v>
      </c>
      <c r="S85" s="2472">
        <v>0</v>
      </c>
      <c r="T85" s="2598">
        <v>0</v>
      </c>
      <c r="U85" s="2724">
        <v>0</v>
      </c>
      <c r="V85" s="2850">
        <v>0</v>
      </c>
      <c r="W85" s="2976">
        <v>0</v>
      </c>
      <c r="X85" s="3102">
        <v>0</v>
      </c>
      <c r="Y85" s="3228">
        <v>4212</v>
      </c>
      <c r="Z85" s="3354">
        <v>2450</v>
      </c>
      <c r="AA85" s="3480">
        <f>SUM(E85:Z85)</f>
      </c>
      <c r="AB85" s="3606">
        <v>0</v>
      </c>
      <c r="AC85" s="3732">
        <v>0</v>
      </c>
      <c r="AD85" s="3858">
        <v>200</v>
      </c>
      <c r="AE85" s="3984">
        <v>0</v>
      </c>
      <c r="AF85" s="4110">
        <v>0</v>
      </c>
      <c r="AG85" s="4236">
        <v>0</v>
      </c>
      <c r="AH85" s="4362">
        <v>0</v>
      </c>
      <c r="AI85" s="4488">
        <v>32.5</v>
      </c>
      <c r="AJ85" s="4614">
        <v>0</v>
      </c>
      <c r="AK85" s="4740">
        <v>0</v>
      </c>
      <c r="AL85" s="4866">
        <v>0</v>
      </c>
      <c r="AM85" s="4992">
        <v>0</v>
      </c>
      <c r="AN85" s="5118">
        <v>30</v>
      </c>
      <c r="AO85" s="5244">
        <v>0</v>
      </c>
      <c r="AP85" s="5370">
        <v>0</v>
      </c>
      <c r="AQ85" s="5496">
        <v>0</v>
      </c>
      <c r="AR85" s="5622">
        <v>0</v>
      </c>
      <c r="AS85" s="5748">
        <v>0</v>
      </c>
      <c r="AT85" s="5874">
        <v>0</v>
      </c>
      <c r="AU85" s="6000">
        <v>38757</v>
      </c>
      <c r="AV85" s="6126">
        <v>2712.5</v>
      </c>
      <c r="AW85" s="6252">
        <f>SUM(AB85:AV85)</f>
      </c>
      <c r="AX85" s="6378">
        <v>38757</v>
      </c>
      <c r="AY85" s="6504">
        <f>AA85-AW85</f>
      </c>
    </row>
    <row r="86">
      <c r="A86" s="205" t="s">
        <v>136</v>
      </c>
      <c r="B86" s="331" t="s">
        <v>184</v>
      </c>
      <c r="C86" s="457" t="s">
        <v>263</v>
      </c>
      <c r="D86" s="583" t="s">
        <v>388</v>
      </c>
      <c r="E86" s="709">
        <v>20900</v>
      </c>
      <c r="F86" s="835">
        <v>0</v>
      </c>
      <c r="G86" s="961">
        <v>0</v>
      </c>
      <c r="H86" s="1087">
        <v>3553</v>
      </c>
      <c r="I86" s="1213">
        <v>5016</v>
      </c>
      <c r="J86" s="1339">
        <v>0</v>
      </c>
      <c r="K86" s="1465">
        <v>0</v>
      </c>
      <c r="L86" s="1591">
        <v>0</v>
      </c>
      <c r="M86" s="1717">
        <v>100</v>
      </c>
      <c r="N86" s="1843">
        <v>0</v>
      </c>
      <c r="O86" s="1969">
        <v>0</v>
      </c>
      <c r="P86" s="2095">
        <v>0</v>
      </c>
      <c r="Q86" s="2221">
        <v>0</v>
      </c>
      <c r="R86" s="2347">
        <v>0</v>
      </c>
      <c r="S86" s="2473">
        <v>0</v>
      </c>
      <c r="T86" s="2599">
        <v>0</v>
      </c>
      <c r="U86" s="2725">
        <v>0</v>
      </c>
      <c r="V86" s="2851">
        <v>0</v>
      </c>
      <c r="W86" s="2977">
        <v>0</v>
      </c>
      <c r="X86" s="3103">
        <v>0</v>
      </c>
      <c r="Y86" s="3229">
        <v>1580</v>
      </c>
      <c r="Z86" s="3355">
        <v>2090</v>
      </c>
      <c r="AA86" s="3481">
        <f>SUM(E86:Z86)</f>
      </c>
      <c r="AB86" s="3607">
        <v>0</v>
      </c>
      <c r="AC86" s="3733">
        <v>0</v>
      </c>
      <c r="AD86" s="3859">
        <v>200</v>
      </c>
      <c r="AE86" s="3985">
        <v>0</v>
      </c>
      <c r="AF86" s="4111">
        <v>0</v>
      </c>
      <c r="AG86" s="4237">
        <v>0</v>
      </c>
      <c r="AH86" s="4363">
        <v>0</v>
      </c>
      <c r="AI86" s="4489">
        <v>16.25</v>
      </c>
      <c r="AJ86" s="4615">
        <v>0</v>
      </c>
      <c r="AK86" s="4741">
        <v>0</v>
      </c>
      <c r="AL86" s="4867">
        <v>0</v>
      </c>
      <c r="AM86" s="4993">
        <v>0</v>
      </c>
      <c r="AN86" s="5119">
        <v>30</v>
      </c>
      <c r="AO86" s="5245">
        <v>0</v>
      </c>
      <c r="AP86" s="5371">
        <v>0</v>
      </c>
      <c r="AQ86" s="5497">
        <v>0</v>
      </c>
      <c r="AR86" s="5623">
        <v>0</v>
      </c>
      <c r="AS86" s="5749">
        <v>0</v>
      </c>
      <c r="AT86" s="5875">
        <v>0</v>
      </c>
      <c r="AU86" s="6001">
        <v>31149</v>
      </c>
      <c r="AV86" s="6127">
        <v>2336.25</v>
      </c>
      <c r="AW86" s="6253">
        <f>SUM(AB86:AV86)</f>
      </c>
      <c r="AX86" s="6379">
        <v>31149</v>
      </c>
      <c r="AY86" s="6505">
        <f>AA86-AW86</f>
      </c>
    </row>
    <row r="87">
      <c r="A87" s="206" t="s">
        <v>137</v>
      </c>
      <c r="B87" s="332" t="s">
        <v>184</v>
      </c>
      <c r="C87" s="458" t="s">
        <v>264</v>
      </c>
      <c r="D87" s="584" t="s">
        <v>389</v>
      </c>
      <c r="E87" s="710">
        <v>24500</v>
      </c>
      <c r="F87" s="836">
        <v>0</v>
      </c>
      <c r="G87" s="962">
        <v>0</v>
      </c>
      <c r="H87" s="1088">
        <v>4165</v>
      </c>
      <c r="I87" s="1214">
        <v>5880</v>
      </c>
      <c r="J87" s="1340">
        <v>0</v>
      </c>
      <c r="K87" s="1466">
        <v>0</v>
      </c>
      <c r="L87" s="1592">
        <v>0</v>
      </c>
      <c r="M87" s="1718">
        <v>0</v>
      </c>
      <c r="N87" s="1844">
        <v>0</v>
      </c>
      <c r="O87" s="1970">
        <v>0</v>
      </c>
      <c r="P87" s="2096">
        <v>5000</v>
      </c>
      <c r="Q87" s="2222">
        <v>0</v>
      </c>
      <c r="R87" s="2348">
        <v>0</v>
      </c>
      <c r="S87" s="2474">
        <v>0</v>
      </c>
      <c r="T87" s="2600">
        <v>0</v>
      </c>
      <c r="U87" s="2726">
        <v>0</v>
      </c>
      <c r="V87" s="2852">
        <v>0</v>
      </c>
      <c r="W87" s="2978">
        <v>705</v>
      </c>
      <c r="X87" s="3104">
        <v>0</v>
      </c>
      <c r="Y87" s="3230">
        <v>4212</v>
      </c>
      <c r="Z87" s="3356">
        <v>2450</v>
      </c>
      <c r="AA87" s="3482">
        <f>SUM(E87:Z87)</f>
      </c>
      <c r="AB87" s="3608">
        <v>0</v>
      </c>
      <c r="AC87" s="3734">
        <v>0</v>
      </c>
      <c r="AD87" s="3860">
        <v>4488</v>
      </c>
      <c r="AE87" s="3986">
        <v>0</v>
      </c>
      <c r="AF87" s="4112">
        <v>0</v>
      </c>
      <c r="AG87" s="4238">
        <v>0</v>
      </c>
      <c r="AH87" s="4364">
        <v>0</v>
      </c>
      <c r="AI87" s="4490">
        <v>32.5</v>
      </c>
      <c r="AJ87" s="4616">
        <v>0</v>
      </c>
      <c r="AK87" s="4742">
        <v>0</v>
      </c>
      <c r="AL87" s="4868">
        <v>0</v>
      </c>
      <c r="AM87" s="4994">
        <v>0</v>
      </c>
      <c r="AN87" s="5120">
        <v>30</v>
      </c>
      <c r="AO87" s="5246">
        <v>3661</v>
      </c>
      <c r="AP87" s="5372">
        <v>0</v>
      </c>
      <c r="AQ87" s="5498">
        <v>0</v>
      </c>
      <c r="AR87" s="5624">
        <v>0</v>
      </c>
      <c r="AS87" s="5750">
        <v>0</v>
      </c>
      <c r="AT87" s="5876">
        <v>0</v>
      </c>
      <c r="AU87" s="6002">
        <v>44462</v>
      </c>
      <c r="AV87" s="6128">
        <v>10665.5</v>
      </c>
      <c r="AW87" s="6254">
        <f>SUM(AB87:AV87)</f>
      </c>
      <c r="AX87" s="6380">
        <v>44462</v>
      </c>
      <c r="AY87" s="6506">
        <f>AA87-AW87</f>
      </c>
    </row>
    <row r="88">
      <c r="A88" s="207" t="s">
        <v>138</v>
      </c>
      <c r="B88" s="333" t="s">
        <v>184</v>
      </c>
      <c r="C88" s="459" t="s">
        <v>265</v>
      </c>
      <c r="D88" s="585" t="s">
        <v>390</v>
      </c>
      <c r="E88" s="711">
        <v>20900</v>
      </c>
      <c r="F88" s="837">
        <v>0</v>
      </c>
      <c r="G88" s="963">
        <v>0</v>
      </c>
      <c r="H88" s="1089">
        <v>3553</v>
      </c>
      <c r="I88" s="1215">
        <v>5016</v>
      </c>
      <c r="J88" s="1341">
        <v>0</v>
      </c>
      <c r="K88" s="1467">
        <v>0</v>
      </c>
      <c r="L88" s="1593">
        <v>0</v>
      </c>
      <c r="M88" s="1719">
        <v>100</v>
      </c>
      <c r="N88" s="1845">
        <v>0</v>
      </c>
      <c r="O88" s="1971">
        <v>0</v>
      </c>
      <c r="P88" s="2097">
        <v>0</v>
      </c>
      <c r="Q88" s="2223">
        <v>0</v>
      </c>
      <c r="R88" s="2349">
        <v>0</v>
      </c>
      <c r="S88" s="2475">
        <v>0</v>
      </c>
      <c r="T88" s="2601">
        <v>0</v>
      </c>
      <c r="U88" s="2727">
        <v>0</v>
      </c>
      <c r="V88" s="2853">
        <v>0</v>
      </c>
      <c r="W88" s="2979">
        <v>0</v>
      </c>
      <c r="X88" s="3105">
        <v>0</v>
      </c>
      <c r="Y88" s="3231">
        <v>1580</v>
      </c>
      <c r="Z88" s="3357">
        <v>2090</v>
      </c>
      <c r="AA88" s="3483">
        <f>SUM(E88:Z88)</f>
      </c>
      <c r="AB88" s="3609">
        <v>0</v>
      </c>
      <c r="AC88" s="3735">
        <v>0</v>
      </c>
      <c r="AD88" s="3861">
        <v>1238</v>
      </c>
      <c r="AE88" s="3987">
        <v>0</v>
      </c>
      <c r="AF88" s="4113">
        <v>0</v>
      </c>
      <c r="AG88" s="4239">
        <v>0</v>
      </c>
      <c r="AH88" s="4365">
        <v>5553</v>
      </c>
      <c r="AI88" s="4491">
        <v>16.25</v>
      </c>
      <c r="AJ88" s="4617">
        <v>0</v>
      </c>
      <c r="AK88" s="4743">
        <v>0</v>
      </c>
      <c r="AL88" s="4869">
        <v>0</v>
      </c>
      <c r="AM88" s="4995">
        <v>0</v>
      </c>
      <c r="AN88" s="5121">
        <v>30</v>
      </c>
      <c r="AO88" s="5247">
        <v>0</v>
      </c>
      <c r="AP88" s="5373">
        <v>0</v>
      </c>
      <c r="AQ88" s="5499">
        <v>0</v>
      </c>
      <c r="AR88" s="5625">
        <v>0</v>
      </c>
      <c r="AS88" s="5751">
        <v>0</v>
      </c>
      <c r="AT88" s="5877">
        <v>0</v>
      </c>
      <c r="AU88" s="6003">
        <v>31149</v>
      </c>
      <c r="AV88" s="6129">
        <v>8927.25</v>
      </c>
      <c r="AW88" s="6255">
        <f>SUM(AB88:AV88)</f>
      </c>
      <c r="AX88" s="6381">
        <v>31149</v>
      </c>
      <c r="AY88" s="6507">
        <f>AA88-AW88</f>
      </c>
    </row>
    <row r="89">
      <c r="A89" s="208" t="s">
        <v>139</v>
      </c>
      <c r="B89" s="334" t="s">
        <v>184</v>
      </c>
      <c r="C89" s="460" t="s">
        <v>266</v>
      </c>
      <c r="D89" s="586" t="s">
        <v>391</v>
      </c>
      <c r="E89" s="712">
        <v>20900</v>
      </c>
      <c r="F89" s="838">
        <v>0</v>
      </c>
      <c r="G89" s="964">
        <v>0</v>
      </c>
      <c r="H89" s="1090">
        <v>3553</v>
      </c>
      <c r="I89" s="1216">
        <v>5016</v>
      </c>
      <c r="J89" s="1342">
        <v>0</v>
      </c>
      <c r="K89" s="1468">
        <v>0</v>
      </c>
      <c r="L89" s="1594">
        <v>0</v>
      </c>
      <c r="M89" s="1720">
        <v>100</v>
      </c>
      <c r="N89" s="1846">
        <v>0</v>
      </c>
      <c r="O89" s="1972">
        <v>0</v>
      </c>
      <c r="P89" s="2098">
        <v>10000</v>
      </c>
      <c r="Q89" s="2224">
        <v>0</v>
      </c>
      <c r="R89" s="2350">
        <v>0</v>
      </c>
      <c r="S89" s="2476">
        <v>0</v>
      </c>
      <c r="T89" s="2602">
        <v>0</v>
      </c>
      <c r="U89" s="2728">
        <v>0</v>
      </c>
      <c r="V89" s="2854">
        <v>0</v>
      </c>
      <c r="W89" s="2980">
        <v>0</v>
      </c>
      <c r="X89" s="3106">
        <v>0</v>
      </c>
      <c r="Y89" s="3232">
        <v>1580</v>
      </c>
      <c r="Z89" s="3358">
        <v>2090</v>
      </c>
      <c r="AA89" s="3484">
        <f>SUM(E89:Z89)</f>
      </c>
      <c r="AB89" s="3610">
        <v>0</v>
      </c>
      <c r="AC89" s="3736">
        <v>0</v>
      </c>
      <c r="AD89" s="3862">
        <v>6988</v>
      </c>
      <c r="AE89" s="3988">
        <v>0</v>
      </c>
      <c r="AF89" s="4114">
        <v>0</v>
      </c>
      <c r="AG89" s="4240">
        <v>0</v>
      </c>
      <c r="AH89" s="4366">
        <v>5698</v>
      </c>
      <c r="AI89" s="4492">
        <v>16.25</v>
      </c>
      <c r="AJ89" s="4618">
        <v>0</v>
      </c>
      <c r="AK89" s="4744">
        <v>5000</v>
      </c>
      <c r="AL89" s="4870">
        <v>0</v>
      </c>
      <c r="AM89" s="4996">
        <v>0</v>
      </c>
      <c r="AN89" s="5122">
        <v>30</v>
      </c>
      <c r="AO89" s="5248">
        <v>3151</v>
      </c>
      <c r="AP89" s="5374">
        <v>0</v>
      </c>
      <c r="AQ89" s="5500">
        <v>0</v>
      </c>
      <c r="AR89" s="5626">
        <v>0</v>
      </c>
      <c r="AS89" s="5752">
        <v>0</v>
      </c>
      <c r="AT89" s="5878">
        <v>0</v>
      </c>
      <c r="AU89" s="6004">
        <v>41149</v>
      </c>
      <c r="AV89" s="6130">
        <v>22973.25</v>
      </c>
      <c r="AW89" s="6256">
        <f>SUM(AB89:AV89)</f>
      </c>
      <c r="AX89" s="6382">
        <v>41149</v>
      </c>
      <c r="AY89" s="6508">
        <f>AA89-AW89</f>
      </c>
    </row>
    <row r="90">
      <c r="A90" s="209" t="s">
        <v>140</v>
      </c>
      <c r="B90" s="335" t="s">
        <v>184</v>
      </c>
      <c r="C90" s="461" t="s">
        <v>267</v>
      </c>
      <c r="D90" s="587" t="s">
        <v>392</v>
      </c>
      <c r="E90" s="713">
        <v>20900</v>
      </c>
      <c r="F90" s="839">
        <v>0</v>
      </c>
      <c r="G90" s="965">
        <v>0</v>
      </c>
      <c r="H90" s="1091">
        <v>3553</v>
      </c>
      <c r="I90" s="1217">
        <v>5016</v>
      </c>
      <c r="J90" s="1343">
        <v>0</v>
      </c>
      <c r="K90" s="1469">
        <v>0</v>
      </c>
      <c r="L90" s="1595">
        <v>0</v>
      </c>
      <c r="M90" s="1721">
        <v>100</v>
      </c>
      <c r="N90" s="1847">
        <v>0</v>
      </c>
      <c r="O90" s="1973">
        <v>0</v>
      </c>
      <c r="P90" s="2099">
        <v>8000</v>
      </c>
      <c r="Q90" s="2225">
        <v>0</v>
      </c>
      <c r="R90" s="2351">
        <v>0</v>
      </c>
      <c r="S90" s="2477">
        <v>0</v>
      </c>
      <c r="T90" s="2603">
        <v>0</v>
      </c>
      <c r="U90" s="2729">
        <v>0</v>
      </c>
      <c r="V90" s="2855">
        <v>0</v>
      </c>
      <c r="W90" s="2981">
        <v>0</v>
      </c>
      <c r="X90" s="3107">
        <v>0</v>
      </c>
      <c r="Y90" s="3233">
        <v>1580</v>
      </c>
      <c r="Z90" s="3359">
        <v>2090</v>
      </c>
      <c r="AA90" s="3485">
        <f>SUM(E90:Z90)</f>
      </c>
      <c r="AB90" s="3611">
        <v>0</v>
      </c>
      <c r="AC90" s="3737">
        <v>0</v>
      </c>
      <c r="AD90" s="3863">
        <v>5238</v>
      </c>
      <c r="AE90" s="3989">
        <v>0</v>
      </c>
      <c r="AF90" s="4115">
        <v>0</v>
      </c>
      <c r="AG90" s="4241">
        <v>0</v>
      </c>
      <c r="AH90" s="4367">
        <v>306</v>
      </c>
      <c r="AI90" s="4493">
        <v>0</v>
      </c>
      <c r="AJ90" s="4619">
        <v>0</v>
      </c>
      <c r="AK90" s="4745">
        <v>0</v>
      </c>
      <c r="AL90" s="4871">
        <v>0</v>
      </c>
      <c r="AM90" s="4997">
        <v>0</v>
      </c>
      <c r="AN90" s="5123">
        <v>30</v>
      </c>
      <c r="AO90" s="5249">
        <v>0</v>
      </c>
      <c r="AP90" s="5375">
        <v>0</v>
      </c>
      <c r="AQ90" s="5501">
        <v>0</v>
      </c>
      <c r="AR90" s="5627">
        <v>0</v>
      </c>
      <c r="AS90" s="5753">
        <v>0</v>
      </c>
      <c r="AT90" s="5879">
        <v>0</v>
      </c>
      <c r="AU90" s="6005">
        <v>39149</v>
      </c>
      <c r="AV90" s="6131">
        <v>7664</v>
      </c>
      <c r="AW90" s="6257">
        <f>SUM(AB90:AV90)</f>
      </c>
      <c r="AX90" s="6383">
        <v>39149</v>
      </c>
      <c r="AY90" s="6509">
        <f>AA90-AW90</f>
      </c>
    </row>
    <row r="91">
      <c r="A91" s="210" t="s">
        <v>141</v>
      </c>
      <c r="B91" s="336" t="s">
        <v>184</v>
      </c>
      <c r="C91" s="462" t="s">
        <v>268</v>
      </c>
      <c r="D91" s="588" t="s">
        <v>393</v>
      </c>
      <c r="E91" s="714">
        <v>20300</v>
      </c>
      <c r="F91" s="840">
        <v>0</v>
      </c>
      <c r="G91" s="966">
        <v>0</v>
      </c>
      <c r="H91" s="1092">
        <v>3451</v>
      </c>
      <c r="I91" s="1218">
        <v>0</v>
      </c>
      <c r="J91" s="1344">
        <v>0</v>
      </c>
      <c r="K91" s="1470">
        <v>0</v>
      </c>
      <c r="L91" s="1596">
        <v>0</v>
      </c>
      <c r="M91" s="1722">
        <v>100</v>
      </c>
      <c r="N91" s="1848">
        <v>0</v>
      </c>
      <c r="O91" s="1974">
        <v>0</v>
      </c>
      <c r="P91" s="2100">
        <v>10000</v>
      </c>
      <c r="Q91" s="2226">
        <v>0</v>
      </c>
      <c r="R91" s="2352">
        <v>0</v>
      </c>
      <c r="S91" s="2478">
        <v>0</v>
      </c>
      <c r="T91" s="2604">
        <v>0</v>
      </c>
      <c r="U91" s="2730">
        <v>0</v>
      </c>
      <c r="V91" s="2856">
        <v>0</v>
      </c>
      <c r="W91" s="2982">
        <v>0</v>
      </c>
      <c r="X91" s="3108">
        <v>0</v>
      </c>
      <c r="Y91" s="3234">
        <v>1580</v>
      </c>
      <c r="Z91" s="3360">
        <v>2030</v>
      </c>
      <c r="AA91" s="3486">
        <f>SUM(E91:Z91)</f>
      </c>
      <c r="AB91" s="3612">
        <v>0</v>
      </c>
      <c r="AC91" s="3738">
        <v>0</v>
      </c>
      <c r="AD91" s="3864">
        <v>4488</v>
      </c>
      <c r="AE91" s="3990">
        <v>0</v>
      </c>
      <c r="AF91" s="4116">
        <v>0</v>
      </c>
      <c r="AG91" s="4242">
        <v>2030</v>
      </c>
      <c r="AH91" s="4368">
        <v>8145</v>
      </c>
      <c r="AI91" s="4494">
        <v>0</v>
      </c>
      <c r="AJ91" s="4620">
        <v>0</v>
      </c>
      <c r="AK91" s="4746">
        <v>0</v>
      </c>
      <c r="AL91" s="4872">
        <v>0</v>
      </c>
      <c r="AM91" s="4998">
        <v>0</v>
      </c>
      <c r="AN91" s="5124">
        <v>30</v>
      </c>
      <c r="AO91" s="5250">
        <v>0</v>
      </c>
      <c r="AP91" s="5376">
        <v>0</v>
      </c>
      <c r="AQ91" s="5502">
        <v>0</v>
      </c>
      <c r="AR91" s="5628">
        <v>0</v>
      </c>
      <c r="AS91" s="5754">
        <v>0</v>
      </c>
      <c r="AT91" s="5880">
        <v>0</v>
      </c>
      <c r="AU91" s="6006">
        <v>35431</v>
      </c>
      <c r="AV91" s="6132">
        <v>14693</v>
      </c>
      <c r="AW91" s="6258">
        <f>SUM(AB91:AV91)</f>
      </c>
      <c r="AX91" s="6384">
        <v>35431</v>
      </c>
      <c r="AY91" s="6510">
        <f>AA91-AW91</f>
      </c>
    </row>
    <row r="92">
      <c r="A92" s="211" t="s">
        <v>142</v>
      </c>
      <c r="B92" s="337" t="s">
        <v>184</v>
      </c>
      <c r="C92" s="463" t="s">
        <v>269</v>
      </c>
      <c r="D92" s="589" t="s">
        <v>394</v>
      </c>
      <c r="E92" s="715">
        <v>20300</v>
      </c>
      <c r="F92" s="841">
        <v>0</v>
      </c>
      <c r="G92" s="967">
        <v>0</v>
      </c>
      <c r="H92" s="1093">
        <v>3451</v>
      </c>
      <c r="I92" s="1219">
        <v>4872</v>
      </c>
      <c r="J92" s="1345">
        <v>0</v>
      </c>
      <c r="K92" s="1471">
        <v>0</v>
      </c>
      <c r="L92" s="1597">
        <v>0</v>
      </c>
      <c r="M92" s="1723">
        <v>100</v>
      </c>
      <c r="N92" s="1849">
        <v>0</v>
      </c>
      <c r="O92" s="1975">
        <v>0</v>
      </c>
      <c r="P92" s="2101">
        <v>0</v>
      </c>
      <c r="Q92" s="2227">
        <v>0</v>
      </c>
      <c r="R92" s="2353">
        <v>0</v>
      </c>
      <c r="S92" s="2479">
        <v>0</v>
      </c>
      <c r="T92" s="2605">
        <v>0</v>
      </c>
      <c r="U92" s="2731">
        <v>0</v>
      </c>
      <c r="V92" s="2857">
        <v>0</v>
      </c>
      <c r="W92" s="2983">
        <v>0</v>
      </c>
      <c r="X92" s="3109">
        <v>0</v>
      </c>
      <c r="Y92" s="3235">
        <v>1580</v>
      </c>
      <c r="Z92" s="3361">
        <v>2030</v>
      </c>
      <c r="AA92" s="3487">
        <f>SUM(E92:Z92)</f>
      </c>
      <c r="AB92" s="3613">
        <v>0</v>
      </c>
      <c r="AC92" s="3739">
        <v>0</v>
      </c>
      <c r="AD92" s="3865">
        <v>2775</v>
      </c>
      <c r="AE92" s="3991">
        <v>0</v>
      </c>
      <c r="AF92" s="4117">
        <v>0</v>
      </c>
      <c r="AG92" s="4243">
        <v>0</v>
      </c>
      <c r="AH92" s="4369">
        <v>2808</v>
      </c>
      <c r="AI92" s="4495">
        <v>0</v>
      </c>
      <c r="AJ92" s="4621">
        <v>0</v>
      </c>
      <c r="AK92" s="4747">
        <v>0</v>
      </c>
      <c r="AL92" s="4873">
        <v>0</v>
      </c>
      <c r="AM92" s="4999">
        <v>0</v>
      </c>
      <c r="AN92" s="5125">
        <v>30</v>
      </c>
      <c r="AO92" s="5251">
        <v>0</v>
      </c>
      <c r="AP92" s="5377">
        <v>0</v>
      </c>
      <c r="AQ92" s="5503">
        <v>0</v>
      </c>
      <c r="AR92" s="5629">
        <v>0</v>
      </c>
      <c r="AS92" s="5755">
        <v>0</v>
      </c>
      <c r="AT92" s="5881">
        <v>0</v>
      </c>
      <c r="AU92" s="6007">
        <v>30303</v>
      </c>
      <c r="AV92" s="6133">
        <v>7643</v>
      </c>
      <c r="AW92" s="6259">
        <f>SUM(AB92:AV92)</f>
      </c>
      <c r="AX92" s="6385">
        <v>30303</v>
      </c>
      <c r="AY92" s="6511">
        <f>AA92-AW92</f>
      </c>
    </row>
    <row r="93">
      <c r="A93" s="212" t="s">
        <v>143</v>
      </c>
      <c r="B93" s="338" t="s">
        <v>184</v>
      </c>
      <c r="C93" s="464" t="s">
        <v>270</v>
      </c>
      <c r="D93" s="590" t="s">
        <v>395</v>
      </c>
      <c r="E93" s="716">
        <v>21100</v>
      </c>
      <c r="F93" s="842">
        <v>0</v>
      </c>
      <c r="G93" s="968">
        <v>0</v>
      </c>
      <c r="H93" s="1094">
        <v>3587</v>
      </c>
      <c r="I93" s="1220">
        <v>0</v>
      </c>
      <c r="J93" s="1346">
        <v>0</v>
      </c>
      <c r="K93" s="1472">
        <v>0</v>
      </c>
      <c r="L93" s="1598">
        <v>0</v>
      </c>
      <c r="M93" s="1724">
        <v>100</v>
      </c>
      <c r="N93" s="1850">
        <v>0</v>
      </c>
      <c r="O93" s="1976">
        <v>0</v>
      </c>
      <c r="P93" s="2102">
        <v>10000</v>
      </c>
      <c r="Q93" s="2228">
        <v>0</v>
      </c>
      <c r="R93" s="2354">
        <v>0</v>
      </c>
      <c r="S93" s="2480">
        <v>0</v>
      </c>
      <c r="T93" s="2606">
        <v>0</v>
      </c>
      <c r="U93" s="2732">
        <v>0</v>
      </c>
      <c r="V93" s="2858">
        <v>0</v>
      </c>
      <c r="W93" s="2984">
        <v>0</v>
      </c>
      <c r="X93" s="3110">
        <v>0</v>
      </c>
      <c r="Y93" s="3236">
        <v>1580</v>
      </c>
      <c r="Z93" s="3362">
        <v>2110</v>
      </c>
      <c r="AA93" s="3488">
        <f>SUM(E93:Z93)</f>
      </c>
      <c r="AB93" s="3614">
        <v>0</v>
      </c>
      <c r="AC93" s="3740">
        <v>0</v>
      </c>
      <c r="AD93" s="3866">
        <v>4436</v>
      </c>
      <c r="AE93" s="3992">
        <v>0</v>
      </c>
      <c r="AF93" s="4118">
        <v>0</v>
      </c>
      <c r="AG93" s="4244">
        <v>2110</v>
      </c>
      <c r="AH93" s="4370">
        <v>6237</v>
      </c>
      <c r="AI93" s="4496">
        <v>0</v>
      </c>
      <c r="AJ93" s="4622">
        <v>0</v>
      </c>
      <c r="AK93" s="4748">
        <v>0</v>
      </c>
      <c r="AL93" s="4874">
        <v>0</v>
      </c>
      <c r="AM93" s="5000">
        <v>0</v>
      </c>
      <c r="AN93" s="5126">
        <v>30</v>
      </c>
      <c r="AO93" s="5252">
        <v>0</v>
      </c>
      <c r="AP93" s="5378">
        <v>0</v>
      </c>
      <c r="AQ93" s="5504">
        <v>0</v>
      </c>
      <c r="AR93" s="5630">
        <v>0</v>
      </c>
      <c r="AS93" s="5756">
        <v>0</v>
      </c>
      <c r="AT93" s="5882">
        <v>0</v>
      </c>
      <c r="AU93" s="6008">
        <v>36367</v>
      </c>
      <c r="AV93" s="6134">
        <v>12813</v>
      </c>
      <c r="AW93" s="6260">
        <f>SUM(AB93:AV93)</f>
      </c>
      <c r="AX93" s="6386">
        <v>36367</v>
      </c>
      <c r="AY93" s="6512">
        <f>AA93-AW93</f>
      </c>
    </row>
    <row r="94">
      <c r="A94" s="213" t="s">
        <v>144</v>
      </c>
      <c r="B94" s="339" t="s">
        <v>184</v>
      </c>
      <c r="C94" s="465" t="s">
        <v>271</v>
      </c>
      <c r="D94" s="591" t="s">
        <v>396</v>
      </c>
      <c r="E94" s="717">
        <v>21700</v>
      </c>
      <c r="F94" s="843">
        <v>0</v>
      </c>
      <c r="G94" s="969">
        <v>0</v>
      </c>
      <c r="H94" s="1095">
        <v>3689</v>
      </c>
      <c r="I94" s="1221">
        <v>5208</v>
      </c>
      <c r="J94" s="1347">
        <v>0</v>
      </c>
      <c r="K94" s="1473">
        <v>0</v>
      </c>
      <c r="L94" s="1599">
        <v>0</v>
      </c>
      <c r="M94" s="1725">
        <v>100</v>
      </c>
      <c r="N94" s="1851">
        <v>0</v>
      </c>
      <c r="O94" s="1977">
        <v>0</v>
      </c>
      <c r="P94" s="2103">
        <v>10000</v>
      </c>
      <c r="Q94" s="2229">
        <v>0</v>
      </c>
      <c r="R94" s="2355">
        <v>0</v>
      </c>
      <c r="S94" s="2481">
        <v>0</v>
      </c>
      <c r="T94" s="2607">
        <v>0</v>
      </c>
      <c r="U94" s="2733">
        <v>0</v>
      </c>
      <c r="V94" s="2859">
        <v>0</v>
      </c>
      <c r="W94" s="2985">
        <v>0</v>
      </c>
      <c r="X94" s="3111">
        <v>0</v>
      </c>
      <c r="Y94" s="3237">
        <v>1580</v>
      </c>
      <c r="Z94" s="3363">
        <v>2170</v>
      </c>
      <c r="AA94" s="3489">
        <f>SUM(E94:Z94)</f>
      </c>
      <c r="AB94" s="3615">
        <v>0</v>
      </c>
      <c r="AC94" s="3741">
        <v>0</v>
      </c>
      <c r="AD94" s="3867">
        <v>4488</v>
      </c>
      <c r="AE94" s="3993">
        <v>0</v>
      </c>
      <c r="AF94" s="4119">
        <v>0</v>
      </c>
      <c r="AG94" s="4245">
        <v>0</v>
      </c>
      <c r="AH94" s="4371">
        <v>2778</v>
      </c>
      <c r="AI94" s="4497">
        <v>32.5</v>
      </c>
      <c r="AJ94" s="4623">
        <v>0</v>
      </c>
      <c r="AK94" s="4749">
        <v>0</v>
      </c>
      <c r="AL94" s="4875">
        <v>0</v>
      </c>
      <c r="AM94" s="5001">
        <v>0</v>
      </c>
      <c r="AN94" s="5127">
        <v>30</v>
      </c>
      <c r="AO94" s="5253">
        <v>0</v>
      </c>
      <c r="AP94" s="5379">
        <v>0</v>
      </c>
      <c r="AQ94" s="5505">
        <v>0</v>
      </c>
      <c r="AR94" s="5631">
        <v>0</v>
      </c>
      <c r="AS94" s="5757">
        <v>0</v>
      </c>
      <c r="AT94" s="5883">
        <v>0</v>
      </c>
      <c r="AU94" s="6009">
        <v>42277</v>
      </c>
      <c r="AV94" s="6135">
        <v>9498.5</v>
      </c>
      <c r="AW94" s="6261">
        <f>SUM(AB94:AV94)</f>
      </c>
      <c r="AX94" s="6387">
        <v>42277</v>
      </c>
      <c r="AY94" s="6513">
        <f>AA94-AW94</f>
      </c>
    </row>
    <row r="95">
      <c r="A95" s="214" t="s">
        <v>145</v>
      </c>
      <c r="B95" s="340" t="s">
        <v>184</v>
      </c>
      <c r="C95" s="466" t="s">
        <v>272</v>
      </c>
      <c r="D95" s="592" t="s">
        <v>397</v>
      </c>
      <c r="E95" s="718">
        <v>19700</v>
      </c>
      <c r="F95" s="844">
        <v>0</v>
      </c>
      <c r="G95" s="970">
        <v>0</v>
      </c>
      <c r="H95" s="1096">
        <v>3349</v>
      </c>
      <c r="I95" s="1222">
        <v>0</v>
      </c>
      <c r="J95" s="1348">
        <v>0</v>
      </c>
      <c r="K95" s="1474">
        <v>0</v>
      </c>
      <c r="L95" s="1600">
        <v>1000</v>
      </c>
      <c r="M95" s="1726">
        <v>100</v>
      </c>
      <c r="N95" s="1852">
        <v>0</v>
      </c>
      <c r="O95" s="1978">
        <v>0</v>
      </c>
      <c r="P95" s="2104">
        <v>10000</v>
      </c>
      <c r="Q95" s="2230">
        <v>0</v>
      </c>
      <c r="R95" s="2356">
        <v>0</v>
      </c>
      <c r="S95" s="2482">
        <v>0</v>
      </c>
      <c r="T95" s="2608">
        <v>0</v>
      </c>
      <c r="U95" s="2734">
        <v>0</v>
      </c>
      <c r="V95" s="2860">
        <v>0</v>
      </c>
      <c r="W95" s="2986">
        <v>0</v>
      </c>
      <c r="X95" s="3112">
        <v>0</v>
      </c>
      <c r="Y95" s="3238">
        <v>1580</v>
      </c>
      <c r="Z95" s="3364">
        <v>1970</v>
      </c>
      <c r="AA95" s="3490">
        <f>SUM(E95:Z95)</f>
      </c>
      <c r="AB95" s="3616">
        <v>0</v>
      </c>
      <c r="AC95" s="3742">
        <v>0</v>
      </c>
      <c r="AD95" s="3868">
        <v>3131</v>
      </c>
      <c r="AE95" s="3994">
        <v>0</v>
      </c>
      <c r="AF95" s="4120">
        <v>0</v>
      </c>
      <c r="AG95" s="4246">
        <v>1970</v>
      </c>
      <c r="AH95" s="4372">
        <v>0</v>
      </c>
      <c r="AI95" s="4498">
        <v>0</v>
      </c>
      <c r="AJ95" s="4624">
        <v>0</v>
      </c>
      <c r="AK95" s="4750">
        <v>0</v>
      </c>
      <c r="AL95" s="4876">
        <v>0</v>
      </c>
      <c r="AM95" s="5002">
        <v>0</v>
      </c>
      <c r="AN95" s="5128">
        <v>30</v>
      </c>
      <c r="AO95" s="5254">
        <v>0</v>
      </c>
      <c r="AP95" s="5380">
        <v>0</v>
      </c>
      <c r="AQ95" s="5506">
        <v>0</v>
      </c>
      <c r="AR95" s="5632">
        <v>0</v>
      </c>
      <c r="AS95" s="5758">
        <v>0</v>
      </c>
      <c r="AT95" s="5884">
        <v>0</v>
      </c>
      <c r="AU95" s="6010">
        <v>35729</v>
      </c>
      <c r="AV95" s="6136">
        <v>5131</v>
      </c>
      <c r="AW95" s="6262">
        <f>SUM(AB95:AV95)</f>
      </c>
      <c r="AX95" s="6388">
        <v>35729</v>
      </c>
      <c r="AY95" s="6514">
        <f>AA95-AW95</f>
      </c>
    </row>
    <row r="96">
      <c r="A96" s="215" t="s">
        <v>146</v>
      </c>
      <c r="B96" s="341" t="s">
        <v>184</v>
      </c>
      <c r="C96" s="467" t="s">
        <v>273</v>
      </c>
      <c r="D96" s="593" t="s">
        <v>398</v>
      </c>
      <c r="E96" s="719">
        <v>19700</v>
      </c>
      <c r="F96" s="845">
        <v>0</v>
      </c>
      <c r="G96" s="971">
        <v>0</v>
      </c>
      <c r="H96" s="1097">
        <v>3349</v>
      </c>
      <c r="I96" s="1223">
        <v>4728</v>
      </c>
      <c r="J96" s="1349">
        <v>0</v>
      </c>
      <c r="K96" s="1475">
        <v>0</v>
      </c>
      <c r="L96" s="1601">
        <v>0</v>
      </c>
      <c r="M96" s="1727">
        <v>100</v>
      </c>
      <c r="N96" s="1853">
        <v>0</v>
      </c>
      <c r="O96" s="1979">
        <v>0</v>
      </c>
      <c r="P96" s="2105">
        <v>10000</v>
      </c>
      <c r="Q96" s="2231">
        <v>0</v>
      </c>
      <c r="R96" s="2357">
        <v>0</v>
      </c>
      <c r="S96" s="2483">
        <v>0</v>
      </c>
      <c r="T96" s="2609">
        <v>0</v>
      </c>
      <c r="U96" s="2735">
        <v>0</v>
      </c>
      <c r="V96" s="2861">
        <v>0</v>
      </c>
      <c r="W96" s="2987">
        <v>0</v>
      </c>
      <c r="X96" s="3113">
        <v>0</v>
      </c>
      <c r="Y96" s="3239">
        <v>1580</v>
      </c>
      <c r="Z96" s="3365">
        <v>1970</v>
      </c>
      <c r="AA96" s="3491">
        <f>SUM(E96:Z96)</f>
      </c>
      <c r="AB96" s="3617">
        <v>0</v>
      </c>
      <c r="AC96" s="3743">
        <v>0</v>
      </c>
      <c r="AD96" s="3869">
        <v>200</v>
      </c>
      <c r="AE96" s="3995">
        <v>0</v>
      </c>
      <c r="AF96" s="4121">
        <v>10</v>
      </c>
      <c r="AG96" s="4247">
        <v>0</v>
      </c>
      <c r="AH96" s="4373">
        <v>1251</v>
      </c>
      <c r="AI96" s="4499">
        <v>0</v>
      </c>
      <c r="AJ96" s="4625">
        <v>0</v>
      </c>
      <c r="AK96" s="4751">
        <v>0</v>
      </c>
      <c r="AL96" s="4877">
        <v>0</v>
      </c>
      <c r="AM96" s="5003">
        <v>0</v>
      </c>
      <c r="AN96" s="5129">
        <v>30</v>
      </c>
      <c r="AO96" s="5255">
        <v>0</v>
      </c>
      <c r="AP96" s="5381">
        <v>0</v>
      </c>
      <c r="AQ96" s="5507">
        <v>0</v>
      </c>
      <c r="AR96" s="5633">
        <v>0</v>
      </c>
      <c r="AS96" s="5759">
        <v>0</v>
      </c>
      <c r="AT96" s="5885">
        <v>0</v>
      </c>
      <c r="AU96" s="6011">
        <v>39457</v>
      </c>
      <c r="AV96" s="6137">
        <v>3465</v>
      </c>
      <c r="AW96" s="6263">
        <f>SUM(AB96:AV96)</f>
      </c>
      <c r="AX96" s="6389">
        <v>39457</v>
      </c>
      <c r="AY96" s="6515">
        <f>AA96-AW96</f>
      </c>
    </row>
    <row r="97">
      <c r="A97" s="216" t="s">
        <v>147</v>
      </c>
      <c r="B97" s="342" t="s">
        <v>184</v>
      </c>
      <c r="C97" s="468" t="s">
        <v>274</v>
      </c>
      <c r="D97" s="594" t="s">
        <v>399</v>
      </c>
      <c r="E97" s="720">
        <v>19700</v>
      </c>
      <c r="F97" s="846">
        <v>0</v>
      </c>
      <c r="G97" s="972">
        <v>0</v>
      </c>
      <c r="H97" s="1098">
        <v>3349</v>
      </c>
      <c r="I97" s="1224">
        <v>4728</v>
      </c>
      <c r="J97" s="1350">
        <v>0</v>
      </c>
      <c r="K97" s="1476">
        <v>0</v>
      </c>
      <c r="L97" s="1602">
        <v>0</v>
      </c>
      <c r="M97" s="1728">
        <v>100</v>
      </c>
      <c r="N97" s="1854">
        <v>0</v>
      </c>
      <c r="O97" s="1980">
        <v>0</v>
      </c>
      <c r="P97" s="2106">
        <v>10000</v>
      </c>
      <c r="Q97" s="2232">
        <v>0</v>
      </c>
      <c r="R97" s="2358">
        <v>0</v>
      </c>
      <c r="S97" s="2484">
        <v>0</v>
      </c>
      <c r="T97" s="2610">
        <v>0</v>
      </c>
      <c r="U97" s="2736">
        <v>0</v>
      </c>
      <c r="V97" s="2862">
        <v>0</v>
      </c>
      <c r="W97" s="2988">
        <v>0</v>
      </c>
      <c r="X97" s="3114">
        <v>0</v>
      </c>
      <c r="Y97" s="3240">
        <v>1580</v>
      </c>
      <c r="Z97" s="3366">
        <v>1970</v>
      </c>
      <c r="AA97" s="3492">
        <f>SUM(E97:Z97)</f>
      </c>
      <c r="AB97" s="3618">
        <v>0</v>
      </c>
      <c r="AC97" s="3744">
        <v>0</v>
      </c>
      <c r="AD97" s="3870">
        <v>200</v>
      </c>
      <c r="AE97" s="3996">
        <v>0</v>
      </c>
      <c r="AF97" s="4122">
        <v>10</v>
      </c>
      <c r="AG97" s="4248">
        <v>0</v>
      </c>
      <c r="AH97" s="4374">
        <v>0</v>
      </c>
      <c r="AI97" s="4500">
        <v>0</v>
      </c>
      <c r="AJ97" s="4626">
        <v>0</v>
      </c>
      <c r="AK97" s="4752">
        <v>0</v>
      </c>
      <c r="AL97" s="4878">
        <v>0</v>
      </c>
      <c r="AM97" s="5004">
        <v>0</v>
      </c>
      <c r="AN97" s="5130">
        <v>30</v>
      </c>
      <c r="AO97" s="5256">
        <v>0</v>
      </c>
      <c r="AP97" s="5382">
        <v>0</v>
      </c>
      <c r="AQ97" s="5508">
        <v>0</v>
      </c>
      <c r="AR97" s="5634">
        <v>0</v>
      </c>
      <c r="AS97" s="5760">
        <v>0</v>
      </c>
      <c r="AT97" s="5886">
        <v>0</v>
      </c>
      <c r="AU97" s="6012">
        <v>39457</v>
      </c>
      <c r="AV97" s="6138">
        <v>2214</v>
      </c>
      <c r="AW97" s="6264">
        <f>SUM(AB97:AV97)</f>
      </c>
      <c r="AX97" s="6390">
        <v>39457</v>
      </c>
      <c r="AY97" s="6516">
        <f>AA97-AW97</f>
      </c>
    </row>
    <row r="98">
      <c r="A98" s="217" t="s">
        <v>148</v>
      </c>
      <c r="B98" s="343" t="s">
        <v>184</v>
      </c>
      <c r="C98" s="469" t="s">
        <v>275</v>
      </c>
      <c r="D98" s="595" t="s">
        <v>400</v>
      </c>
      <c r="E98" s="721">
        <v>19700</v>
      </c>
      <c r="F98" s="847">
        <v>0</v>
      </c>
      <c r="G98" s="973">
        <v>0</v>
      </c>
      <c r="H98" s="1099">
        <v>3349</v>
      </c>
      <c r="I98" s="1225">
        <v>4728</v>
      </c>
      <c r="J98" s="1351">
        <v>0</v>
      </c>
      <c r="K98" s="1477">
        <v>0</v>
      </c>
      <c r="L98" s="1603">
        <v>0</v>
      </c>
      <c r="M98" s="1729">
        <v>100</v>
      </c>
      <c r="N98" s="1855">
        <v>0</v>
      </c>
      <c r="O98" s="1981">
        <v>0</v>
      </c>
      <c r="P98" s="2107">
        <v>10000</v>
      </c>
      <c r="Q98" s="2233">
        <v>0</v>
      </c>
      <c r="R98" s="2359">
        <v>0</v>
      </c>
      <c r="S98" s="2485">
        <v>0</v>
      </c>
      <c r="T98" s="2611">
        <v>0</v>
      </c>
      <c r="U98" s="2737">
        <v>0</v>
      </c>
      <c r="V98" s="2863">
        <v>0</v>
      </c>
      <c r="W98" s="2989">
        <v>0</v>
      </c>
      <c r="X98" s="3115">
        <v>0</v>
      </c>
      <c r="Y98" s="3241">
        <v>1580</v>
      </c>
      <c r="Z98" s="3367">
        <v>1970</v>
      </c>
      <c r="AA98" s="3493">
        <f>SUM(E98:Z98)</f>
      </c>
      <c r="AB98" s="3619">
        <v>0</v>
      </c>
      <c r="AC98" s="3745">
        <v>0</v>
      </c>
      <c r="AD98" s="3871">
        <v>4421</v>
      </c>
      <c r="AE98" s="3997">
        <v>0</v>
      </c>
      <c r="AF98" s="4123">
        <v>0</v>
      </c>
      <c r="AG98" s="4249">
        <v>0</v>
      </c>
      <c r="AH98" s="4375">
        <v>12855</v>
      </c>
      <c r="AI98" s="4501">
        <v>0</v>
      </c>
      <c r="AJ98" s="4627">
        <v>0</v>
      </c>
      <c r="AK98" s="4753">
        <v>0</v>
      </c>
      <c r="AL98" s="4879">
        <v>0</v>
      </c>
      <c r="AM98" s="5005">
        <v>0</v>
      </c>
      <c r="AN98" s="5131">
        <v>30</v>
      </c>
      <c r="AO98" s="5257">
        <v>0</v>
      </c>
      <c r="AP98" s="5383">
        <v>0</v>
      </c>
      <c r="AQ98" s="5509">
        <v>0</v>
      </c>
      <c r="AR98" s="5635">
        <v>0</v>
      </c>
      <c r="AS98" s="5761">
        <v>0</v>
      </c>
      <c r="AT98" s="5887">
        <v>0</v>
      </c>
      <c r="AU98" s="6013">
        <v>39457</v>
      </c>
      <c r="AV98" s="6139">
        <v>19276</v>
      </c>
      <c r="AW98" s="6265">
        <f>SUM(AB98:AV98)</f>
      </c>
      <c r="AX98" s="6391">
        <v>39457</v>
      </c>
      <c r="AY98" s="6517">
        <f>AA98-AW98</f>
      </c>
    </row>
    <row r="99">
      <c r="A99" s="218" t="s">
        <v>149</v>
      </c>
      <c r="B99" s="344" t="s">
        <v>184</v>
      </c>
      <c r="C99" s="470" t="s">
        <v>276</v>
      </c>
      <c r="D99" s="596" t="s">
        <v>401</v>
      </c>
      <c r="E99" s="722">
        <v>19700</v>
      </c>
      <c r="F99" s="848">
        <v>0</v>
      </c>
      <c r="G99" s="974">
        <v>0</v>
      </c>
      <c r="H99" s="1100">
        <v>3349</v>
      </c>
      <c r="I99" s="1226">
        <v>4728</v>
      </c>
      <c r="J99" s="1352">
        <v>0</v>
      </c>
      <c r="K99" s="1478">
        <v>0</v>
      </c>
      <c r="L99" s="1604">
        <v>0</v>
      </c>
      <c r="M99" s="1730">
        <v>100</v>
      </c>
      <c r="N99" s="1856">
        <v>0</v>
      </c>
      <c r="O99" s="1982">
        <v>0</v>
      </c>
      <c r="P99" s="2108">
        <v>0</v>
      </c>
      <c r="Q99" s="2234">
        <v>0</v>
      </c>
      <c r="R99" s="2360">
        <v>0</v>
      </c>
      <c r="S99" s="2486">
        <v>0</v>
      </c>
      <c r="T99" s="2612">
        <v>0</v>
      </c>
      <c r="U99" s="2738">
        <v>0</v>
      </c>
      <c r="V99" s="2864">
        <v>0</v>
      </c>
      <c r="W99" s="2990">
        <v>0</v>
      </c>
      <c r="X99" s="3116">
        <v>0</v>
      </c>
      <c r="Y99" s="3242">
        <v>1580</v>
      </c>
      <c r="Z99" s="3368">
        <v>1970</v>
      </c>
      <c r="AA99" s="3494">
        <f>SUM(E99:Z99)</f>
      </c>
      <c r="AB99" s="3620">
        <v>0</v>
      </c>
      <c r="AC99" s="3746">
        <v>0</v>
      </c>
      <c r="AD99" s="3872">
        <v>200</v>
      </c>
      <c r="AE99" s="3998">
        <v>0</v>
      </c>
      <c r="AF99" s="4124">
        <v>0</v>
      </c>
      <c r="AG99" s="4250">
        <v>0</v>
      </c>
      <c r="AH99" s="4376">
        <v>0</v>
      </c>
      <c r="AI99" s="4502">
        <v>0</v>
      </c>
      <c r="AJ99" s="4628">
        <v>0</v>
      </c>
      <c r="AK99" s="4754">
        <v>0</v>
      </c>
      <c r="AL99" s="4880">
        <v>0</v>
      </c>
      <c r="AM99" s="5006">
        <v>0</v>
      </c>
      <c r="AN99" s="5132">
        <v>30</v>
      </c>
      <c r="AO99" s="5258">
        <v>0</v>
      </c>
      <c r="AP99" s="5384">
        <v>0</v>
      </c>
      <c r="AQ99" s="5510">
        <v>0</v>
      </c>
      <c r="AR99" s="5636">
        <v>0</v>
      </c>
      <c r="AS99" s="5762">
        <v>0</v>
      </c>
      <c r="AT99" s="5888">
        <v>0</v>
      </c>
      <c r="AU99" s="6014">
        <v>29457</v>
      </c>
      <c r="AV99" s="6140">
        <v>2200</v>
      </c>
      <c r="AW99" s="6266">
        <f>SUM(AB99:AV99)</f>
      </c>
      <c r="AX99" s="6392">
        <v>29457</v>
      </c>
      <c r="AY99" s="6518">
        <f>AA99-AW99</f>
      </c>
    </row>
    <row r="100">
      <c r="A100" s="219" t="s">
        <v>150</v>
      </c>
      <c r="B100" s="345" t="s">
        <v>184</v>
      </c>
      <c r="C100" s="471" t="s">
        <v>277</v>
      </c>
      <c r="D100" s="597" t="s">
        <v>402</v>
      </c>
      <c r="E100" s="723">
        <v>19700</v>
      </c>
      <c r="F100" s="849">
        <v>0</v>
      </c>
      <c r="G100" s="975">
        <v>0</v>
      </c>
      <c r="H100" s="1101">
        <v>3349</v>
      </c>
      <c r="I100" s="1227">
        <v>4728</v>
      </c>
      <c r="J100" s="1353">
        <v>0</v>
      </c>
      <c r="K100" s="1479">
        <v>0</v>
      </c>
      <c r="L100" s="1605">
        <v>0</v>
      </c>
      <c r="M100" s="1731">
        <v>100</v>
      </c>
      <c r="N100" s="1857">
        <v>0</v>
      </c>
      <c r="O100" s="1983">
        <v>0</v>
      </c>
      <c r="P100" s="2109">
        <v>0</v>
      </c>
      <c r="Q100" s="2235">
        <v>0</v>
      </c>
      <c r="R100" s="2361">
        <v>0</v>
      </c>
      <c r="S100" s="2487">
        <v>0</v>
      </c>
      <c r="T100" s="2613">
        <v>0</v>
      </c>
      <c r="U100" s="2739">
        <v>0</v>
      </c>
      <c r="V100" s="2865">
        <v>0</v>
      </c>
      <c r="W100" s="2991">
        <v>0</v>
      </c>
      <c r="X100" s="3117">
        <v>0</v>
      </c>
      <c r="Y100" s="3243">
        <v>1580</v>
      </c>
      <c r="Z100" s="3369">
        <v>1970</v>
      </c>
      <c r="AA100" s="3495">
        <f>SUM(E100:Z100)</f>
      </c>
      <c r="AB100" s="3621">
        <v>0</v>
      </c>
      <c r="AC100" s="3747">
        <v>0</v>
      </c>
      <c r="AD100" s="3873">
        <v>200</v>
      </c>
      <c r="AE100" s="3999">
        <v>0</v>
      </c>
      <c r="AF100" s="4125">
        <v>0</v>
      </c>
      <c r="AG100" s="4251">
        <v>0</v>
      </c>
      <c r="AH100" s="4377">
        <v>0</v>
      </c>
      <c r="AI100" s="4503">
        <v>0</v>
      </c>
      <c r="AJ100" s="4629">
        <v>0</v>
      </c>
      <c r="AK100" s="4755">
        <v>0</v>
      </c>
      <c r="AL100" s="4881">
        <v>0</v>
      </c>
      <c r="AM100" s="5007">
        <v>0</v>
      </c>
      <c r="AN100" s="5133">
        <v>30</v>
      </c>
      <c r="AO100" s="5259">
        <v>0</v>
      </c>
      <c r="AP100" s="5385">
        <v>0</v>
      </c>
      <c r="AQ100" s="5511">
        <v>0</v>
      </c>
      <c r="AR100" s="5637">
        <v>0</v>
      </c>
      <c r="AS100" s="5763">
        <v>0</v>
      </c>
      <c r="AT100" s="5889">
        <v>0</v>
      </c>
      <c r="AU100" s="6015">
        <v>29457</v>
      </c>
      <c r="AV100" s="6141">
        <v>2200</v>
      </c>
      <c r="AW100" s="6267">
        <f>SUM(AB100:AV100)</f>
      </c>
      <c r="AX100" s="6393">
        <v>29457</v>
      </c>
      <c r="AY100" s="6519">
        <f>AA100-AW100</f>
      </c>
    </row>
    <row r="101">
      <c r="A101" s="220" t="s">
        <v>151</v>
      </c>
      <c r="B101" s="346" t="s">
        <v>184</v>
      </c>
      <c r="C101" s="472" t="s">
        <v>278</v>
      </c>
      <c r="D101" s="598" t="s">
        <v>403</v>
      </c>
      <c r="E101" s="724">
        <v>21700</v>
      </c>
      <c r="F101" s="850">
        <v>0</v>
      </c>
      <c r="G101" s="976">
        <v>0</v>
      </c>
      <c r="H101" s="1102">
        <v>3689</v>
      </c>
      <c r="I101" s="1228">
        <v>5208</v>
      </c>
      <c r="J101" s="1354">
        <v>0</v>
      </c>
      <c r="K101" s="1480">
        <v>0</v>
      </c>
      <c r="L101" s="1606">
        <v>0</v>
      </c>
      <c r="M101" s="1732">
        <v>0</v>
      </c>
      <c r="N101" s="1858">
        <v>0</v>
      </c>
      <c r="O101" s="1984">
        <v>0</v>
      </c>
      <c r="P101" s="2110">
        <v>10000</v>
      </c>
      <c r="Q101" s="2236">
        <v>0</v>
      </c>
      <c r="R101" s="2362">
        <v>0</v>
      </c>
      <c r="S101" s="2488">
        <v>0</v>
      </c>
      <c r="T101" s="2614">
        <v>0</v>
      </c>
      <c r="U101" s="2740">
        <v>0</v>
      </c>
      <c r="V101" s="2866">
        <v>0</v>
      </c>
      <c r="W101" s="2992">
        <v>0</v>
      </c>
      <c r="X101" s="3118">
        <v>0</v>
      </c>
      <c r="Y101" s="3244">
        <v>1580</v>
      </c>
      <c r="Z101" s="3370">
        <v>2170</v>
      </c>
      <c r="AA101" s="3496">
        <f>SUM(E101:Z101)</f>
      </c>
      <c r="AB101" s="3622">
        <v>0</v>
      </c>
      <c r="AC101" s="3748">
        <v>0</v>
      </c>
      <c r="AD101" s="3874">
        <v>5331</v>
      </c>
      <c r="AE101" s="4000">
        <v>0</v>
      </c>
      <c r="AF101" s="4126">
        <v>0</v>
      </c>
      <c r="AG101" s="4252">
        <v>0</v>
      </c>
      <c r="AH101" s="4378">
        <v>0</v>
      </c>
      <c r="AI101" s="4504">
        <v>0</v>
      </c>
      <c r="AJ101" s="4630">
        <v>0</v>
      </c>
      <c r="AK101" s="4756">
        <v>0</v>
      </c>
      <c r="AL101" s="4882">
        <v>0</v>
      </c>
      <c r="AM101" s="5008">
        <v>0</v>
      </c>
      <c r="AN101" s="5134">
        <v>30</v>
      </c>
      <c r="AO101" s="5260">
        <v>0</v>
      </c>
      <c r="AP101" s="5386">
        <v>0</v>
      </c>
      <c r="AQ101" s="5512">
        <v>0</v>
      </c>
      <c r="AR101" s="5638">
        <v>0</v>
      </c>
      <c r="AS101" s="5764">
        <v>0</v>
      </c>
      <c r="AT101" s="5890">
        <v>0</v>
      </c>
      <c r="AU101" s="6016">
        <v>42177</v>
      </c>
      <c r="AV101" s="6142">
        <v>7531</v>
      </c>
      <c r="AW101" s="6268">
        <f>SUM(AB101:AV101)</f>
      </c>
      <c r="AX101" s="6394">
        <v>42177</v>
      </c>
      <c r="AY101" s="6520">
        <f>AA101-AW101</f>
      </c>
    </row>
    <row r="102">
      <c r="A102" s="221" t="s">
        <v>152</v>
      </c>
      <c r="B102" s="347" t="s">
        <v>184</v>
      </c>
      <c r="C102" s="473" t="s">
        <v>279</v>
      </c>
      <c r="D102" s="599" t="s">
        <v>404</v>
      </c>
      <c r="E102" s="725">
        <v>23800</v>
      </c>
      <c r="F102" s="851">
        <v>0</v>
      </c>
      <c r="G102" s="977">
        <v>0</v>
      </c>
      <c r="H102" s="1103">
        <v>4046</v>
      </c>
      <c r="I102" s="1229">
        <v>5712</v>
      </c>
      <c r="J102" s="1355">
        <v>0</v>
      </c>
      <c r="K102" s="1481">
        <v>0</v>
      </c>
      <c r="L102" s="1607">
        <v>0</v>
      </c>
      <c r="M102" s="1733">
        <v>100</v>
      </c>
      <c r="N102" s="1859">
        <v>0</v>
      </c>
      <c r="O102" s="1985">
        <v>0</v>
      </c>
      <c r="P102" s="2111">
        <v>8000</v>
      </c>
      <c r="Q102" s="2237">
        <v>0</v>
      </c>
      <c r="R102" s="2363">
        <v>0</v>
      </c>
      <c r="S102" s="2489">
        <v>0</v>
      </c>
      <c r="T102" s="2615">
        <v>0</v>
      </c>
      <c r="U102" s="2741">
        <v>0</v>
      </c>
      <c r="V102" s="2867">
        <v>0</v>
      </c>
      <c r="W102" s="2993">
        <v>0</v>
      </c>
      <c r="X102" s="3119">
        <v>0</v>
      </c>
      <c r="Y102" s="3245">
        <v>4212</v>
      </c>
      <c r="Z102" s="3371">
        <v>2380</v>
      </c>
      <c r="AA102" s="3497">
        <f>SUM(E102:Z102)</f>
      </c>
      <c r="AB102" s="3623">
        <v>0</v>
      </c>
      <c r="AC102" s="3749">
        <v>0</v>
      </c>
      <c r="AD102" s="3875">
        <v>3263</v>
      </c>
      <c r="AE102" s="4001">
        <v>0</v>
      </c>
      <c r="AF102" s="4127">
        <v>0</v>
      </c>
      <c r="AG102" s="4253">
        <v>0</v>
      </c>
      <c r="AH102" s="4379">
        <v>720</v>
      </c>
      <c r="AI102" s="4505">
        <v>0</v>
      </c>
      <c r="AJ102" s="4631">
        <v>0</v>
      </c>
      <c r="AK102" s="4757">
        <v>0</v>
      </c>
      <c r="AL102" s="4883">
        <v>0</v>
      </c>
      <c r="AM102" s="5009">
        <v>0</v>
      </c>
      <c r="AN102" s="5135">
        <v>30</v>
      </c>
      <c r="AO102" s="5261">
        <v>0</v>
      </c>
      <c r="AP102" s="5387">
        <v>0</v>
      </c>
      <c r="AQ102" s="5513">
        <v>0</v>
      </c>
      <c r="AR102" s="5639">
        <v>0</v>
      </c>
      <c r="AS102" s="5765">
        <v>0</v>
      </c>
      <c r="AT102" s="5891">
        <v>0</v>
      </c>
      <c r="AU102" s="6017">
        <v>45870</v>
      </c>
      <c r="AV102" s="6143">
        <v>6393</v>
      </c>
      <c r="AW102" s="6269">
        <f>SUM(AB102:AV102)</f>
      </c>
      <c r="AX102" s="6395">
        <v>45870</v>
      </c>
      <c r="AY102" s="6521">
        <f>AA102-AW102</f>
      </c>
    </row>
    <row r="103">
      <c r="A103" s="222" t="s">
        <v>153</v>
      </c>
      <c r="B103" s="348" t="s">
        <v>184</v>
      </c>
      <c r="C103" s="474" t="s">
        <v>280</v>
      </c>
      <c r="D103" s="600" t="s">
        <v>405</v>
      </c>
      <c r="E103" s="726">
        <v>23100</v>
      </c>
      <c r="F103" s="852">
        <v>0</v>
      </c>
      <c r="G103" s="978">
        <v>0</v>
      </c>
      <c r="H103" s="1104">
        <v>3927</v>
      </c>
      <c r="I103" s="1230">
        <v>5544</v>
      </c>
      <c r="J103" s="1356">
        <v>0</v>
      </c>
      <c r="K103" s="1482">
        <v>0</v>
      </c>
      <c r="L103" s="1608">
        <v>0</v>
      </c>
      <c r="M103" s="1734">
        <v>0</v>
      </c>
      <c r="N103" s="1860">
        <v>0</v>
      </c>
      <c r="O103" s="1986">
        <v>0</v>
      </c>
      <c r="P103" s="2112">
        <v>0</v>
      </c>
      <c r="Q103" s="2238">
        <v>0</v>
      </c>
      <c r="R103" s="2364">
        <v>0</v>
      </c>
      <c r="S103" s="2490">
        <v>0</v>
      </c>
      <c r="T103" s="2616">
        <v>0</v>
      </c>
      <c r="U103" s="2742">
        <v>0</v>
      </c>
      <c r="V103" s="2868">
        <v>0</v>
      </c>
      <c r="W103" s="2994">
        <v>0</v>
      </c>
      <c r="X103" s="3120">
        <v>0</v>
      </c>
      <c r="Y103" s="3246">
        <v>4212</v>
      </c>
      <c r="Z103" s="3372">
        <v>2310</v>
      </c>
      <c r="AA103" s="3498">
        <f>SUM(E103:Z103)</f>
      </c>
      <c r="AB103" s="3624">
        <v>0</v>
      </c>
      <c r="AC103" s="3750">
        <v>0</v>
      </c>
      <c r="AD103" s="3876">
        <v>0</v>
      </c>
      <c r="AE103" s="4002">
        <v>0</v>
      </c>
      <c r="AF103" s="4128">
        <v>0</v>
      </c>
      <c r="AG103" s="4254">
        <v>0</v>
      </c>
      <c r="AH103" s="4380">
        <v>0</v>
      </c>
      <c r="AI103" s="4506">
        <v>0</v>
      </c>
      <c r="AJ103" s="4632">
        <v>0</v>
      </c>
      <c r="AK103" s="4758">
        <v>0</v>
      </c>
      <c r="AL103" s="4884">
        <v>0</v>
      </c>
      <c r="AM103" s="5010">
        <v>0</v>
      </c>
      <c r="AN103" s="5136">
        <v>30</v>
      </c>
      <c r="AO103" s="5262">
        <v>0</v>
      </c>
      <c r="AP103" s="5388">
        <v>0</v>
      </c>
      <c r="AQ103" s="5514">
        <v>0</v>
      </c>
      <c r="AR103" s="5640">
        <v>0</v>
      </c>
      <c r="AS103" s="5766">
        <v>0</v>
      </c>
      <c r="AT103" s="5892">
        <v>0</v>
      </c>
      <c r="AU103" s="6018">
        <v>36783</v>
      </c>
      <c r="AV103" s="6144">
        <v>2340</v>
      </c>
      <c r="AW103" s="6270">
        <f>SUM(AB103:AV103)</f>
      </c>
      <c r="AX103" s="6396">
        <v>36783</v>
      </c>
      <c r="AY103" s="6522">
        <f>AA103-AW103</f>
      </c>
    </row>
    <row r="104">
      <c r="A104" s="223" t="s">
        <v>154</v>
      </c>
      <c r="B104" s="349" t="s">
        <v>184</v>
      </c>
      <c r="C104" s="475" t="s">
        <v>281</v>
      </c>
      <c r="D104" s="601" t="s">
        <v>406</v>
      </c>
      <c r="E104" s="727">
        <v>71800</v>
      </c>
      <c r="F104" s="853">
        <v>0</v>
      </c>
      <c r="G104" s="979">
        <v>0</v>
      </c>
      <c r="H104" s="1105">
        <v>12206</v>
      </c>
      <c r="I104" s="1231">
        <v>17232</v>
      </c>
      <c r="J104" s="1357">
        <v>0</v>
      </c>
      <c r="K104" s="1483">
        <v>0</v>
      </c>
      <c r="L104" s="1609">
        <v>0</v>
      </c>
      <c r="M104" s="1735">
        <v>0</v>
      </c>
      <c r="N104" s="1861">
        <v>0</v>
      </c>
      <c r="O104" s="1987">
        <v>0</v>
      </c>
      <c r="P104" s="2113">
        <v>0</v>
      </c>
      <c r="Q104" s="2239">
        <v>0</v>
      </c>
      <c r="R104" s="2365">
        <v>0</v>
      </c>
      <c r="S104" s="2491">
        <v>0</v>
      </c>
      <c r="T104" s="2617">
        <v>0</v>
      </c>
      <c r="U104" s="2743">
        <v>0</v>
      </c>
      <c r="V104" s="2869">
        <v>0</v>
      </c>
      <c r="W104" s="2995">
        <v>1878</v>
      </c>
      <c r="X104" s="3121">
        <v>0</v>
      </c>
      <c r="Y104" s="3247">
        <v>8424</v>
      </c>
      <c r="Z104" s="3373">
        <v>7180</v>
      </c>
      <c r="AA104" s="3499">
        <f>SUM(E104:Z104)</f>
      </c>
      <c r="AB104" s="3625">
        <v>11000</v>
      </c>
      <c r="AC104" s="3751">
        <v>0</v>
      </c>
      <c r="AD104" s="3877">
        <v>3450</v>
      </c>
      <c r="AE104" s="4003">
        <v>0</v>
      </c>
      <c r="AF104" s="4129">
        <v>0</v>
      </c>
      <c r="AG104" s="4255">
        <v>0</v>
      </c>
      <c r="AH104" s="4381">
        <v>2300</v>
      </c>
      <c r="AI104" s="4507">
        <v>0</v>
      </c>
      <c r="AJ104" s="4633">
        <v>0</v>
      </c>
      <c r="AK104" s="4759">
        <v>0</v>
      </c>
      <c r="AL104" s="4885">
        <v>0</v>
      </c>
      <c r="AM104" s="5011">
        <v>0</v>
      </c>
      <c r="AN104" s="5137">
        <v>30</v>
      </c>
      <c r="AO104" s="5263">
        <v>0</v>
      </c>
      <c r="AP104" s="5389">
        <v>0</v>
      </c>
      <c r="AQ104" s="5515">
        <v>0</v>
      </c>
      <c r="AR104" s="5641">
        <v>0</v>
      </c>
      <c r="AS104" s="5767">
        <v>0</v>
      </c>
      <c r="AT104" s="5893">
        <v>0</v>
      </c>
      <c r="AU104" s="6019">
        <v>111540</v>
      </c>
      <c r="AV104" s="6145">
        <v>23960</v>
      </c>
      <c r="AW104" s="6271">
        <f>SUM(AB104:AV104)</f>
      </c>
      <c r="AX104" s="6397">
        <v>111540</v>
      </c>
      <c r="AY104" s="6523">
        <f>AA104-AW104</f>
      </c>
    </row>
    <row r="105">
      <c r="A105" s="224" t="s">
        <v>155</v>
      </c>
      <c r="B105" s="350" t="s">
        <v>184</v>
      </c>
      <c r="C105" s="476" t="s">
        <v>282</v>
      </c>
      <c r="D105" s="602" t="s">
        <v>407</v>
      </c>
      <c r="E105" s="728">
        <v>88400</v>
      </c>
      <c r="F105" s="854">
        <v>0</v>
      </c>
      <c r="G105" s="980">
        <v>0</v>
      </c>
      <c r="H105" s="1106">
        <v>15028</v>
      </c>
      <c r="I105" s="1232">
        <v>21216</v>
      </c>
      <c r="J105" s="1358">
        <v>0</v>
      </c>
      <c r="K105" s="1484">
        <v>0</v>
      </c>
      <c r="L105" s="1610">
        <v>0</v>
      </c>
      <c r="M105" s="1736">
        <v>0</v>
      </c>
      <c r="N105" s="1862">
        <v>0</v>
      </c>
      <c r="O105" s="1988">
        <v>0</v>
      </c>
      <c r="P105" s="2114">
        <v>0</v>
      </c>
      <c r="Q105" s="2240">
        <v>0</v>
      </c>
      <c r="R105" s="2366">
        <v>0</v>
      </c>
      <c r="S105" s="2492">
        <v>0</v>
      </c>
      <c r="T105" s="2618">
        <v>0</v>
      </c>
      <c r="U105" s="2744">
        <v>0</v>
      </c>
      <c r="V105" s="2870">
        <v>0</v>
      </c>
      <c r="W105" s="2996">
        <v>0</v>
      </c>
      <c r="X105" s="3122">
        <v>0</v>
      </c>
      <c r="Y105" s="3248">
        <v>8424</v>
      </c>
      <c r="Z105" s="3374">
        <v>8840</v>
      </c>
      <c r="AA105" s="3500">
        <f>SUM(E105:Z105)</f>
      </c>
      <c r="AB105" s="3626">
        <v>17000</v>
      </c>
      <c r="AC105" s="3752">
        <v>0</v>
      </c>
      <c r="AD105" s="3878">
        <v>8751</v>
      </c>
      <c r="AE105" s="4004">
        <v>213</v>
      </c>
      <c r="AF105" s="4130">
        <v>0</v>
      </c>
      <c r="AG105" s="4256">
        <v>0</v>
      </c>
      <c r="AH105" s="4382">
        <v>0</v>
      </c>
      <c r="AI105" s="4508">
        <v>0</v>
      </c>
      <c r="AJ105" s="4634">
        <v>0</v>
      </c>
      <c r="AK105" s="4760">
        <v>0</v>
      </c>
      <c r="AL105" s="4886">
        <v>0</v>
      </c>
      <c r="AM105" s="5012">
        <v>0</v>
      </c>
      <c r="AN105" s="5138">
        <v>30</v>
      </c>
      <c r="AO105" s="5264">
        <v>0</v>
      </c>
      <c r="AP105" s="5390">
        <v>0</v>
      </c>
      <c r="AQ105" s="5516">
        <v>0</v>
      </c>
      <c r="AR105" s="5642">
        <v>0</v>
      </c>
      <c r="AS105" s="5768">
        <v>0</v>
      </c>
      <c r="AT105" s="5894">
        <v>0</v>
      </c>
      <c r="AU105" s="6020">
        <v>133068</v>
      </c>
      <c r="AV105" s="6146">
        <v>34834</v>
      </c>
      <c r="AW105" s="6272">
        <f>SUM(AB105:AV105)</f>
      </c>
      <c r="AX105" s="6398">
        <v>133068</v>
      </c>
      <c r="AY105" s="6524">
        <f>AA105-AW105</f>
      </c>
    </row>
    <row r="106">
      <c r="A106" s="225" t="s">
        <v>156</v>
      </c>
      <c r="B106" s="351" t="s">
        <v>184</v>
      </c>
      <c r="C106" s="477" t="s">
        <v>283</v>
      </c>
      <c r="D106" s="603" t="s">
        <v>408</v>
      </c>
      <c r="E106" s="729">
        <v>44900</v>
      </c>
      <c r="F106" s="855">
        <v>0</v>
      </c>
      <c r="G106" s="981">
        <v>0</v>
      </c>
      <c r="H106" s="1107">
        <v>7633</v>
      </c>
      <c r="I106" s="1233">
        <v>10776</v>
      </c>
      <c r="J106" s="1359">
        <v>0</v>
      </c>
      <c r="K106" s="1485">
        <v>0</v>
      </c>
      <c r="L106" s="1611">
        <v>0</v>
      </c>
      <c r="M106" s="1737">
        <v>0</v>
      </c>
      <c r="N106" s="1863">
        <v>0</v>
      </c>
      <c r="O106" s="1989">
        <v>0</v>
      </c>
      <c r="P106" s="2115">
        <v>0</v>
      </c>
      <c r="Q106" s="2241">
        <v>0</v>
      </c>
      <c r="R106" s="2367">
        <v>0</v>
      </c>
      <c r="S106" s="2493">
        <v>0</v>
      </c>
      <c r="T106" s="2619">
        <v>0</v>
      </c>
      <c r="U106" s="2745">
        <v>0</v>
      </c>
      <c r="V106" s="2871">
        <v>0</v>
      </c>
      <c r="W106" s="2997">
        <v>0</v>
      </c>
      <c r="X106" s="3123">
        <v>0</v>
      </c>
      <c r="Y106" s="3249">
        <v>4212</v>
      </c>
      <c r="Z106" s="3375">
        <v>4490</v>
      </c>
      <c r="AA106" s="3501">
        <f>SUM(E106:Z106)</f>
      </c>
      <c r="AB106" s="3627">
        <v>2500</v>
      </c>
      <c r="AC106" s="3753">
        <v>0</v>
      </c>
      <c r="AD106" s="3879">
        <v>5500</v>
      </c>
      <c r="AE106" s="4005">
        <v>149</v>
      </c>
      <c r="AF106" s="4131">
        <v>10</v>
      </c>
      <c r="AG106" s="4257">
        <v>0</v>
      </c>
      <c r="AH106" s="4383">
        <v>0</v>
      </c>
      <c r="AI106" s="4509">
        <v>0</v>
      </c>
      <c r="AJ106" s="4635">
        <v>0</v>
      </c>
      <c r="AK106" s="4761">
        <v>0</v>
      </c>
      <c r="AL106" s="4887">
        <v>0</v>
      </c>
      <c r="AM106" s="5013">
        <v>0</v>
      </c>
      <c r="AN106" s="5139">
        <v>30</v>
      </c>
      <c r="AO106" s="5265">
        <v>0</v>
      </c>
      <c r="AP106" s="5391">
        <v>0</v>
      </c>
      <c r="AQ106" s="5517">
        <v>0</v>
      </c>
      <c r="AR106" s="5643">
        <v>0</v>
      </c>
      <c r="AS106" s="5769">
        <v>0</v>
      </c>
      <c r="AT106" s="5895">
        <v>0</v>
      </c>
      <c r="AU106" s="6021">
        <v>67521</v>
      </c>
      <c r="AV106" s="6147">
        <v>12679</v>
      </c>
      <c r="AW106" s="6273">
        <f>SUM(AB106:AV106)</f>
      </c>
      <c r="AX106" s="6399">
        <v>67521</v>
      </c>
      <c r="AY106" s="6525">
        <f>AA106-AW106</f>
      </c>
    </row>
    <row r="107">
      <c r="A107" s="226" t="s">
        <v>157</v>
      </c>
      <c r="B107" s="352" t="s">
        <v>184</v>
      </c>
      <c r="C107" s="478" t="s">
        <v>284</v>
      </c>
      <c r="D107" s="604" t="s">
        <v>409</v>
      </c>
      <c r="E107" s="730">
        <v>27100</v>
      </c>
      <c r="F107" s="856">
        <v>0</v>
      </c>
      <c r="G107" s="982">
        <v>0</v>
      </c>
      <c r="H107" s="1108">
        <v>4607</v>
      </c>
      <c r="I107" s="1234">
        <v>6504</v>
      </c>
      <c r="J107" s="1360">
        <v>0</v>
      </c>
      <c r="K107" s="1486">
        <v>0</v>
      </c>
      <c r="L107" s="1612">
        <v>0</v>
      </c>
      <c r="M107" s="1738">
        <v>0</v>
      </c>
      <c r="N107" s="1864">
        <v>0</v>
      </c>
      <c r="O107" s="1990">
        <v>0</v>
      </c>
      <c r="P107" s="2116">
        <v>5000</v>
      </c>
      <c r="Q107" s="2242">
        <v>0</v>
      </c>
      <c r="R107" s="2368">
        <v>0</v>
      </c>
      <c r="S107" s="2494">
        <v>0</v>
      </c>
      <c r="T107" s="2620">
        <v>0</v>
      </c>
      <c r="U107" s="2746">
        <v>0</v>
      </c>
      <c r="V107" s="2872">
        <v>0</v>
      </c>
      <c r="W107" s="2998">
        <v>0</v>
      </c>
      <c r="X107" s="3124">
        <v>0</v>
      </c>
      <c r="Y107" s="3250">
        <v>4212</v>
      </c>
      <c r="Z107" s="3376">
        <v>2710</v>
      </c>
      <c r="AA107" s="3502">
        <f>SUM(E107:Z107)</f>
      </c>
      <c r="AB107" s="3628">
        <v>0</v>
      </c>
      <c r="AC107" s="3754">
        <v>0</v>
      </c>
      <c r="AD107" s="3880">
        <v>3206</v>
      </c>
      <c r="AE107" s="4006">
        <v>0</v>
      </c>
      <c r="AF107" s="4132">
        <v>0</v>
      </c>
      <c r="AG107" s="4258">
        <v>0</v>
      </c>
      <c r="AH107" s="4384">
        <v>275</v>
      </c>
      <c r="AI107" s="4510">
        <v>0</v>
      </c>
      <c r="AJ107" s="4636">
        <v>0</v>
      </c>
      <c r="AK107" s="4762">
        <v>0</v>
      </c>
      <c r="AL107" s="4888">
        <v>0</v>
      </c>
      <c r="AM107" s="5014">
        <v>0</v>
      </c>
      <c r="AN107" s="5140">
        <v>30</v>
      </c>
      <c r="AO107" s="5266">
        <v>0</v>
      </c>
      <c r="AP107" s="5392">
        <v>0</v>
      </c>
      <c r="AQ107" s="5518">
        <v>0</v>
      </c>
      <c r="AR107" s="5644">
        <v>0</v>
      </c>
      <c r="AS107" s="5770">
        <v>0</v>
      </c>
      <c r="AT107" s="5896">
        <v>0</v>
      </c>
      <c r="AU107" s="6022">
        <v>47423</v>
      </c>
      <c r="AV107" s="6148">
        <v>6221</v>
      </c>
      <c r="AW107" s="6274">
        <f>SUM(AB107:AV107)</f>
      </c>
      <c r="AX107" s="6400">
        <v>47423</v>
      </c>
      <c r="AY107" s="6526">
        <f>AA107-AW107</f>
      </c>
    </row>
    <row r="108">
      <c r="A108" s="227" t="s">
        <v>158</v>
      </c>
      <c r="B108" s="353" t="s">
        <v>184</v>
      </c>
      <c r="C108" s="479" t="s">
        <v>285</v>
      </c>
      <c r="D108" s="605" t="s">
        <v>410</v>
      </c>
      <c r="E108" s="731">
        <v>23100</v>
      </c>
      <c r="F108" s="857">
        <v>0</v>
      </c>
      <c r="G108" s="983">
        <v>0</v>
      </c>
      <c r="H108" s="1109">
        <v>3927</v>
      </c>
      <c r="I108" s="1235">
        <v>5544</v>
      </c>
      <c r="J108" s="1361">
        <v>0</v>
      </c>
      <c r="K108" s="1487">
        <v>0</v>
      </c>
      <c r="L108" s="1613">
        <v>0</v>
      </c>
      <c r="M108" s="1739">
        <v>0</v>
      </c>
      <c r="N108" s="1865">
        <v>0</v>
      </c>
      <c r="O108" s="1991">
        <v>0</v>
      </c>
      <c r="P108" s="2117">
        <v>0</v>
      </c>
      <c r="Q108" s="2243">
        <v>0</v>
      </c>
      <c r="R108" s="2369">
        <v>0</v>
      </c>
      <c r="S108" s="2495">
        <v>0</v>
      </c>
      <c r="T108" s="2621">
        <v>0</v>
      </c>
      <c r="U108" s="2747">
        <v>0</v>
      </c>
      <c r="V108" s="2873">
        <v>0</v>
      </c>
      <c r="W108" s="2999">
        <v>0</v>
      </c>
      <c r="X108" s="3125">
        <v>0</v>
      </c>
      <c r="Y108" s="3251">
        <v>4212</v>
      </c>
      <c r="Z108" s="3377">
        <v>2310</v>
      </c>
      <c r="AA108" s="3503">
        <f>SUM(E108:Z108)</f>
      </c>
      <c r="AB108" s="3629">
        <v>0</v>
      </c>
      <c r="AC108" s="3755">
        <v>0</v>
      </c>
      <c r="AD108" s="3881">
        <v>0</v>
      </c>
      <c r="AE108" s="4007">
        <v>0</v>
      </c>
      <c r="AF108" s="4133">
        <v>0</v>
      </c>
      <c r="AG108" s="4259">
        <v>0</v>
      </c>
      <c r="AH108" s="4385">
        <v>0</v>
      </c>
      <c r="AI108" s="4511">
        <v>0</v>
      </c>
      <c r="AJ108" s="4637">
        <v>0</v>
      </c>
      <c r="AK108" s="4763">
        <v>0</v>
      </c>
      <c r="AL108" s="4889">
        <v>0</v>
      </c>
      <c r="AM108" s="5015">
        <v>0</v>
      </c>
      <c r="AN108" s="5141">
        <v>30</v>
      </c>
      <c r="AO108" s="5267">
        <v>0</v>
      </c>
      <c r="AP108" s="5393">
        <v>0</v>
      </c>
      <c r="AQ108" s="5519">
        <v>0</v>
      </c>
      <c r="AR108" s="5645">
        <v>0</v>
      </c>
      <c r="AS108" s="5771">
        <v>0</v>
      </c>
      <c r="AT108" s="5897">
        <v>0</v>
      </c>
      <c r="AU108" s="6023">
        <v>36783</v>
      </c>
      <c r="AV108" s="6149">
        <v>2340</v>
      </c>
      <c r="AW108" s="6275">
        <f>SUM(AB108:AV108)</f>
      </c>
      <c r="AX108" s="6401">
        <v>36783</v>
      </c>
      <c r="AY108" s="6527">
        <f>AA108-AW108</f>
      </c>
    </row>
    <row r="109">
      <c r="A109" s="228" t="s">
        <v>159</v>
      </c>
      <c r="B109" s="354" t="s">
        <v>184</v>
      </c>
      <c r="C109" s="480" t="s">
        <v>286</v>
      </c>
      <c r="D109" s="606" t="s">
        <v>411</v>
      </c>
      <c r="E109" s="732">
        <v>36500</v>
      </c>
      <c r="F109" s="858">
        <v>0</v>
      </c>
      <c r="G109" s="984">
        <v>0</v>
      </c>
      <c r="H109" s="1110">
        <v>6205</v>
      </c>
      <c r="I109" s="1236">
        <v>8760</v>
      </c>
      <c r="J109" s="1362">
        <v>0</v>
      </c>
      <c r="K109" s="1488">
        <v>0</v>
      </c>
      <c r="L109" s="1614">
        <v>0</v>
      </c>
      <c r="M109" s="1740">
        <v>0</v>
      </c>
      <c r="N109" s="1866">
        <v>0</v>
      </c>
      <c r="O109" s="1992">
        <v>0</v>
      </c>
      <c r="P109" s="2118">
        <v>5000</v>
      </c>
      <c r="Q109" s="2244">
        <v>0</v>
      </c>
      <c r="R109" s="2370">
        <v>0</v>
      </c>
      <c r="S109" s="2496">
        <v>0</v>
      </c>
      <c r="T109" s="2622">
        <v>0</v>
      </c>
      <c r="U109" s="2748">
        <v>0</v>
      </c>
      <c r="V109" s="2874">
        <v>0</v>
      </c>
      <c r="W109" s="3000">
        <v>0</v>
      </c>
      <c r="X109" s="3126">
        <v>0</v>
      </c>
      <c r="Y109" s="3252">
        <v>4212</v>
      </c>
      <c r="Z109" s="3378">
        <v>3650</v>
      </c>
      <c r="AA109" s="3504">
        <f>SUM(E109:Z109)</f>
      </c>
      <c r="AB109" s="3630">
        <v>0</v>
      </c>
      <c r="AC109" s="3756">
        <v>0</v>
      </c>
      <c r="AD109" s="3882">
        <v>0</v>
      </c>
      <c r="AE109" s="4008">
        <v>0</v>
      </c>
      <c r="AF109" s="4134">
        <v>0</v>
      </c>
      <c r="AG109" s="4260">
        <v>0</v>
      </c>
      <c r="AH109" s="4386">
        <v>0</v>
      </c>
      <c r="AI109" s="4512">
        <v>0</v>
      </c>
      <c r="AJ109" s="4638">
        <v>0</v>
      </c>
      <c r="AK109" s="4764">
        <v>0</v>
      </c>
      <c r="AL109" s="4890">
        <v>0</v>
      </c>
      <c r="AM109" s="5016">
        <v>0</v>
      </c>
      <c r="AN109" s="5142">
        <v>30</v>
      </c>
      <c r="AO109" s="5268">
        <v>0</v>
      </c>
      <c r="AP109" s="5394">
        <v>0</v>
      </c>
      <c r="AQ109" s="5520">
        <v>0</v>
      </c>
      <c r="AR109" s="5646">
        <v>0</v>
      </c>
      <c r="AS109" s="5772">
        <v>0</v>
      </c>
      <c r="AT109" s="5898">
        <v>0</v>
      </c>
      <c r="AU109" s="6024">
        <v>60677</v>
      </c>
      <c r="AV109" s="6150">
        <v>3680</v>
      </c>
      <c r="AW109" s="6276">
        <f>SUM(AB109:AV109)</f>
      </c>
      <c r="AX109" s="6402">
        <v>60677</v>
      </c>
      <c r="AY109" s="6528">
        <f>AA109-AW109</f>
      </c>
    </row>
    <row r="110">
      <c r="A110" s="229" t="s">
        <v>160</v>
      </c>
      <c r="B110" s="355" t="s">
        <v>184</v>
      </c>
      <c r="C110" s="481" t="s">
        <v>287</v>
      </c>
      <c r="D110" s="607" t="s">
        <v>412</v>
      </c>
      <c r="E110" s="733">
        <v>23100</v>
      </c>
      <c r="F110" s="859">
        <v>0</v>
      </c>
      <c r="G110" s="985">
        <v>0</v>
      </c>
      <c r="H110" s="1111">
        <v>3927</v>
      </c>
      <c r="I110" s="1237">
        <v>5544</v>
      </c>
      <c r="J110" s="1363">
        <v>0</v>
      </c>
      <c r="K110" s="1489">
        <v>0</v>
      </c>
      <c r="L110" s="1615">
        <v>0</v>
      </c>
      <c r="M110" s="1741">
        <v>0</v>
      </c>
      <c r="N110" s="1867">
        <v>0</v>
      </c>
      <c r="O110" s="1993">
        <v>0</v>
      </c>
      <c r="P110" s="2119">
        <v>5000</v>
      </c>
      <c r="Q110" s="2245">
        <v>0</v>
      </c>
      <c r="R110" s="2371">
        <v>0</v>
      </c>
      <c r="S110" s="2497">
        <v>0</v>
      </c>
      <c r="T110" s="2623">
        <v>0</v>
      </c>
      <c r="U110" s="2749">
        <v>0</v>
      </c>
      <c r="V110" s="2875">
        <v>0</v>
      </c>
      <c r="W110" s="3001">
        <v>0</v>
      </c>
      <c r="X110" s="3127">
        <v>0</v>
      </c>
      <c r="Y110" s="3253">
        <v>4212</v>
      </c>
      <c r="Z110" s="3379">
        <v>2310</v>
      </c>
      <c r="AA110" s="3505">
        <f>SUM(E110:Z110)</f>
      </c>
      <c r="AB110" s="3631">
        <v>0</v>
      </c>
      <c r="AC110" s="3757">
        <v>0</v>
      </c>
      <c r="AD110" s="3883">
        <v>3244</v>
      </c>
      <c r="AE110" s="4009">
        <v>0</v>
      </c>
      <c r="AF110" s="4135">
        <v>10</v>
      </c>
      <c r="AG110" s="4261">
        <v>0</v>
      </c>
      <c r="AH110" s="4387">
        <v>3159</v>
      </c>
      <c r="AI110" s="4513">
        <v>0</v>
      </c>
      <c r="AJ110" s="4639">
        <v>0</v>
      </c>
      <c r="AK110" s="4765">
        <v>0</v>
      </c>
      <c r="AL110" s="4891">
        <v>0</v>
      </c>
      <c r="AM110" s="5017">
        <v>0</v>
      </c>
      <c r="AN110" s="5143">
        <v>30</v>
      </c>
      <c r="AO110" s="5269">
        <v>0</v>
      </c>
      <c r="AP110" s="5395">
        <v>0</v>
      </c>
      <c r="AQ110" s="5521">
        <v>0</v>
      </c>
      <c r="AR110" s="5647">
        <v>0</v>
      </c>
      <c r="AS110" s="5773">
        <v>0</v>
      </c>
      <c r="AT110" s="5899">
        <v>0</v>
      </c>
      <c r="AU110" s="6025">
        <v>41783</v>
      </c>
      <c r="AV110" s="6151">
        <v>8753</v>
      </c>
      <c r="AW110" s="6277">
        <f>SUM(AB110:AV110)</f>
      </c>
      <c r="AX110" s="6403">
        <v>41783</v>
      </c>
      <c r="AY110" s="6529">
        <f>AA110-AW110</f>
      </c>
    </row>
    <row r="111">
      <c r="A111" s="230" t="s">
        <v>161</v>
      </c>
      <c r="B111" s="356" t="s">
        <v>184</v>
      </c>
      <c r="C111" s="482" t="s">
        <v>288</v>
      </c>
      <c r="D111" s="608" t="s">
        <v>413</v>
      </c>
      <c r="E111" s="734">
        <v>23100</v>
      </c>
      <c r="F111" s="860">
        <v>0</v>
      </c>
      <c r="G111" s="986">
        <v>0</v>
      </c>
      <c r="H111" s="1112">
        <v>3927</v>
      </c>
      <c r="I111" s="1238">
        <v>5544</v>
      </c>
      <c r="J111" s="1364">
        <v>0</v>
      </c>
      <c r="K111" s="1490">
        <v>0</v>
      </c>
      <c r="L111" s="1616">
        <v>0</v>
      </c>
      <c r="M111" s="1742">
        <v>0</v>
      </c>
      <c r="N111" s="1868">
        <v>0</v>
      </c>
      <c r="O111" s="1994">
        <v>0</v>
      </c>
      <c r="P111" s="2120">
        <v>10000</v>
      </c>
      <c r="Q111" s="2246">
        <v>0</v>
      </c>
      <c r="R111" s="2372">
        <v>0</v>
      </c>
      <c r="S111" s="2498">
        <v>0</v>
      </c>
      <c r="T111" s="2624">
        <v>0</v>
      </c>
      <c r="U111" s="2750">
        <v>0</v>
      </c>
      <c r="V111" s="2876">
        <v>0</v>
      </c>
      <c r="W111" s="3002">
        <v>0</v>
      </c>
      <c r="X111" s="3128">
        <v>0</v>
      </c>
      <c r="Y111" s="3254">
        <v>4212</v>
      </c>
      <c r="Z111" s="3380">
        <v>2310</v>
      </c>
      <c r="AA111" s="3506">
        <f>SUM(E111:Z111)</f>
      </c>
      <c r="AB111" s="3632">
        <v>0</v>
      </c>
      <c r="AC111" s="3758">
        <v>0</v>
      </c>
      <c r="AD111" s="3884">
        <v>6883</v>
      </c>
      <c r="AE111" s="4010">
        <v>0</v>
      </c>
      <c r="AF111" s="4136">
        <v>0</v>
      </c>
      <c r="AG111" s="4262">
        <v>0</v>
      </c>
      <c r="AH111" s="4388">
        <v>4456</v>
      </c>
      <c r="AI111" s="4514">
        <v>0</v>
      </c>
      <c r="AJ111" s="4640">
        <v>0</v>
      </c>
      <c r="AK111" s="4766">
        <v>0</v>
      </c>
      <c r="AL111" s="4892">
        <v>0</v>
      </c>
      <c r="AM111" s="5018">
        <v>0</v>
      </c>
      <c r="AN111" s="5144">
        <v>30</v>
      </c>
      <c r="AO111" s="5270">
        <v>0</v>
      </c>
      <c r="AP111" s="5396">
        <v>0</v>
      </c>
      <c r="AQ111" s="5522">
        <v>0</v>
      </c>
      <c r="AR111" s="5648">
        <v>0</v>
      </c>
      <c r="AS111" s="5774">
        <v>0</v>
      </c>
      <c r="AT111" s="5900">
        <v>0</v>
      </c>
      <c r="AU111" s="6026">
        <v>46783</v>
      </c>
      <c r="AV111" s="6152">
        <v>13679</v>
      </c>
      <c r="AW111" s="6278">
        <f>SUM(AB111:AV111)</f>
      </c>
      <c r="AX111" s="6404">
        <v>46783</v>
      </c>
      <c r="AY111" s="6530">
        <f>AA111-AW111</f>
      </c>
    </row>
    <row r="112">
      <c r="A112" s="231" t="s">
        <v>162</v>
      </c>
      <c r="B112" s="357" t="s">
        <v>184</v>
      </c>
      <c r="C112" s="483" t="s">
        <v>289</v>
      </c>
      <c r="D112" s="609" t="s">
        <v>414</v>
      </c>
      <c r="E112" s="735">
        <v>23100</v>
      </c>
      <c r="F112" s="861">
        <v>0</v>
      </c>
      <c r="G112" s="987">
        <v>0</v>
      </c>
      <c r="H112" s="1113">
        <v>3927</v>
      </c>
      <c r="I112" s="1239">
        <v>5544</v>
      </c>
      <c r="J112" s="1365">
        <v>0</v>
      </c>
      <c r="K112" s="1491">
        <v>0</v>
      </c>
      <c r="L112" s="1617">
        <v>0</v>
      </c>
      <c r="M112" s="1743">
        <v>0</v>
      </c>
      <c r="N112" s="1869">
        <v>0</v>
      </c>
      <c r="O112" s="1995">
        <v>0</v>
      </c>
      <c r="P112" s="2121">
        <v>0</v>
      </c>
      <c r="Q112" s="2247">
        <v>0</v>
      </c>
      <c r="R112" s="2373">
        <v>0</v>
      </c>
      <c r="S112" s="2499">
        <v>0</v>
      </c>
      <c r="T112" s="2625">
        <v>0</v>
      </c>
      <c r="U112" s="2751">
        <v>0</v>
      </c>
      <c r="V112" s="2877">
        <v>0</v>
      </c>
      <c r="W112" s="3003">
        <v>0</v>
      </c>
      <c r="X112" s="3129">
        <v>0</v>
      </c>
      <c r="Y112" s="3255">
        <v>4212</v>
      </c>
      <c r="Z112" s="3381">
        <v>2310</v>
      </c>
      <c r="AA112" s="3507">
        <f>SUM(E112:Z112)</f>
      </c>
      <c r="AB112" s="3633">
        <v>0</v>
      </c>
      <c r="AC112" s="3759">
        <v>0</v>
      </c>
      <c r="AD112" s="3885">
        <v>0</v>
      </c>
      <c r="AE112" s="4011">
        <v>0</v>
      </c>
      <c r="AF112" s="4137">
        <v>0</v>
      </c>
      <c r="AG112" s="4263">
        <v>0</v>
      </c>
      <c r="AH112" s="4389">
        <v>0</v>
      </c>
      <c r="AI112" s="4515">
        <v>0</v>
      </c>
      <c r="AJ112" s="4641">
        <v>0</v>
      </c>
      <c r="AK112" s="4767">
        <v>0</v>
      </c>
      <c r="AL112" s="4893">
        <v>0</v>
      </c>
      <c r="AM112" s="5019">
        <v>0</v>
      </c>
      <c r="AN112" s="5145">
        <v>30</v>
      </c>
      <c r="AO112" s="5271">
        <v>0</v>
      </c>
      <c r="AP112" s="5397">
        <v>0</v>
      </c>
      <c r="AQ112" s="5523">
        <v>0</v>
      </c>
      <c r="AR112" s="5649">
        <v>0</v>
      </c>
      <c r="AS112" s="5775">
        <v>0</v>
      </c>
      <c r="AT112" s="5901">
        <v>0</v>
      </c>
      <c r="AU112" s="6027">
        <v>36783</v>
      </c>
      <c r="AV112" s="6153">
        <v>2340</v>
      </c>
      <c r="AW112" s="6279">
        <f>SUM(AB112:AV112)</f>
      </c>
      <c r="AX112" s="6405">
        <v>36783</v>
      </c>
      <c r="AY112" s="6531">
        <f>AA112-AW112</f>
      </c>
    </row>
    <row r="113">
      <c r="A113" s="232" t="s">
        <v>163</v>
      </c>
      <c r="B113" s="358" t="s">
        <v>184</v>
      </c>
      <c r="C113" s="484" t="s">
        <v>290</v>
      </c>
      <c r="D113" s="610" t="s">
        <v>415</v>
      </c>
      <c r="E113" s="736">
        <v>23100</v>
      </c>
      <c r="F113" s="862">
        <v>0</v>
      </c>
      <c r="G113" s="988">
        <v>0</v>
      </c>
      <c r="H113" s="1114">
        <v>3927</v>
      </c>
      <c r="I113" s="1240">
        <v>5544</v>
      </c>
      <c r="J113" s="1366">
        <v>0</v>
      </c>
      <c r="K113" s="1492">
        <v>0</v>
      </c>
      <c r="L113" s="1618">
        <v>0</v>
      </c>
      <c r="M113" s="1744">
        <v>0</v>
      </c>
      <c r="N113" s="1870">
        <v>0</v>
      </c>
      <c r="O113" s="1996">
        <v>0</v>
      </c>
      <c r="P113" s="2122">
        <v>5000</v>
      </c>
      <c r="Q113" s="2248">
        <v>0</v>
      </c>
      <c r="R113" s="2374">
        <v>0</v>
      </c>
      <c r="S113" s="2500">
        <v>0</v>
      </c>
      <c r="T113" s="2626">
        <v>0</v>
      </c>
      <c r="U113" s="2752">
        <v>0</v>
      </c>
      <c r="V113" s="2878">
        <v>0</v>
      </c>
      <c r="W113" s="3004">
        <v>0</v>
      </c>
      <c r="X113" s="3130">
        <v>0</v>
      </c>
      <c r="Y113" s="3256">
        <v>4212</v>
      </c>
      <c r="Z113" s="3382">
        <v>2310</v>
      </c>
      <c r="AA113" s="3508">
        <f>SUM(E113:Z113)</f>
      </c>
      <c r="AB113" s="3634">
        <v>0</v>
      </c>
      <c r="AC113" s="3760">
        <v>0</v>
      </c>
      <c r="AD113" s="3886">
        <v>3431</v>
      </c>
      <c r="AE113" s="4012">
        <v>0</v>
      </c>
      <c r="AF113" s="4138">
        <v>0</v>
      </c>
      <c r="AG113" s="4264">
        <v>0</v>
      </c>
      <c r="AH113" s="4390">
        <v>0</v>
      </c>
      <c r="AI113" s="4516">
        <v>0</v>
      </c>
      <c r="AJ113" s="4642">
        <v>0</v>
      </c>
      <c r="AK113" s="4768">
        <v>0</v>
      </c>
      <c r="AL113" s="4894">
        <v>0</v>
      </c>
      <c r="AM113" s="5020">
        <v>0</v>
      </c>
      <c r="AN113" s="5146">
        <v>30</v>
      </c>
      <c r="AO113" s="5272">
        <v>0</v>
      </c>
      <c r="AP113" s="5398">
        <v>0</v>
      </c>
      <c r="AQ113" s="5524">
        <v>0</v>
      </c>
      <c r="AR113" s="5650">
        <v>0</v>
      </c>
      <c r="AS113" s="5776">
        <v>0</v>
      </c>
      <c r="AT113" s="5902">
        <v>0</v>
      </c>
      <c r="AU113" s="6028">
        <v>41783</v>
      </c>
      <c r="AV113" s="6154">
        <v>5771</v>
      </c>
      <c r="AW113" s="6280">
        <f>SUM(AB113:AV113)</f>
      </c>
      <c r="AX113" s="6406">
        <v>41783</v>
      </c>
      <c r="AY113" s="6532">
        <f>AA113-AW113</f>
      </c>
    </row>
    <row r="114">
      <c r="A114" s="233" t="s">
        <v>164</v>
      </c>
      <c r="B114" s="359" t="s">
        <v>184</v>
      </c>
      <c r="C114" s="485" t="s">
        <v>291</v>
      </c>
      <c r="D114" s="611" t="s">
        <v>416</v>
      </c>
      <c r="E114" s="737">
        <v>21100</v>
      </c>
      <c r="F114" s="863">
        <v>0</v>
      </c>
      <c r="G114" s="989">
        <v>0</v>
      </c>
      <c r="H114" s="1115">
        <v>3587</v>
      </c>
      <c r="I114" s="1241">
        <v>5064</v>
      </c>
      <c r="J114" s="1367">
        <v>0</v>
      </c>
      <c r="K114" s="1493">
        <v>0</v>
      </c>
      <c r="L114" s="1619">
        <v>0</v>
      </c>
      <c r="M114" s="1745">
        <v>0</v>
      </c>
      <c r="N114" s="1871">
        <v>0</v>
      </c>
      <c r="O114" s="1997">
        <v>0</v>
      </c>
      <c r="P114" s="2123">
        <v>0</v>
      </c>
      <c r="Q114" s="2249">
        <v>0</v>
      </c>
      <c r="R114" s="2375">
        <v>0</v>
      </c>
      <c r="S114" s="2501">
        <v>0</v>
      </c>
      <c r="T114" s="2627">
        <v>0</v>
      </c>
      <c r="U114" s="2753">
        <v>0</v>
      </c>
      <c r="V114" s="2879">
        <v>0</v>
      </c>
      <c r="W114" s="3005">
        <v>0</v>
      </c>
      <c r="X114" s="3131">
        <v>0</v>
      </c>
      <c r="Y114" s="3257">
        <v>1580</v>
      </c>
      <c r="Z114" s="3383">
        <v>2110</v>
      </c>
      <c r="AA114" s="3509">
        <f>SUM(E114:Z114)</f>
      </c>
      <c r="AB114" s="3635">
        <v>0</v>
      </c>
      <c r="AC114" s="3761">
        <v>0</v>
      </c>
      <c r="AD114" s="3887">
        <v>3431</v>
      </c>
      <c r="AE114" s="4013">
        <v>0</v>
      </c>
      <c r="AF114" s="4139">
        <v>10</v>
      </c>
      <c r="AG114" s="4265">
        <v>0</v>
      </c>
      <c r="AH114" s="4391">
        <v>0</v>
      </c>
      <c r="AI114" s="4517">
        <v>0</v>
      </c>
      <c r="AJ114" s="4643">
        <v>0</v>
      </c>
      <c r="AK114" s="4769">
        <v>0</v>
      </c>
      <c r="AL114" s="4895">
        <v>0</v>
      </c>
      <c r="AM114" s="5021">
        <v>0</v>
      </c>
      <c r="AN114" s="5147">
        <v>30</v>
      </c>
      <c r="AO114" s="5273">
        <v>0</v>
      </c>
      <c r="AP114" s="5399">
        <v>0</v>
      </c>
      <c r="AQ114" s="5525">
        <v>0</v>
      </c>
      <c r="AR114" s="5651">
        <v>0</v>
      </c>
      <c r="AS114" s="5777">
        <v>0</v>
      </c>
      <c r="AT114" s="5903">
        <v>0</v>
      </c>
      <c r="AU114" s="6029">
        <v>31331</v>
      </c>
      <c r="AV114" s="6155">
        <v>5581</v>
      </c>
      <c r="AW114" s="6281">
        <f>SUM(AB114:AV114)</f>
      </c>
      <c r="AX114" s="6407">
        <v>31331</v>
      </c>
      <c r="AY114" s="6533">
        <f>AA114-AW114</f>
      </c>
    </row>
    <row r="115">
      <c r="A115" s="234" t="s">
        <v>165</v>
      </c>
      <c r="B115" s="360" t="s">
        <v>184</v>
      </c>
      <c r="C115" s="486" t="s">
        <v>292</v>
      </c>
      <c r="D115" s="612" t="s">
        <v>417</v>
      </c>
      <c r="E115" s="738">
        <v>69700</v>
      </c>
      <c r="F115" s="864">
        <v>0</v>
      </c>
      <c r="G115" s="990">
        <v>0</v>
      </c>
      <c r="H115" s="1116">
        <v>11849</v>
      </c>
      <c r="I115" s="1242">
        <v>16728</v>
      </c>
      <c r="J115" s="1368">
        <v>0</v>
      </c>
      <c r="K115" s="1494">
        <v>0</v>
      </c>
      <c r="L115" s="1620">
        <v>0</v>
      </c>
      <c r="M115" s="1746">
        <v>0</v>
      </c>
      <c r="N115" s="1872">
        <v>0</v>
      </c>
      <c r="O115" s="1998">
        <v>0</v>
      </c>
      <c r="P115" s="2124">
        <v>0</v>
      </c>
      <c r="Q115" s="2250">
        <v>0</v>
      </c>
      <c r="R115" s="2376">
        <v>0</v>
      </c>
      <c r="S115" s="2502">
        <v>0</v>
      </c>
      <c r="T115" s="2628">
        <v>0</v>
      </c>
      <c r="U115" s="2754">
        <v>0</v>
      </c>
      <c r="V115" s="2880">
        <v>0</v>
      </c>
      <c r="W115" s="3006">
        <v>930</v>
      </c>
      <c r="X115" s="3132">
        <v>0</v>
      </c>
      <c r="Y115" s="3258">
        <v>8424</v>
      </c>
      <c r="Z115" s="3384">
        <v>6970</v>
      </c>
      <c r="AA115" s="3510">
        <f>SUM(E115:Z115)</f>
      </c>
      <c r="AB115" s="3636">
        <v>6000</v>
      </c>
      <c r="AC115" s="3762">
        <v>0</v>
      </c>
      <c r="AD115" s="3888">
        <v>0</v>
      </c>
      <c r="AE115" s="4014">
        <v>0</v>
      </c>
      <c r="AF115" s="4140">
        <v>0</v>
      </c>
      <c r="AG115" s="4266">
        <v>0</v>
      </c>
      <c r="AH115" s="4392">
        <v>0</v>
      </c>
      <c r="AI115" s="4518">
        <v>0</v>
      </c>
      <c r="AJ115" s="4644">
        <v>0</v>
      </c>
      <c r="AK115" s="4770">
        <v>0</v>
      </c>
      <c r="AL115" s="4896">
        <v>0</v>
      </c>
      <c r="AM115" s="5022">
        <v>0</v>
      </c>
      <c r="AN115" s="5148">
        <v>30</v>
      </c>
      <c r="AO115" s="5274">
        <v>0</v>
      </c>
      <c r="AP115" s="5400">
        <v>0</v>
      </c>
      <c r="AQ115" s="5526">
        <v>0</v>
      </c>
      <c r="AR115" s="5652">
        <v>0</v>
      </c>
      <c r="AS115" s="5778">
        <v>0</v>
      </c>
      <c r="AT115" s="5904">
        <v>0</v>
      </c>
      <c r="AU115" s="6030">
        <v>107631</v>
      </c>
      <c r="AV115" s="6156">
        <v>13000</v>
      </c>
      <c r="AW115" s="6282">
        <f>SUM(AB115:AV115)</f>
      </c>
      <c r="AX115" s="6408">
        <v>107631</v>
      </c>
      <c r="AY115" s="6534">
        <f>AA115-AW115</f>
      </c>
    </row>
    <row r="116">
      <c r="A116" s="235" t="s">
        <v>166</v>
      </c>
      <c r="B116" s="361" t="s">
        <v>184</v>
      </c>
      <c r="C116" s="487" t="s">
        <v>293</v>
      </c>
      <c r="D116" s="613" t="s">
        <v>418</v>
      </c>
      <c r="E116" s="739">
        <v>49000</v>
      </c>
      <c r="F116" s="865">
        <v>0</v>
      </c>
      <c r="G116" s="991">
        <v>0</v>
      </c>
      <c r="H116" s="1117">
        <v>8330</v>
      </c>
      <c r="I116" s="1243">
        <v>11760</v>
      </c>
      <c r="J116" s="1369">
        <v>0</v>
      </c>
      <c r="K116" s="1495">
        <v>0</v>
      </c>
      <c r="L116" s="1621">
        <v>0</v>
      </c>
      <c r="M116" s="1747">
        <v>0</v>
      </c>
      <c r="N116" s="1873">
        <v>0</v>
      </c>
      <c r="O116" s="1999">
        <v>0</v>
      </c>
      <c r="P116" s="2125">
        <v>10000</v>
      </c>
      <c r="Q116" s="2251">
        <v>0</v>
      </c>
      <c r="R116" s="2377">
        <v>0</v>
      </c>
      <c r="S116" s="2503">
        <v>0</v>
      </c>
      <c r="T116" s="2629">
        <v>0</v>
      </c>
      <c r="U116" s="2755">
        <v>0</v>
      </c>
      <c r="V116" s="2881">
        <v>0</v>
      </c>
      <c r="W116" s="3007">
        <v>0</v>
      </c>
      <c r="X116" s="3133">
        <v>0</v>
      </c>
      <c r="Y116" s="3259">
        <v>4212</v>
      </c>
      <c r="Z116" s="3385">
        <v>4900</v>
      </c>
      <c r="AA116" s="3511">
        <f>SUM(E116:Z116)</f>
      </c>
      <c r="AB116" s="3637">
        <v>3500</v>
      </c>
      <c r="AC116" s="3763">
        <v>0</v>
      </c>
      <c r="AD116" s="3889">
        <v>0</v>
      </c>
      <c r="AE116" s="4015">
        <v>0</v>
      </c>
      <c r="AF116" s="4141">
        <v>10</v>
      </c>
      <c r="AG116" s="4267">
        <v>0</v>
      </c>
      <c r="AH116" s="4393">
        <v>1756</v>
      </c>
      <c r="AI116" s="4519">
        <v>0</v>
      </c>
      <c r="AJ116" s="4645">
        <v>0</v>
      </c>
      <c r="AK116" s="4771">
        <v>0</v>
      </c>
      <c r="AL116" s="4897">
        <v>0</v>
      </c>
      <c r="AM116" s="5023">
        <v>0</v>
      </c>
      <c r="AN116" s="5149">
        <v>30</v>
      </c>
      <c r="AO116" s="5275">
        <v>0</v>
      </c>
      <c r="AP116" s="5401">
        <v>0</v>
      </c>
      <c r="AQ116" s="5527">
        <v>0</v>
      </c>
      <c r="AR116" s="5653">
        <v>0</v>
      </c>
      <c r="AS116" s="5779">
        <v>0</v>
      </c>
      <c r="AT116" s="5905">
        <v>0</v>
      </c>
      <c r="AU116" s="6031">
        <v>83302</v>
      </c>
      <c r="AV116" s="6157">
        <v>10196</v>
      </c>
      <c r="AW116" s="6283">
        <f>SUM(AB116:AV116)</f>
      </c>
      <c r="AX116" s="6409">
        <v>83302</v>
      </c>
      <c r="AY116" s="6535">
        <f>AA116-AW116</f>
      </c>
    </row>
    <row r="117">
      <c r="A117" s="236" t="s">
        <v>167</v>
      </c>
      <c r="B117" s="362" t="s">
        <v>184</v>
      </c>
      <c r="C117" s="488" t="s">
        <v>294</v>
      </c>
      <c r="D117" s="614" t="s">
        <v>419</v>
      </c>
      <c r="E117" s="740">
        <v>49000</v>
      </c>
      <c r="F117" s="866">
        <v>0</v>
      </c>
      <c r="G117" s="992">
        <v>0</v>
      </c>
      <c r="H117" s="1118">
        <v>8330</v>
      </c>
      <c r="I117" s="1244">
        <v>11760</v>
      </c>
      <c r="J117" s="1370">
        <v>0</v>
      </c>
      <c r="K117" s="1496">
        <v>0</v>
      </c>
      <c r="L117" s="1622">
        <v>0</v>
      </c>
      <c r="M117" s="1748">
        <v>0</v>
      </c>
      <c r="N117" s="1874">
        <v>0</v>
      </c>
      <c r="O117" s="2000">
        <v>0</v>
      </c>
      <c r="P117" s="2126">
        <v>10000</v>
      </c>
      <c r="Q117" s="2252">
        <v>0</v>
      </c>
      <c r="R117" s="2378">
        <v>0</v>
      </c>
      <c r="S117" s="2504">
        <v>0</v>
      </c>
      <c r="T117" s="2630">
        <v>0</v>
      </c>
      <c r="U117" s="2756">
        <v>0</v>
      </c>
      <c r="V117" s="2882">
        <v>0</v>
      </c>
      <c r="W117" s="3008">
        <v>0</v>
      </c>
      <c r="X117" s="3134">
        <v>0</v>
      </c>
      <c r="Y117" s="3260">
        <v>4212</v>
      </c>
      <c r="Z117" s="3386">
        <v>4900</v>
      </c>
      <c r="AA117" s="3512">
        <f>SUM(E117:Z117)</f>
      </c>
      <c r="AB117" s="3638">
        <v>3200</v>
      </c>
      <c r="AC117" s="3764">
        <v>0</v>
      </c>
      <c r="AD117" s="3890">
        <v>200</v>
      </c>
      <c r="AE117" s="4016">
        <v>0</v>
      </c>
      <c r="AF117" s="4142">
        <v>10</v>
      </c>
      <c r="AG117" s="4268">
        <v>0</v>
      </c>
      <c r="AH117" s="4394">
        <v>254</v>
      </c>
      <c r="AI117" s="4520">
        <v>0</v>
      </c>
      <c r="AJ117" s="4646">
        <v>0</v>
      </c>
      <c r="AK117" s="4772">
        <v>0</v>
      </c>
      <c r="AL117" s="4898">
        <v>0</v>
      </c>
      <c r="AM117" s="5024">
        <v>0</v>
      </c>
      <c r="AN117" s="5150">
        <v>30</v>
      </c>
      <c r="AO117" s="5276">
        <v>0</v>
      </c>
      <c r="AP117" s="5402">
        <v>0</v>
      </c>
      <c r="AQ117" s="5528">
        <v>0</v>
      </c>
      <c r="AR117" s="5654">
        <v>0</v>
      </c>
      <c r="AS117" s="5780">
        <v>0</v>
      </c>
      <c r="AT117" s="5906">
        <v>0</v>
      </c>
      <c r="AU117" s="6032">
        <v>83302</v>
      </c>
      <c r="AV117" s="6158">
        <v>8594</v>
      </c>
      <c r="AW117" s="6284">
        <f>SUM(AB117:AV117)</f>
      </c>
      <c r="AX117" s="6410">
        <v>83302</v>
      </c>
      <c r="AY117" s="6536">
        <f>AA117-AW117</f>
      </c>
    </row>
    <row r="118">
      <c r="A118" s="237" t="s">
        <v>168</v>
      </c>
      <c r="B118" s="363" t="s">
        <v>184</v>
      </c>
      <c r="C118" s="489" t="s">
        <v>295</v>
      </c>
      <c r="D118" s="615" t="s">
        <v>420</v>
      </c>
      <c r="E118" s="741">
        <v>49000</v>
      </c>
      <c r="F118" s="867">
        <v>0</v>
      </c>
      <c r="G118" s="993">
        <v>0</v>
      </c>
      <c r="H118" s="1119">
        <v>8330</v>
      </c>
      <c r="I118" s="1245">
        <v>11760</v>
      </c>
      <c r="J118" s="1371">
        <v>0</v>
      </c>
      <c r="K118" s="1497">
        <v>0</v>
      </c>
      <c r="L118" s="1623">
        <v>0</v>
      </c>
      <c r="M118" s="1749">
        <v>0</v>
      </c>
      <c r="N118" s="1875">
        <v>0</v>
      </c>
      <c r="O118" s="2001">
        <v>0</v>
      </c>
      <c r="P118" s="2127">
        <v>0</v>
      </c>
      <c r="Q118" s="2253">
        <v>0</v>
      </c>
      <c r="R118" s="2379">
        <v>0</v>
      </c>
      <c r="S118" s="2505">
        <v>0</v>
      </c>
      <c r="T118" s="2631">
        <v>0</v>
      </c>
      <c r="U118" s="2757">
        <v>0</v>
      </c>
      <c r="V118" s="2883">
        <v>0</v>
      </c>
      <c r="W118" s="3009">
        <v>0</v>
      </c>
      <c r="X118" s="3135">
        <v>0</v>
      </c>
      <c r="Y118" s="3261">
        <v>4212</v>
      </c>
      <c r="Z118" s="3387">
        <v>4900</v>
      </c>
      <c r="AA118" s="3513">
        <f>SUM(E118:Z118)</f>
      </c>
      <c r="AB118" s="3639">
        <v>4000</v>
      </c>
      <c r="AC118" s="3765">
        <v>0</v>
      </c>
      <c r="AD118" s="3891">
        <v>0</v>
      </c>
      <c r="AE118" s="4017">
        <v>0</v>
      </c>
      <c r="AF118" s="4143">
        <v>0</v>
      </c>
      <c r="AG118" s="4269">
        <v>0</v>
      </c>
      <c r="AH118" s="4395">
        <v>6159</v>
      </c>
      <c r="AI118" s="4521">
        <v>0</v>
      </c>
      <c r="AJ118" s="4647">
        <v>0</v>
      </c>
      <c r="AK118" s="4773">
        <v>0</v>
      </c>
      <c r="AL118" s="4899">
        <v>0</v>
      </c>
      <c r="AM118" s="5025">
        <v>0</v>
      </c>
      <c r="AN118" s="5151">
        <v>30</v>
      </c>
      <c r="AO118" s="5277">
        <v>0</v>
      </c>
      <c r="AP118" s="5403">
        <v>0</v>
      </c>
      <c r="AQ118" s="5529">
        <v>0</v>
      </c>
      <c r="AR118" s="5655">
        <v>0</v>
      </c>
      <c r="AS118" s="5781">
        <v>0</v>
      </c>
      <c r="AT118" s="5907">
        <v>0</v>
      </c>
      <c r="AU118" s="6033">
        <v>73302</v>
      </c>
      <c r="AV118" s="6159">
        <v>15089</v>
      </c>
      <c r="AW118" s="6285">
        <f>SUM(AB118:AV118)</f>
      </c>
      <c r="AX118" s="6411">
        <v>73302</v>
      </c>
      <c r="AY118" s="6537">
        <f>AA118-AW118</f>
      </c>
    </row>
    <row r="119">
      <c r="A119" s="238" t="s">
        <v>169</v>
      </c>
      <c r="B119" s="364" t="s">
        <v>184</v>
      </c>
      <c r="C119" s="490" t="s">
        <v>296</v>
      </c>
      <c r="D119" s="616" t="s">
        <v>421</v>
      </c>
      <c r="E119" s="742">
        <v>49000</v>
      </c>
      <c r="F119" s="868">
        <v>0</v>
      </c>
      <c r="G119" s="994">
        <v>0</v>
      </c>
      <c r="H119" s="1120">
        <v>8330</v>
      </c>
      <c r="I119" s="1246">
        <v>11760</v>
      </c>
      <c r="J119" s="1372">
        <v>0</v>
      </c>
      <c r="K119" s="1498">
        <v>0</v>
      </c>
      <c r="L119" s="1624">
        <v>0</v>
      </c>
      <c r="M119" s="1750">
        <v>0</v>
      </c>
      <c r="N119" s="1876">
        <v>0</v>
      </c>
      <c r="O119" s="2002">
        <v>0</v>
      </c>
      <c r="P119" s="2128">
        <v>8000</v>
      </c>
      <c r="Q119" s="2254">
        <v>0</v>
      </c>
      <c r="R119" s="2380">
        <v>0</v>
      </c>
      <c r="S119" s="2506">
        <v>0</v>
      </c>
      <c r="T119" s="2632">
        <v>0</v>
      </c>
      <c r="U119" s="2758">
        <v>0</v>
      </c>
      <c r="V119" s="2884">
        <v>0</v>
      </c>
      <c r="W119" s="3010">
        <v>471</v>
      </c>
      <c r="X119" s="3136">
        <v>0</v>
      </c>
      <c r="Y119" s="3262">
        <v>4212</v>
      </c>
      <c r="Z119" s="3388">
        <v>4900</v>
      </c>
      <c r="AA119" s="3514">
        <f>SUM(E119:Z119)</f>
      </c>
      <c r="AB119" s="3640">
        <v>2400</v>
      </c>
      <c r="AC119" s="3766">
        <v>0</v>
      </c>
      <c r="AD119" s="3892">
        <v>0</v>
      </c>
      <c r="AE119" s="4018">
        <v>0</v>
      </c>
      <c r="AF119" s="4144">
        <v>0</v>
      </c>
      <c r="AG119" s="4270">
        <v>0</v>
      </c>
      <c r="AH119" s="4396">
        <v>0</v>
      </c>
      <c r="AI119" s="4522">
        <v>0</v>
      </c>
      <c r="AJ119" s="4648">
        <v>0</v>
      </c>
      <c r="AK119" s="4774">
        <v>0</v>
      </c>
      <c r="AL119" s="4900">
        <v>0</v>
      </c>
      <c r="AM119" s="5026">
        <v>0</v>
      </c>
      <c r="AN119" s="5152">
        <v>30</v>
      </c>
      <c r="AO119" s="5278">
        <v>0</v>
      </c>
      <c r="AP119" s="5404">
        <v>0</v>
      </c>
      <c r="AQ119" s="5530">
        <v>0</v>
      </c>
      <c r="AR119" s="5656">
        <v>0</v>
      </c>
      <c r="AS119" s="5782">
        <v>0</v>
      </c>
      <c r="AT119" s="5908">
        <v>0</v>
      </c>
      <c r="AU119" s="6034">
        <v>81773</v>
      </c>
      <c r="AV119" s="6160">
        <v>7330</v>
      </c>
      <c r="AW119" s="6286">
        <f>SUM(AB119:AV119)</f>
      </c>
      <c r="AX119" s="6412">
        <v>81773</v>
      </c>
      <c r="AY119" s="6538">
        <f>AA119-AW119</f>
      </c>
    </row>
    <row r="120">
      <c r="A120" s="239" t="s">
        <v>170</v>
      </c>
      <c r="B120" s="365" t="s">
        <v>184</v>
      </c>
      <c r="C120" s="491" t="s">
        <v>297</v>
      </c>
      <c r="D120" s="617" t="s">
        <v>422</v>
      </c>
      <c r="E120" s="743">
        <v>49000</v>
      </c>
      <c r="F120" s="869">
        <v>0</v>
      </c>
      <c r="G120" s="995">
        <v>0</v>
      </c>
      <c r="H120" s="1121">
        <v>8330</v>
      </c>
      <c r="I120" s="1247">
        <v>11760</v>
      </c>
      <c r="J120" s="1373">
        <v>0</v>
      </c>
      <c r="K120" s="1499">
        <v>0</v>
      </c>
      <c r="L120" s="1625">
        <v>0</v>
      </c>
      <c r="M120" s="1751">
        <v>0</v>
      </c>
      <c r="N120" s="1877">
        <v>0</v>
      </c>
      <c r="O120" s="2003">
        <v>0</v>
      </c>
      <c r="P120" s="2129">
        <v>0</v>
      </c>
      <c r="Q120" s="2255">
        <v>0</v>
      </c>
      <c r="R120" s="2381">
        <v>0</v>
      </c>
      <c r="S120" s="2507">
        <v>0</v>
      </c>
      <c r="T120" s="2633">
        <v>0</v>
      </c>
      <c r="U120" s="2759">
        <v>0</v>
      </c>
      <c r="V120" s="2885">
        <v>0</v>
      </c>
      <c r="W120" s="3011">
        <v>0</v>
      </c>
      <c r="X120" s="3137">
        <v>0</v>
      </c>
      <c r="Y120" s="3263">
        <v>4212</v>
      </c>
      <c r="Z120" s="3389">
        <v>4900</v>
      </c>
      <c r="AA120" s="3515">
        <f>SUM(E120:Z120)</f>
      </c>
      <c r="AB120" s="3641">
        <v>1500</v>
      </c>
      <c r="AC120" s="3767">
        <v>0</v>
      </c>
      <c r="AD120" s="3893">
        <v>0</v>
      </c>
      <c r="AE120" s="4019">
        <v>0</v>
      </c>
      <c r="AF120" s="4145">
        <v>0</v>
      </c>
      <c r="AG120" s="4271">
        <v>0</v>
      </c>
      <c r="AH120" s="4397">
        <v>0</v>
      </c>
      <c r="AI120" s="4523">
        <v>0</v>
      </c>
      <c r="AJ120" s="4649">
        <v>0</v>
      </c>
      <c r="AK120" s="4775">
        <v>0</v>
      </c>
      <c r="AL120" s="4901">
        <v>0</v>
      </c>
      <c r="AM120" s="5027">
        <v>0</v>
      </c>
      <c r="AN120" s="5153">
        <v>30</v>
      </c>
      <c r="AO120" s="5279">
        <v>0</v>
      </c>
      <c r="AP120" s="5405">
        <v>0</v>
      </c>
      <c r="AQ120" s="5531">
        <v>0</v>
      </c>
      <c r="AR120" s="5657">
        <v>0</v>
      </c>
      <c r="AS120" s="5783">
        <v>0</v>
      </c>
      <c r="AT120" s="5909">
        <v>0</v>
      </c>
      <c r="AU120" s="6035">
        <v>73302</v>
      </c>
      <c r="AV120" s="6161">
        <v>6430</v>
      </c>
      <c r="AW120" s="6287">
        <f>SUM(AB120:AV120)</f>
      </c>
      <c r="AX120" s="6413">
        <v>73302</v>
      </c>
      <c r="AY120" s="6539">
        <f>AA120-AW120</f>
      </c>
    </row>
    <row r="121">
      <c r="A121" s="240" t="s">
        <v>171</v>
      </c>
      <c r="B121" s="366" t="s">
        <v>184</v>
      </c>
      <c r="C121" s="492" t="s">
        <v>298</v>
      </c>
      <c r="D121" s="618" t="s">
        <v>423</v>
      </c>
      <c r="E121" s="744">
        <v>49000</v>
      </c>
      <c r="F121" s="870">
        <v>0</v>
      </c>
      <c r="G121" s="996">
        <v>0</v>
      </c>
      <c r="H121" s="1122">
        <v>8330</v>
      </c>
      <c r="I121" s="1248">
        <v>11760</v>
      </c>
      <c r="J121" s="1374">
        <v>0</v>
      </c>
      <c r="K121" s="1500">
        <v>0</v>
      </c>
      <c r="L121" s="1626">
        <v>0</v>
      </c>
      <c r="M121" s="1752">
        <v>0</v>
      </c>
      <c r="N121" s="1878">
        <v>0</v>
      </c>
      <c r="O121" s="2004">
        <v>0</v>
      </c>
      <c r="P121" s="2130">
        <v>10000</v>
      </c>
      <c r="Q121" s="2256">
        <v>0</v>
      </c>
      <c r="R121" s="2382">
        <v>0</v>
      </c>
      <c r="S121" s="2508">
        <v>0</v>
      </c>
      <c r="T121" s="2634">
        <v>0</v>
      </c>
      <c r="U121" s="2760">
        <v>0</v>
      </c>
      <c r="V121" s="2886">
        <v>0</v>
      </c>
      <c r="W121" s="3012">
        <v>0</v>
      </c>
      <c r="X121" s="3138">
        <v>0</v>
      </c>
      <c r="Y121" s="3264">
        <v>4212</v>
      </c>
      <c r="Z121" s="3390">
        <v>4900</v>
      </c>
      <c r="AA121" s="3516">
        <f>SUM(E121:Z121)</f>
      </c>
      <c r="AB121" s="3642">
        <v>4000</v>
      </c>
      <c r="AC121" s="3768">
        <v>0</v>
      </c>
      <c r="AD121" s="3894">
        <v>0</v>
      </c>
      <c r="AE121" s="4020">
        <v>0</v>
      </c>
      <c r="AF121" s="4146">
        <v>10</v>
      </c>
      <c r="AG121" s="4272">
        <v>0</v>
      </c>
      <c r="AH121" s="4398">
        <v>931</v>
      </c>
      <c r="AI121" s="4524">
        <v>0</v>
      </c>
      <c r="AJ121" s="4650">
        <v>0</v>
      </c>
      <c r="AK121" s="4776">
        <v>0</v>
      </c>
      <c r="AL121" s="4902">
        <v>0</v>
      </c>
      <c r="AM121" s="5028">
        <v>0</v>
      </c>
      <c r="AN121" s="5154">
        <v>30</v>
      </c>
      <c r="AO121" s="5280">
        <v>0</v>
      </c>
      <c r="AP121" s="5406">
        <v>0</v>
      </c>
      <c r="AQ121" s="5532">
        <v>0</v>
      </c>
      <c r="AR121" s="5658">
        <v>0</v>
      </c>
      <c r="AS121" s="5784">
        <v>0</v>
      </c>
      <c r="AT121" s="5910">
        <v>0</v>
      </c>
      <c r="AU121" s="6036">
        <v>83302</v>
      </c>
      <c r="AV121" s="6162">
        <v>9871</v>
      </c>
      <c r="AW121" s="6288">
        <f>SUM(AB121:AV121)</f>
      </c>
      <c r="AX121" s="6414">
        <v>83302</v>
      </c>
      <c r="AY121" s="6540">
        <f>AA121-AW121</f>
      </c>
    </row>
    <row r="122">
      <c r="A122" s="241" t="s">
        <v>172</v>
      </c>
      <c r="B122" s="367" t="s">
        <v>184</v>
      </c>
      <c r="C122" s="493" t="s">
        <v>299</v>
      </c>
      <c r="D122" s="619" t="s">
        <v>424</v>
      </c>
      <c r="E122" s="745">
        <v>81200</v>
      </c>
      <c r="F122" s="871">
        <v>0</v>
      </c>
      <c r="G122" s="997">
        <v>0</v>
      </c>
      <c r="H122" s="1123">
        <v>13804</v>
      </c>
      <c r="I122" s="1249">
        <v>19488</v>
      </c>
      <c r="J122" s="1375">
        <v>0</v>
      </c>
      <c r="K122" s="1501">
        <v>0</v>
      </c>
      <c r="L122" s="1627">
        <v>0</v>
      </c>
      <c r="M122" s="1753">
        <v>0</v>
      </c>
      <c r="N122" s="1879">
        <v>0</v>
      </c>
      <c r="O122" s="2005">
        <v>0</v>
      </c>
      <c r="P122" s="2131">
        <v>0</v>
      </c>
      <c r="Q122" s="2257">
        <v>0</v>
      </c>
      <c r="R122" s="2383">
        <v>0</v>
      </c>
      <c r="S122" s="2509">
        <v>0</v>
      </c>
      <c r="T122" s="2635">
        <v>0</v>
      </c>
      <c r="U122" s="2761">
        <v>0</v>
      </c>
      <c r="V122" s="2887">
        <v>0</v>
      </c>
      <c r="W122" s="3013">
        <v>1736</v>
      </c>
      <c r="X122" s="3139">
        <v>0</v>
      </c>
      <c r="Y122" s="3265">
        <v>8424</v>
      </c>
      <c r="Z122" s="3391">
        <v>8120</v>
      </c>
      <c r="AA122" s="3517">
        <f>SUM(E122:Z122)</f>
      </c>
      <c r="AB122" s="3643">
        <v>7000</v>
      </c>
      <c r="AC122" s="3769">
        <v>0</v>
      </c>
      <c r="AD122" s="3895">
        <v>0</v>
      </c>
      <c r="AE122" s="4021">
        <v>0</v>
      </c>
      <c r="AF122" s="4147">
        <v>0</v>
      </c>
      <c r="AG122" s="4273">
        <v>0</v>
      </c>
      <c r="AH122" s="4399">
        <v>0</v>
      </c>
      <c r="AI122" s="4525">
        <v>0</v>
      </c>
      <c r="AJ122" s="4651">
        <v>0</v>
      </c>
      <c r="AK122" s="4777">
        <v>0</v>
      </c>
      <c r="AL122" s="4903">
        <v>0</v>
      </c>
      <c r="AM122" s="5029">
        <v>0</v>
      </c>
      <c r="AN122" s="5155">
        <v>30</v>
      </c>
      <c r="AO122" s="5281">
        <v>0</v>
      </c>
      <c r="AP122" s="5407">
        <v>0</v>
      </c>
      <c r="AQ122" s="5533">
        <v>0</v>
      </c>
      <c r="AR122" s="5659">
        <v>0</v>
      </c>
      <c r="AS122" s="5785">
        <v>0</v>
      </c>
      <c r="AT122" s="5911">
        <v>0</v>
      </c>
      <c r="AU122" s="6037">
        <v>124652</v>
      </c>
      <c r="AV122" s="6163">
        <v>15150</v>
      </c>
      <c r="AW122" s="6289">
        <f>SUM(AB122:AV122)</f>
      </c>
      <c r="AX122" s="6415">
        <v>124652</v>
      </c>
      <c r="AY122" s="6541">
        <f>AA122-AW122</f>
      </c>
    </row>
    <row r="123">
      <c r="A123" s="242" t="s">
        <v>173</v>
      </c>
      <c r="B123" s="368" t="s">
        <v>184</v>
      </c>
      <c r="C123" s="494" t="s">
        <v>300</v>
      </c>
      <c r="D123" s="620" t="s">
        <v>425</v>
      </c>
      <c r="E123" s="746">
        <v>49000</v>
      </c>
      <c r="F123" s="872">
        <v>0</v>
      </c>
      <c r="G123" s="998">
        <v>0</v>
      </c>
      <c r="H123" s="1124">
        <v>8330</v>
      </c>
      <c r="I123" s="1250">
        <v>11760</v>
      </c>
      <c r="J123" s="1376">
        <v>0</v>
      </c>
      <c r="K123" s="1502">
        <v>0</v>
      </c>
      <c r="L123" s="1628">
        <v>0</v>
      </c>
      <c r="M123" s="1754">
        <v>0</v>
      </c>
      <c r="N123" s="1880">
        <v>0</v>
      </c>
      <c r="O123" s="2006">
        <v>0</v>
      </c>
      <c r="P123" s="2132">
        <v>10000</v>
      </c>
      <c r="Q123" s="2258">
        <v>0</v>
      </c>
      <c r="R123" s="2384">
        <v>0</v>
      </c>
      <c r="S123" s="2510">
        <v>0</v>
      </c>
      <c r="T123" s="2636">
        <v>0</v>
      </c>
      <c r="U123" s="2762">
        <v>0</v>
      </c>
      <c r="V123" s="2888">
        <v>0</v>
      </c>
      <c r="W123" s="3014">
        <v>0</v>
      </c>
      <c r="X123" s="3140">
        <v>0</v>
      </c>
      <c r="Y123" s="3266">
        <v>4212</v>
      </c>
      <c r="Z123" s="3392">
        <v>4900</v>
      </c>
      <c r="AA123" s="3518">
        <f>SUM(E123:Z123)</f>
      </c>
      <c r="AB123" s="3644">
        <v>5500</v>
      </c>
      <c r="AC123" s="3770">
        <v>0</v>
      </c>
      <c r="AD123" s="3896">
        <v>0</v>
      </c>
      <c r="AE123" s="4022">
        <v>0</v>
      </c>
      <c r="AF123" s="4148">
        <v>0</v>
      </c>
      <c r="AG123" s="4274">
        <v>0</v>
      </c>
      <c r="AH123" s="4400">
        <v>0</v>
      </c>
      <c r="AI123" s="4526">
        <v>0</v>
      </c>
      <c r="AJ123" s="4652">
        <v>0</v>
      </c>
      <c r="AK123" s="4778">
        <v>0</v>
      </c>
      <c r="AL123" s="4904">
        <v>0</v>
      </c>
      <c r="AM123" s="5030">
        <v>0</v>
      </c>
      <c r="AN123" s="5156">
        <v>30</v>
      </c>
      <c r="AO123" s="5282">
        <v>0</v>
      </c>
      <c r="AP123" s="5408">
        <v>0</v>
      </c>
      <c r="AQ123" s="5534">
        <v>0</v>
      </c>
      <c r="AR123" s="5660">
        <v>0</v>
      </c>
      <c r="AS123" s="5786">
        <v>0</v>
      </c>
      <c r="AT123" s="5912">
        <v>0</v>
      </c>
      <c r="AU123" s="6038">
        <v>83302</v>
      </c>
      <c r="AV123" s="6164">
        <v>10430</v>
      </c>
      <c r="AW123" s="6290">
        <f>SUM(AB123:AV123)</f>
      </c>
      <c r="AX123" s="6416">
        <v>83302</v>
      </c>
      <c r="AY123" s="6542">
        <f>AA123-AW123</f>
      </c>
    </row>
    <row r="124">
      <c r="A124" s="243" t="s">
        <v>174</v>
      </c>
      <c r="B124" s="369" t="s">
        <v>184</v>
      </c>
      <c r="C124" s="495" t="s">
        <v>301</v>
      </c>
      <c r="D124" s="621" t="s">
        <v>426</v>
      </c>
      <c r="E124" s="747">
        <v>69700</v>
      </c>
      <c r="F124" s="873">
        <v>0</v>
      </c>
      <c r="G124" s="999">
        <v>0</v>
      </c>
      <c r="H124" s="1125">
        <v>11849</v>
      </c>
      <c r="I124" s="1251">
        <v>16728</v>
      </c>
      <c r="J124" s="1377">
        <v>0</v>
      </c>
      <c r="K124" s="1503">
        <v>0</v>
      </c>
      <c r="L124" s="1629">
        <v>4000</v>
      </c>
      <c r="M124" s="1755">
        <v>0</v>
      </c>
      <c r="N124" s="1881">
        <v>0</v>
      </c>
      <c r="O124" s="2007">
        <v>0</v>
      </c>
      <c r="P124" s="2133">
        <v>0</v>
      </c>
      <c r="Q124" s="2259">
        <v>0</v>
      </c>
      <c r="R124" s="2385">
        <v>0</v>
      </c>
      <c r="S124" s="2511">
        <v>0</v>
      </c>
      <c r="T124" s="2637">
        <v>0</v>
      </c>
      <c r="U124" s="2763">
        <v>0</v>
      </c>
      <c r="V124" s="2889">
        <v>0</v>
      </c>
      <c r="W124" s="3015">
        <v>0</v>
      </c>
      <c r="X124" s="3141">
        <v>0</v>
      </c>
      <c r="Y124" s="3267">
        <v>8424</v>
      </c>
      <c r="Z124" s="3393">
        <v>6970</v>
      </c>
      <c r="AA124" s="3519">
        <f>SUM(E124:Z124)</f>
      </c>
      <c r="AB124" s="3645">
        <v>9000</v>
      </c>
      <c r="AC124" s="3771">
        <v>0</v>
      </c>
      <c r="AD124" s="3897">
        <v>0</v>
      </c>
      <c r="AE124" s="4023">
        <v>0</v>
      </c>
      <c r="AF124" s="4149">
        <v>0</v>
      </c>
      <c r="AG124" s="4275">
        <v>0</v>
      </c>
      <c r="AH124" s="4401">
        <v>0</v>
      </c>
      <c r="AI124" s="4527">
        <v>0</v>
      </c>
      <c r="AJ124" s="4653">
        <v>0</v>
      </c>
      <c r="AK124" s="4779">
        <v>0</v>
      </c>
      <c r="AL124" s="4905">
        <v>0</v>
      </c>
      <c r="AM124" s="5031">
        <v>0</v>
      </c>
      <c r="AN124" s="5157">
        <v>30</v>
      </c>
      <c r="AO124" s="5283">
        <v>0</v>
      </c>
      <c r="AP124" s="5409">
        <v>0</v>
      </c>
      <c r="AQ124" s="5535">
        <v>0</v>
      </c>
      <c r="AR124" s="5661">
        <v>0</v>
      </c>
      <c r="AS124" s="5787">
        <v>0</v>
      </c>
      <c r="AT124" s="5913">
        <v>0</v>
      </c>
      <c r="AU124" s="6039">
        <v>110701</v>
      </c>
      <c r="AV124" s="6165">
        <v>16000</v>
      </c>
      <c r="AW124" s="6291">
        <f>SUM(AB124:AV124)</f>
      </c>
      <c r="AX124" s="6417">
        <v>110701</v>
      </c>
      <c r="AY124" s="6543">
        <f>AA124-AW124</f>
      </c>
    </row>
    <row r="125">
      <c r="A125" s="244" t="s">
        <v>175</v>
      </c>
      <c r="B125" s="370" t="s">
        <v>184</v>
      </c>
      <c r="C125" s="496" t="s">
        <v>302</v>
      </c>
      <c r="D125" s="622" t="s">
        <v>427</v>
      </c>
      <c r="E125" s="748">
        <v>69700</v>
      </c>
      <c r="F125" s="874">
        <v>0</v>
      </c>
      <c r="G125" s="1000">
        <v>0</v>
      </c>
      <c r="H125" s="1126">
        <v>11849</v>
      </c>
      <c r="I125" s="1252">
        <v>16728</v>
      </c>
      <c r="J125" s="1378">
        <v>0</v>
      </c>
      <c r="K125" s="1504">
        <v>0</v>
      </c>
      <c r="L125" s="1630">
        <v>0</v>
      </c>
      <c r="M125" s="1756">
        <v>0</v>
      </c>
      <c r="N125" s="1882">
        <v>0</v>
      </c>
      <c r="O125" s="2008">
        <v>0</v>
      </c>
      <c r="P125" s="2134">
        <v>0</v>
      </c>
      <c r="Q125" s="2260">
        <v>0</v>
      </c>
      <c r="R125" s="2386">
        <v>0</v>
      </c>
      <c r="S125" s="2512">
        <v>0</v>
      </c>
      <c r="T125" s="2638">
        <v>0</v>
      </c>
      <c r="U125" s="2764">
        <v>0</v>
      </c>
      <c r="V125" s="2890">
        <v>0</v>
      </c>
      <c r="W125" s="3016">
        <v>0</v>
      </c>
      <c r="X125" s="3142">
        <v>0</v>
      </c>
      <c r="Y125" s="3268">
        <v>8424</v>
      </c>
      <c r="Z125" s="3394">
        <v>6970</v>
      </c>
      <c r="AA125" s="3520">
        <f>SUM(E125:Z125)</f>
      </c>
      <c r="AB125" s="3646">
        <v>11500</v>
      </c>
      <c r="AC125" s="3772">
        <v>0</v>
      </c>
      <c r="AD125" s="3898">
        <v>3431</v>
      </c>
      <c r="AE125" s="4024">
        <v>0</v>
      </c>
      <c r="AF125" s="4150">
        <v>0</v>
      </c>
      <c r="AG125" s="4276">
        <v>0</v>
      </c>
      <c r="AH125" s="4402">
        <v>0</v>
      </c>
      <c r="AI125" s="4528">
        <v>0</v>
      </c>
      <c r="AJ125" s="4654">
        <v>0</v>
      </c>
      <c r="AK125" s="4780">
        <v>0</v>
      </c>
      <c r="AL125" s="4906">
        <v>0</v>
      </c>
      <c r="AM125" s="5032">
        <v>0</v>
      </c>
      <c r="AN125" s="5158">
        <v>30</v>
      </c>
      <c r="AO125" s="5284">
        <v>0</v>
      </c>
      <c r="AP125" s="5410">
        <v>0</v>
      </c>
      <c r="AQ125" s="5536">
        <v>0</v>
      </c>
      <c r="AR125" s="5662">
        <v>0</v>
      </c>
      <c r="AS125" s="5788">
        <v>0</v>
      </c>
      <c r="AT125" s="5914">
        <v>0</v>
      </c>
      <c r="AU125" s="6040">
        <v>106701</v>
      </c>
      <c r="AV125" s="6166">
        <v>21931</v>
      </c>
      <c r="AW125" s="6292">
        <f>SUM(AB125:AV125)</f>
      </c>
      <c r="AX125" s="6418">
        <v>106701</v>
      </c>
      <c r="AY125" s="6544">
        <f>AA125-AW125</f>
      </c>
    </row>
    <row r="126">
      <c r="A126" s="245" t="s">
        <v>176</v>
      </c>
      <c r="B126" s="371" t="s">
        <v>184</v>
      </c>
      <c r="C126" s="497" t="s">
        <v>303</v>
      </c>
      <c r="D126" s="623" t="s">
        <v>428</v>
      </c>
      <c r="E126" s="749">
        <v>22400</v>
      </c>
      <c r="F126" s="875">
        <v>0</v>
      </c>
      <c r="G126" s="1001">
        <v>0</v>
      </c>
      <c r="H126" s="1127">
        <v>3808</v>
      </c>
      <c r="I126" s="1253">
        <v>5376</v>
      </c>
      <c r="J126" s="1379">
        <v>0</v>
      </c>
      <c r="K126" s="1505">
        <v>0</v>
      </c>
      <c r="L126" s="1631">
        <v>0</v>
      </c>
      <c r="M126" s="1757">
        <v>0</v>
      </c>
      <c r="N126" s="1883">
        <v>0</v>
      </c>
      <c r="O126" s="2009">
        <v>0</v>
      </c>
      <c r="P126" s="2135">
        <v>0</v>
      </c>
      <c r="Q126" s="2261">
        <v>0</v>
      </c>
      <c r="R126" s="2387">
        <v>0</v>
      </c>
      <c r="S126" s="2513">
        <v>0</v>
      </c>
      <c r="T126" s="2639">
        <v>0</v>
      </c>
      <c r="U126" s="2765">
        <v>0</v>
      </c>
      <c r="V126" s="2891">
        <v>0</v>
      </c>
      <c r="W126" s="3017">
        <v>0</v>
      </c>
      <c r="X126" s="3143">
        <v>0</v>
      </c>
      <c r="Y126" s="3269">
        <v>4212</v>
      </c>
      <c r="Z126" s="3395">
        <v>2240</v>
      </c>
      <c r="AA126" s="3521">
        <f>SUM(E126:Z126)</f>
      </c>
      <c r="AB126" s="3647">
        <v>0</v>
      </c>
      <c r="AC126" s="3773">
        <v>0</v>
      </c>
      <c r="AD126" s="3899">
        <v>0</v>
      </c>
      <c r="AE126" s="4025">
        <v>0</v>
      </c>
      <c r="AF126" s="4151">
        <v>0</v>
      </c>
      <c r="AG126" s="4277">
        <v>0</v>
      </c>
      <c r="AH126" s="4403">
        <v>0</v>
      </c>
      <c r="AI126" s="4529">
        <v>0</v>
      </c>
      <c r="AJ126" s="4655">
        <v>0</v>
      </c>
      <c r="AK126" s="4781">
        <v>0</v>
      </c>
      <c r="AL126" s="4907">
        <v>0</v>
      </c>
      <c r="AM126" s="5033">
        <v>0</v>
      </c>
      <c r="AN126" s="5159">
        <v>30</v>
      </c>
      <c r="AO126" s="5285">
        <v>0</v>
      </c>
      <c r="AP126" s="5411">
        <v>0</v>
      </c>
      <c r="AQ126" s="5537">
        <v>0</v>
      </c>
      <c r="AR126" s="5663">
        <v>0</v>
      </c>
      <c r="AS126" s="5789">
        <v>0</v>
      </c>
      <c r="AT126" s="5915">
        <v>0</v>
      </c>
      <c r="AU126" s="6041">
        <v>35796</v>
      </c>
      <c r="AV126" s="6167">
        <v>2270</v>
      </c>
      <c r="AW126" s="6293">
        <f>SUM(AB126:AV126)</f>
      </c>
      <c r="AX126" s="6419">
        <v>35796</v>
      </c>
      <c r="AY126" s="6545">
        <f>AA126-AW126</f>
      </c>
    </row>
    <row r="127">
      <c r="A127" s="246" t="s">
        <v>177</v>
      </c>
      <c r="B127" s="372" t="s">
        <v>184</v>
      </c>
      <c r="C127" s="498" t="s">
        <v>304</v>
      </c>
      <c r="D127" s="624" t="s">
        <v>429</v>
      </c>
      <c r="E127" s="750">
        <v>22400</v>
      </c>
      <c r="F127" s="876">
        <v>0</v>
      </c>
      <c r="G127" s="1002">
        <v>0</v>
      </c>
      <c r="H127" s="1128">
        <v>3808</v>
      </c>
      <c r="I127" s="1254">
        <v>5376</v>
      </c>
      <c r="J127" s="1380">
        <v>0</v>
      </c>
      <c r="K127" s="1506">
        <v>0</v>
      </c>
      <c r="L127" s="1632">
        <v>0</v>
      </c>
      <c r="M127" s="1758">
        <v>0</v>
      </c>
      <c r="N127" s="1884">
        <v>0</v>
      </c>
      <c r="O127" s="2010">
        <v>0</v>
      </c>
      <c r="P127" s="2136">
        <v>0</v>
      </c>
      <c r="Q127" s="2262">
        <v>0</v>
      </c>
      <c r="R127" s="2388">
        <v>0</v>
      </c>
      <c r="S127" s="2514">
        <v>0</v>
      </c>
      <c r="T127" s="2640">
        <v>0</v>
      </c>
      <c r="U127" s="2766">
        <v>0</v>
      </c>
      <c r="V127" s="2892">
        <v>0</v>
      </c>
      <c r="W127" s="3018">
        <v>0</v>
      </c>
      <c r="X127" s="3144">
        <v>0</v>
      </c>
      <c r="Y127" s="3270">
        <v>4212</v>
      </c>
      <c r="Z127" s="3396">
        <v>2240</v>
      </c>
      <c r="AA127" s="3522">
        <f>SUM(E127:Z127)</f>
      </c>
      <c r="AB127" s="3648">
        <v>0</v>
      </c>
      <c r="AC127" s="3774">
        <v>0</v>
      </c>
      <c r="AD127" s="3900">
        <v>0</v>
      </c>
      <c r="AE127" s="4026">
        <v>0</v>
      </c>
      <c r="AF127" s="4152">
        <v>0</v>
      </c>
      <c r="AG127" s="4278">
        <v>0</v>
      </c>
      <c r="AH127" s="4404">
        <v>0</v>
      </c>
      <c r="AI127" s="4530">
        <v>0</v>
      </c>
      <c r="AJ127" s="4656">
        <v>0</v>
      </c>
      <c r="AK127" s="4782">
        <v>0</v>
      </c>
      <c r="AL127" s="4908">
        <v>0</v>
      </c>
      <c r="AM127" s="5034">
        <v>0</v>
      </c>
      <c r="AN127" s="5160">
        <v>30</v>
      </c>
      <c r="AO127" s="5286">
        <v>0</v>
      </c>
      <c r="AP127" s="5412">
        <v>0</v>
      </c>
      <c r="AQ127" s="5538">
        <v>0</v>
      </c>
      <c r="AR127" s="5664">
        <v>0</v>
      </c>
      <c r="AS127" s="5790">
        <v>0</v>
      </c>
      <c r="AT127" s="5916">
        <v>0</v>
      </c>
      <c r="AU127" s="6042">
        <v>35796</v>
      </c>
      <c r="AV127" s="6168">
        <v>2270</v>
      </c>
      <c r="AW127" s="6294">
        <f>SUM(AB127:AV127)</f>
      </c>
      <c r="AX127" s="6420">
        <v>35796</v>
      </c>
      <c r="AY127" s="6546">
        <f>AA127-AW127</f>
      </c>
    </row>
    <row r="128">
      <c r="A128" s="247" t="s">
        <v>178</v>
      </c>
      <c r="B128" s="373" t="s">
        <v>184</v>
      </c>
      <c r="C128" s="499" t="s">
        <v>305</v>
      </c>
      <c r="D128" s="625" t="s">
        <v>430</v>
      </c>
      <c r="E128" s="751">
        <v>123100</v>
      </c>
      <c r="F128" s="877">
        <v>0</v>
      </c>
      <c r="G128" s="1003">
        <v>0</v>
      </c>
      <c r="H128" s="1129">
        <v>20927</v>
      </c>
      <c r="I128" s="1255">
        <v>29544</v>
      </c>
      <c r="J128" s="1381">
        <v>0</v>
      </c>
      <c r="K128" s="1507">
        <v>0</v>
      </c>
      <c r="L128" s="1633">
        <v>0</v>
      </c>
      <c r="M128" s="1759">
        <v>0</v>
      </c>
      <c r="N128" s="1885">
        <v>0</v>
      </c>
      <c r="O128" s="2011">
        <v>0</v>
      </c>
      <c r="P128" s="2137">
        <v>0</v>
      </c>
      <c r="Q128" s="2263">
        <v>0</v>
      </c>
      <c r="R128" s="2389">
        <v>0</v>
      </c>
      <c r="S128" s="2515">
        <v>0</v>
      </c>
      <c r="T128" s="2641">
        <v>0</v>
      </c>
      <c r="U128" s="2767">
        <v>0</v>
      </c>
      <c r="V128" s="2893">
        <v>0</v>
      </c>
      <c r="W128" s="3019">
        <v>2162</v>
      </c>
      <c r="X128" s="3145">
        <v>0</v>
      </c>
      <c r="Y128" s="3271">
        <v>0</v>
      </c>
      <c r="Z128" s="3397">
        <v>12310</v>
      </c>
      <c r="AA128" s="3523">
        <f>SUM(E128:Z128)</f>
      </c>
      <c r="AB128" s="3649">
        <v>34000</v>
      </c>
      <c r="AC128" s="3775">
        <v>0</v>
      </c>
      <c r="AD128" s="3901">
        <v>0</v>
      </c>
      <c r="AE128" s="4027">
        <v>0</v>
      </c>
      <c r="AF128" s="4153">
        <v>0</v>
      </c>
      <c r="AG128" s="4279">
        <v>0</v>
      </c>
      <c r="AH128" s="4405">
        <v>0</v>
      </c>
      <c r="AI128" s="4531">
        <v>0</v>
      </c>
      <c r="AJ128" s="4657">
        <v>0</v>
      </c>
      <c r="AK128" s="4783">
        <v>0</v>
      </c>
      <c r="AL128" s="4909">
        <v>0</v>
      </c>
      <c r="AM128" s="5035">
        <v>150</v>
      </c>
      <c r="AN128" s="5161">
        <v>30</v>
      </c>
      <c r="AO128" s="5287">
        <v>0</v>
      </c>
      <c r="AP128" s="5413">
        <v>0</v>
      </c>
      <c r="AQ128" s="5539">
        <v>0</v>
      </c>
      <c r="AR128" s="5665">
        <v>0</v>
      </c>
      <c r="AS128" s="5791">
        <v>0</v>
      </c>
      <c r="AT128" s="5917">
        <v>0</v>
      </c>
      <c r="AU128" s="6043">
        <v>175733</v>
      </c>
      <c r="AV128" s="6169">
        <v>46490</v>
      </c>
      <c r="AW128" s="6295">
        <f>SUM(AB128:AV128)</f>
      </c>
      <c r="AX128" s="6421">
        <v>175733</v>
      </c>
      <c r="AY128" s="6547">
        <f>AA128-AW128</f>
      </c>
    </row>
    <row r="129">
      <c r="A129" s="248" t="s">
        <v>179</v>
      </c>
      <c r="B129" s="374" t="s">
        <v>184</v>
      </c>
      <c r="C129" s="500" t="s">
        <v>306</v>
      </c>
      <c r="D129" s="626" t="s">
        <v>431</v>
      </c>
      <c r="E129" s="752">
        <v>123100</v>
      </c>
      <c r="F129" s="878">
        <v>0</v>
      </c>
      <c r="G129" s="1004">
        <v>0</v>
      </c>
      <c r="H129" s="1130">
        <v>20927</v>
      </c>
      <c r="I129" s="1256">
        <v>29544</v>
      </c>
      <c r="J129" s="1382">
        <v>0</v>
      </c>
      <c r="K129" s="1508">
        <v>0</v>
      </c>
      <c r="L129" s="1634">
        <v>0</v>
      </c>
      <c r="M129" s="1760">
        <v>0</v>
      </c>
      <c r="N129" s="1886">
        <v>0</v>
      </c>
      <c r="O129" s="2012">
        <v>0</v>
      </c>
      <c r="P129" s="2138">
        <v>0</v>
      </c>
      <c r="Q129" s="2264">
        <v>0</v>
      </c>
      <c r="R129" s="2390">
        <v>0</v>
      </c>
      <c r="S129" s="2516">
        <v>0</v>
      </c>
      <c r="T129" s="2642">
        <v>0</v>
      </c>
      <c r="U129" s="2768">
        <v>0</v>
      </c>
      <c r="V129" s="2894">
        <v>0</v>
      </c>
      <c r="W129" s="3020">
        <v>0</v>
      </c>
      <c r="X129" s="3146">
        <v>0</v>
      </c>
      <c r="Y129" s="3272">
        <v>18428</v>
      </c>
      <c r="Z129" s="3398">
        <v>12310</v>
      </c>
      <c r="AA129" s="3524">
        <f>SUM(E129:Z129)</f>
      </c>
      <c r="AB129" s="3650">
        <v>40000</v>
      </c>
      <c r="AC129" s="3776">
        <v>0</v>
      </c>
      <c r="AD129" s="3902">
        <v>0</v>
      </c>
      <c r="AE129" s="4028">
        <v>0</v>
      </c>
      <c r="AF129" s="4154">
        <v>0</v>
      </c>
      <c r="AG129" s="4280">
        <v>0</v>
      </c>
      <c r="AH129" s="4406">
        <v>0</v>
      </c>
      <c r="AI129" s="4532">
        <v>0</v>
      </c>
      <c r="AJ129" s="4658">
        <v>0</v>
      </c>
      <c r="AK129" s="4784">
        <v>0</v>
      </c>
      <c r="AL129" s="4910">
        <v>0</v>
      </c>
      <c r="AM129" s="5036">
        <v>0</v>
      </c>
      <c r="AN129" s="5162">
        <v>30</v>
      </c>
      <c r="AO129" s="5288">
        <v>0</v>
      </c>
      <c r="AP129" s="5414">
        <v>0</v>
      </c>
      <c r="AQ129" s="5540">
        <v>0</v>
      </c>
      <c r="AR129" s="5666">
        <v>0</v>
      </c>
      <c r="AS129" s="5792">
        <v>0</v>
      </c>
      <c r="AT129" s="5918">
        <v>0</v>
      </c>
      <c r="AU129" s="6044">
        <v>191999</v>
      </c>
      <c r="AV129" s="6170">
        <v>52340</v>
      </c>
      <c r="AW129" s="6296">
        <f>SUM(AB129:AV129)</f>
      </c>
      <c r="AX129" s="6422">
        <v>191999</v>
      </c>
      <c r="AY129" s="6548">
        <f>AA129-AW129</f>
      </c>
    </row>
    <row r="130">
      <c r="A130" s="249" t="s">
        <v>180</v>
      </c>
      <c r="B130" s="375" t="s">
        <v>184</v>
      </c>
      <c r="C130" s="501" t="s">
        <v>307</v>
      </c>
      <c r="D130" s="627" t="s">
        <v>432</v>
      </c>
      <c r="E130" s="753">
        <v>131100</v>
      </c>
      <c r="F130" s="879">
        <v>0</v>
      </c>
      <c r="G130" s="1005">
        <v>0</v>
      </c>
      <c r="H130" s="1131">
        <v>22287</v>
      </c>
      <c r="I130" s="1257">
        <v>31464</v>
      </c>
      <c r="J130" s="1383">
        <v>0</v>
      </c>
      <c r="K130" s="1509">
        <v>0</v>
      </c>
      <c r="L130" s="1635">
        <v>0</v>
      </c>
      <c r="M130" s="1761">
        <v>0</v>
      </c>
      <c r="N130" s="1887">
        <v>0</v>
      </c>
      <c r="O130" s="2013">
        <v>0</v>
      </c>
      <c r="P130" s="2139">
        <v>0</v>
      </c>
      <c r="Q130" s="2265">
        <v>0</v>
      </c>
      <c r="R130" s="2391">
        <v>0</v>
      </c>
      <c r="S130" s="2517">
        <v>0</v>
      </c>
      <c r="T130" s="2643">
        <v>0</v>
      </c>
      <c r="U130" s="2769">
        <v>0</v>
      </c>
      <c r="V130" s="2895">
        <v>0</v>
      </c>
      <c r="W130" s="3021">
        <v>6014</v>
      </c>
      <c r="X130" s="3147">
        <v>0</v>
      </c>
      <c r="Y130" s="3273">
        <v>0</v>
      </c>
      <c r="Z130" s="3399">
        <v>13110</v>
      </c>
      <c r="AA130" s="3525">
        <f>SUM(E130:Z130)</f>
      </c>
      <c r="AB130" s="3651">
        <v>30000</v>
      </c>
      <c r="AC130" s="3777">
        <v>0</v>
      </c>
      <c r="AD130" s="3903">
        <v>0</v>
      </c>
      <c r="AE130" s="4029">
        <v>0</v>
      </c>
      <c r="AF130" s="4155">
        <v>0</v>
      </c>
      <c r="AG130" s="4281">
        <v>0</v>
      </c>
      <c r="AH130" s="4407">
        <v>0</v>
      </c>
      <c r="AI130" s="4533">
        <v>0</v>
      </c>
      <c r="AJ130" s="4659">
        <v>0</v>
      </c>
      <c r="AK130" s="4785">
        <v>0</v>
      </c>
      <c r="AL130" s="4911">
        <v>0</v>
      </c>
      <c r="AM130" s="5037">
        <v>150</v>
      </c>
      <c r="AN130" s="5163">
        <v>30</v>
      </c>
      <c r="AO130" s="5289">
        <v>0</v>
      </c>
      <c r="AP130" s="5415">
        <v>0</v>
      </c>
      <c r="AQ130" s="5541">
        <v>0</v>
      </c>
      <c r="AR130" s="5667">
        <v>0</v>
      </c>
      <c r="AS130" s="5793">
        <v>0</v>
      </c>
      <c r="AT130" s="5919">
        <v>0</v>
      </c>
      <c r="AU130" s="6045">
        <v>190865</v>
      </c>
      <c r="AV130" s="6171">
        <v>43290</v>
      </c>
      <c r="AW130" s="6297">
        <f>SUM(AB130:AV130)</f>
      </c>
      <c r="AX130" s="6423">
        <v>190865</v>
      </c>
      <c r="AY130" s="6549">
        <f>AA130-AW130</f>
      </c>
    </row>
    <row r="131">
      <c r="A131" s="250" t="s">
        <v>181</v>
      </c>
      <c r="B131" s="376" t="s">
        <v>184</v>
      </c>
      <c r="C131" s="502" t="s">
        <v>308</v>
      </c>
      <c r="D131" s="628" t="s">
        <v>433</v>
      </c>
      <c r="E131" s="754">
        <v>78800</v>
      </c>
      <c r="F131" s="880">
        <v>0</v>
      </c>
      <c r="G131" s="1006">
        <v>0</v>
      </c>
      <c r="H131" s="1132">
        <v>13396</v>
      </c>
      <c r="I131" s="1258">
        <v>18912</v>
      </c>
      <c r="J131" s="1384">
        <v>0</v>
      </c>
      <c r="K131" s="1510">
        <v>0</v>
      </c>
      <c r="L131" s="1636">
        <v>0</v>
      </c>
      <c r="M131" s="1762">
        <v>0</v>
      </c>
      <c r="N131" s="1888">
        <v>0</v>
      </c>
      <c r="O131" s="2014">
        <v>0</v>
      </c>
      <c r="P131" s="2140">
        <v>0</v>
      </c>
      <c r="Q131" s="2266">
        <v>0</v>
      </c>
      <c r="R131" s="2392">
        <v>0</v>
      </c>
      <c r="S131" s="2518">
        <v>0</v>
      </c>
      <c r="T131" s="2644">
        <v>0</v>
      </c>
      <c r="U131" s="2770">
        <v>0</v>
      </c>
      <c r="V131" s="2896">
        <v>0</v>
      </c>
      <c r="W131" s="3022">
        <v>2358</v>
      </c>
      <c r="X131" s="3148">
        <v>0</v>
      </c>
      <c r="Y131" s="3274">
        <v>8424</v>
      </c>
      <c r="Z131" s="3400">
        <v>7880</v>
      </c>
      <c r="AA131" s="3526">
        <f>SUM(E131:Z131)</f>
      </c>
      <c r="AB131" s="3652">
        <v>16000</v>
      </c>
      <c r="AC131" s="3778">
        <v>0</v>
      </c>
      <c r="AD131" s="3904">
        <v>0</v>
      </c>
      <c r="AE131" s="4030">
        <v>0</v>
      </c>
      <c r="AF131" s="4156">
        <v>0</v>
      </c>
      <c r="AG131" s="4282">
        <v>0</v>
      </c>
      <c r="AH131" s="4408">
        <v>0</v>
      </c>
      <c r="AI131" s="4534">
        <v>0</v>
      </c>
      <c r="AJ131" s="4660">
        <v>0</v>
      </c>
      <c r="AK131" s="4786">
        <v>0</v>
      </c>
      <c r="AL131" s="4912">
        <v>0</v>
      </c>
      <c r="AM131" s="5038">
        <v>0</v>
      </c>
      <c r="AN131" s="5164">
        <v>30</v>
      </c>
      <c r="AO131" s="5290">
        <v>0</v>
      </c>
      <c r="AP131" s="5416">
        <v>0</v>
      </c>
      <c r="AQ131" s="5542">
        <v>0</v>
      </c>
      <c r="AR131" s="5668">
        <v>0</v>
      </c>
      <c r="AS131" s="5794">
        <v>0</v>
      </c>
      <c r="AT131" s="5920">
        <v>0</v>
      </c>
      <c r="AU131" s="6046">
        <v>121890</v>
      </c>
      <c r="AV131" s="6172">
        <v>23914</v>
      </c>
      <c r="AW131" s="6298">
        <f>SUM(AB131:AV131)</f>
      </c>
      <c r="AX131" s="6424">
        <v>121890</v>
      </c>
      <c r="AY131" s="6550">
        <f>AA131-AW131</f>
      </c>
    </row>
    <row r="132">
      <c r="A132" s="251" t="s">
        <v>182</v>
      </c>
      <c r="B132" s="377" t="s">
        <v>184</v>
      </c>
      <c r="C132" s="503" t="s">
        <v>309</v>
      </c>
      <c r="D132" s="629" t="s">
        <v>434</v>
      </c>
      <c r="E132" s="755">
        <v>78800</v>
      </c>
      <c r="F132" s="881">
        <v>0</v>
      </c>
      <c r="G132" s="1007">
        <v>0</v>
      </c>
      <c r="H132" s="1133">
        <v>13396</v>
      </c>
      <c r="I132" s="1259">
        <v>18912</v>
      </c>
      <c r="J132" s="1385">
        <v>0</v>
      </c>
      <c r="K132" s="1511">
        <v>0</v>
      </c>
      <c r="L132" s="1637">
        <v>0</v>
      </c>
      <c r="M132" s="1763">
        <v>0</v>
      </c>
      <c r="N132" s="1889">
        <v>0</v>
      </c>
      <c r="O132" s="2015">
        <v>0</v>
      </c>
      <c r="P132" s="2141">
        <v>0</v>
      </c>
      <c r="Q132" s="2267">
        <v>0</v>
      </c>
      <c r="R132" s="2393">
        <v>0</v>
      </c>
      <c r="S132" s="2519">
        <v>0</v>
      </c>
      <c r="T132" s="2645">
        <v>0</v>
      </c>
      <c r="U132" s="2771">
        <v>0</v>
      </c>
      <c r="V132" s="2897">
        <v>0</v>
      </c>
      <c r="W132" s="3023">
        <v>0</v>
      </c>
      <c r="X132" s="3149">
        <v>0</v>
      </c>
      <c r="Y132" s="3275">
        <v>12772</v>
      </c>
      <c r="Z132" s="3401">
        <v>7880</v>
      </c>
      <c r="AA132" s="3527">
        <f>SUM(E132:Z132)</f>
      </c>
      <c r="AB132" s="3653">
        <v>13000</v>
      </c>
      <c r="AC132" s="3779">
        <v>0</v>
      </c>
      <c r="AD132" s="3905">
        <v>0</v>
      </c>
      <c r="AE132" s="4031">
        <v>0</v>
      </c>
      <c r="AF132" s="4157">
        <v>0</v>
      </c>
      <c r="AG132" s="4283">
        <v>0</v>
      </c>
      <c r="AH132" s="4409">
        <v>0</v>
      </c>
      <c r="AI132" s="4535">
        <v>0</v>
      </c>
      <c r="AJ132" s="4661">
        <v>0</v>
      </c>
      <c r="AK132" s="4787">
        <v>0</v>
      </c>
      <c r="AL132" s="4913">
        <v>0</v>
      </c>
      <c r="AM132" s="5039">
        <v>0</v>
      </c>
      <c r="AN132" s="5165">
        <v>30</v>
      </c>
      <c r="AO132" s="5291">
        <v>0</v>
      </c>
      <c r="AP132" s="5417">
        <v>0</v>
      </c>
      <c r="AQ132" s="5543">
        <v>0</v>
      </c>
      <c r="AR132" s="5669">
        <v>0</v>
      </c>
      <c r="AS132" s="5795">
        <v>0</v>
      </c>
      <c r="AT132" s="5921">
        <v>0</v>
      </c>
      <c r="AU132" s="6047">
        <v>123880</v>
      </c>
      <c r="AV132" s="6173">
        <v>20910</v>
      </c>
      <c r="AW132" s="6299">
        <f>SUM(AB132:AV132)</f>
      </c>
      <c r="AX132" s="6425">
        <v>123880</v>
      </c>
      <c r="AY132" s="6551">
        <f>AA132-AW132</f>
      </c>
    </row>
    <row r="133" ht="15" customHeight="1">
      <c r="A133" s="252" t="s">
        <v>183</v>
      </c>
      <c r="B133" s="378"/>
      <c r="C133" s="504"/>
      <c r="D133" s="630"/>
      <c r="E133" s="756">
        <f>SUM(E8:E132)</f>
      </c>
      <c r="F133" s="882">
        <f>SUM(F8:F132)</f>
      </c>
      <c r="G133" s="1008">
        <f>SUM(G8:G132)</f>
      </c>
      <c r="H133" s="1134">
        <f>SUM(H8:H132)</f>
      </c>
      <c r="I133" s="1260">
        <f>SUM(I8:I132)</f>
      </c>
      <c r="J133" s="1386">
        <f>SUM(J8:J132)</f>
      </c>
      <c r="K133" s="1512">
        <f>SUM(K8:K132)</f>
      </c>
      <c r="L133" s="1638">
        <f>SUM(L8:L132)</f>
      </c>
      <c r="M133" s="1764">
        <f>SUM(M8:M132)</f>
      </c>
      <c r="N133" s="1890">
        <f>SUM(N8:N132)</f>
      </c>
      <c r="O133" s="2016">
        <f>SUM(O8:O132)</f>
      </c>
      <c r="P133" s="2142">
        <f>SUM(P8:P132)</f>
      </c>
      <c r="Q133" s="2268">
        <f>SUM(Q8:Q132)</f>
      </c>
      <c r="R133" s="2394">
        <f>SUM(R8:R132)</f>
      </c>
      <c r="S133" s="2520">
        <f>SUM(S8:S132)</f>
      </c>
      <c r="T133" s="2646">
        <f>SUM(T8:T132)</f>
      </c>
      <c r="U133" s="2772">
        <f>SUM(U8:U132)</f>
      </c>
      <c r="V133" s="2898">
        <f>SUM(V8:V132)</f>
      </c>
      <c r="W133" s="3024">
        <f>SUM(W8:W132)</f>
      </c>
      <c r="X133" s="3150">
        <f>SUM(X8:X132)</f>
      </c>
      <c r="Y133" s="3276">
        <f>SUM(Y8:Y132)</f>
      </c>
      <c r="Z133" s="3402">
        <f>SUM(Z8:Z132)</f>
      </c>
      <c r="AA133" s="3528">
        <f>SUM(AA8:AA132)</f>
      </c>
      <c r="AB133" s="3654">
        <f>SUM(AB8:AB132)</f>
      </c>
      <c r="AC133" s="3780">
        <f>SUM(AC8:AC132)</f>
      </c>
      <c r="AD133" s="3906">
        <f>SUM(AD8:AD132)</f>
      </c>
      <c r="AE133" s="4032">
        <f>SUM(AE8:AE132)</f>
      </c>
      <c r="AF133" s="4158">
        <f>SUM(AF8:AF132)</f>
      </c>
      <c r="AG133" s="4284">
        <f>SUM(AG8:AG132)</f>
      </c>
      <c r="AH133" s="4410">
        <f>SUM(AH8:AH132)</f>
      </c>
      <c r="AI133" s="4536">
        <f>SUM(AI8:AI132)</f>
      </c>
      <c r="AJ133" s="4662">
        <f>SUM(AJ8:AJ132)</f>
      </c>
      <c r="AK133" s="4788">
        <f>SUM(AK8:AK132)</f>
      </c>
      <c r="AL133" s="4914">
        <f>SUM(AL8:AL132)</f>
      </c>
      <c r="AM133" s="5040">
        <f>SUM(AM8:AM132)</f>
      </c>
      <c r="AN133" s="5166">
        <f>SUM(AN8:AN132)</f>
      </c>
      <c r="AO133" s="5292">
        <f>SUM(AO8:AO132)</f>
      </c>
      <c r="AP133" s="5418">
        <f>SUM(AP8:AP132)</f>
      </c>
      <c r="AQ133" s="5544">
        <f>SUM(AQ8:AQ132)</f>
      </c>
      <c r="AR133" s="5670">
        <f>SUM(AR8:AR132)</f>
      </c>
      <c r="AS133" s="5796">
        <f>SUM(AS8:AS132)</f>
      </c>
      <c r="AT133" s="5922">
        <f>SUM(AT8:AT132)</f>
      </c>
      <c r="AU133" s="6048">
        <f>SUM(AU8:AU132)</f>
      </c>
      <c r="AV133" s="6174">
        <f>SUM(AV8:AV132)</f>
      </c>
      <c r="AW133" s="6300">
        <f>SUM(AW8:AW132)</f>
      </c>
      <c r="AX133" s="6426">
        <f>SUM(AX8:AX132)</f>
      </c>
      <c r="AY133" s="6552">
        <f>SUM(AY8:AY132)</f>
      </c>
    </row>
  </sheetData>
  <mergeCells>
    <mergeCell ref="A1:AI1"/>
    <mergeCell ref="A2:AI2"/>
    <mergeCell ref="A3:AI3"/>
    <mergeCell ref="A4:AI4"/>
    <mergeCell ref="A5:D5"/>
    <mergeCell ref="E5:Z5"/>
    <mergeCell ref="AB5:AV5"/>
    <mergeCell ref="AW5:AX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2021-01-19T16:57:02Z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2.4.1</vt:lpwstr>
  </q1:property>
</q1:Properties>
</file>