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5" firstSheet="0" activeTab="0"/>
  </bookViews>
  <sheets>
    <sheet name="Sheet1" sheetId="1" state="visible" r:id="rId2"/>
  </sheets>
  <calcPr iterateCount="100" refMode="A1" iterate="false" iterateDelta="0.0001"/>
</workbook>
</file>

<file path=xl/sharedStrings.xml><?xml version="1.0" encoding="utf-8"?>
<sst xmlns="http://schemas.openxmlformats.org/spreadsheetml/2006/main" count="86" uniqueCount="58">
  <si>
    <t>0. Purpose: This worksheet contains the estimated and actual project data.</t>
  </si>
  <si>
    <t>Student</t>
  </si>
  <si>
    <t>Abdul Hakim Abbas</t>
  </si>
  <si>
    <t>Date</t>
  </si>
  <si>
    <t>1. Enter your name, and the date you started the programming assignment.</t>
  </si>
  <si>
    <t>Program</t>
  </si>
  <si>
    <t>Part A</t>
  </si>
  <si>
    <t>Program #</t>
  </si>
  <si>
    <t>2. Include program name in cell B2, and assignment number in cell F2.</t>
  </si>
  <si>
    <t>Instructor</t>
  </si>
  <si>
    <t>Paul J Conrad</t>
  </si>
  <si>
    <t>Language</t>
  </si>
  <si>
    <t>Java</t>
  </si>
  <si>
    <t>3. Include your instructor's name in cell B3, and the programming langauge used in cell F3.</t>
  </si>
  <si>
    <t>Last (ToDate from previous program)</t>
  </si>
  <si>
    <t>Program Size (LOC)</t>
  </si>
  <si>
    <t>Actual</t>
  </si>
  <si>
    <t>To Date</t>
  </si>
  <si>
    <t>Prior to development:</t>
  </si>
  <si>
    <t>Base (B)</t>
  </si>
  <si>
    <t>(counted)</t>
  </si>
  <si>
    <t>0. If you are modifying or enhancing an existing program, count the program's LOC and enter it in cell E7; otherwise enter 0.</t>
  </si>
  <si>
    <t>Deleted (D)</t>
  </si>
  <si>
    <t>Modified (M)</t>
  </si>
  <si>
    <t>1. If you are modifying or enhancing an existing program, put into cell E8 the number of LOC you are deleting from your original program; otherwise enter 0.</t>
  </si>
  <si>
    <t>Added (A)</t>
  </si>
  <si>
    <t>(T-B+D-R)</t>
  </si>
  <si>
    <t>Reused (R)</t>
  </si>
  <si>
    <t>2. If you are modifying or enhancing an existing program, put into cell E9 the number of LOC you are modifying from your original program; otherwise enter 0.</t>
  </si>
  <si>
    <t>Total New and Changed (N)</t>
  </si>
  <si>
    <t>(A+M)</t>
  </si>
  <si>
    <t>Total LOC (T)</t>
  </si>
  <si>
    <t>3. If you are modifying or enhancing an existing program, put into cell E11 the number of LOC you are reusing from your original program; otherwise enter 0.</t>
  </si>
  <si>
    <t>LOC/Hr</t>
  </si>
  <si>
    <t>After development:</t>
  </si>
  <si>
    <t>Time in Phase (minutes)</t>
  </si>
  <si>
    <t>Plan</t>
  </si>
  <si>
    <t>To Date %</t>
  </si>
  <si>
    <t>4. Measure your finished program total LOC, and enter the value into cell E13.</t>
  </si>
  <si>
    <t>Planning</t>
  </si>
  <si>
    <t>5. Record data from your previous program into the respective cells under the Last Program column. This should automate the ToDate columns.</t>
  </si>
  <si>
    <t>Design</t>
  </si>
  <si>
    <t>Code</t>
  </si>
  <si>
    <t>Compile</t>
  </si>
  <si>
    <t>Time in Phase: Under the Plan column, enter the number of minutes you plan will take for each phase (planning, design, code, etc). In the Actual column, enter the actual time it took for each phase. In the To Date column, enter the total of your actual time for the phase and the To Date time of your most recent project you have completed.</t>
  </si>
  <si>
    <t>Test</t>
  </si>
  <si>
    <t>Postmortem</t>
  </si>
  <si>
    <t>Total</t>
  </si>
  <si>
    <t>Defects Injected</t>
  </si>
  <si>
    <t>Defects Injected/Removed: In the Actual column, enter the actual number of defects found for each phase. In the To Date column, enter the total of your actual number of defects found for the phase and the To Date number of defects found in your most recent project you have completed.</t>
  </si>
  <si>
    <t>Summary</t>
  </si>
  <si>
    <t>This Assignment dealt with Exercise 37 Part A. And it has been programmed up to solve the problems presented on it.</t>
  </si>
  <si>
    <t>Total Development</t>
  </si>
  <si>
    <t>Defects Removed</t>
  </si>
  <si>
    <t>After Development</t>
  </si>
  <si>
    <t>Abbas</t>
  </si>
  <si>
    <t>By typing in your name in the box to the left of this notice, you are certifying that this document has been reported accurately; and any misinformation can be treated as Academic Dishonesty.</t>
  </si>
  <si>
    <t>(eSignature)</t>
  </si>
</sst>
</file>

<file path=xl/styles.xml><?xml version="1.0" encoding="utf-8"?>
<styleSheet xmlns="http://schemas.openxmlformats.org/spreadsheetml/2006/main">
  <numFmts count="3">
    <numFmt numFmtId="164" formatCode="GENERAL"/>
    <numFmt numFmtId="165" formatCode="M/D/YYYY"/>
    <numFmt numFmtId="166" formatCode="0%"/>
  </numFmts>
  <fonts count="9">
    <font>
      <sz val="11"/>
      <color rgb="FF000000"/>
      <name val="Calibri"/>
      <family val="2"/>
    </font>
    <font>
      <sz val="10"/>
      <name val="Arial"/>
      <family val="0"/>
    </font>
    <font>
      <sz val="10"/>
      <name val="Arial"/>
      <family val="0"/>
    </font>
    <font>
      <sz val="10"/>
      <name val="Arial"/>
      <family val="0"/>
    </font>
    <font>
      <b val="true"/>
      <sz val="11"/>
      <color rgb="FF44546A"/>
      <name val="Calibri"/>
      <family val="2"/>
    </font>
    <font>
      <sz val="11"/>
      <color rgb="FF3F3F76"/>
      <name val="Calibri"/>
      <family val="2"/>
    </font>
    <font>
      <sz val="6"/>
      <color rgb="FF000000"/>
      <name val="Calibri"/>
      <family val="2"/>
    </font>
    <font>
      <b val="true"/>
      <sz val="11"/>
      <color rgb="FF3F3F76"/>
      <name val="Calibri"/>
      <family val="2"/>
    </font>
    <font>
      <sz val="11"/>
      <color rgb="FF9C0006"/>
      <name val="Calibri"/>
      <family val="2"/>
    </font>
  </fonts>
  <fills count="3">
    <fill>
      <patternFill patternType="none"/>
    </fill>
    <fill>
      <patternFill patternType="gray125"/>
    </fill>
    <fill>
      <patternFill patternType="solid">
        <fgColor rgb="FFFFC7CE"/>
        <bgColor rgb="FFCCCCFF"/>
      </patternFill>
    </fill>
  </fills>
  <borders count="18">
    <border diagonalUp="false" diagonalDown="false">
      <left/>
      <right/>
      <top/>
      <bottom/>
      <diagonal/>
    </border>
    <border diagonalUp="false" diagonalDown="false">
      <left style="medium">
        <color rgb="FFB2B2B2"/>
      </left>
      <right/>
      <top style="medium">
        <color rgb="FFB2B2B2"/>
      </top>
      <bottom style="thin">
        <color rgb="FFB2B2B2"/>
      </bottom>
      <diagonal/>
    </border>
    <border diagonalUp="false" diagonalDown="false">
      <left/>
      <right/>
      <top style="medium">
        <color rgb="FFB2B2B2"/>
      </top>
      <bottom style="thin">
        <color rgb="FFB2B2B2"/>
      </bottom>
      <diagonal/>
    </border>
    <border diagonalUp="false" diagonalDown="false">
      <left/>
      <right style="medium">
        <color rgb="FFB2B2B2"/>
      </right>
      <top style="medium">
        <color rgb="FFB2B2B2"/>
      </top>
      <bottom style="thin">
        <color rgb="FFB2B2B2"/>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style="medium">
        <color rgb="FFB2B2B2"/>
      </left>
      <right/>
      <top style="thin">
        <color rgb="FFB2B2B2"/>
      </top>
      <bottom style="thin">
        <color rgb="FFB2B2B2"/>
      </bottom>
      <diagonal/>
    </border>
    <border diagonalUp="false" diagonalDown="false">
      <left/>
      <right/>
      <top style="thin">
        <color rgb="FFB2B2B2"/>
      </top>
      <bottom style="thin">
        <color rgb="FFB2B2B2"/>
      </bottom>
      <diagonal/>
    </border>
    <border diagonalUp="false" diagonalDown="false">
      <left/>
      <right style="medium">
        <color rgb="FFB2B2B2"/>
      </right>
      <top style="thin">
        <color rgb="FFB2B2B2"/>
      </top>
      <bottom style="thin">
        <color rgb="FFB2B2B2"/>
      </bottom>
      <diagonal/>
    </border>
    <border diagonalUp="false" diagonalDown="false">
      <left style="medium">
        <color rgb="FFB2B2B2"/>
      </left>
      <right style="medium">
        <color rgb="FFB2B2B2"/>
      </right>
      <top style="thin">
        <color rgb="FFB2B2B2"/>
      </top>
      <bottom style="medium">
        <color rgb="FFB2B2B2"/>
      </bottom>
      <diagonal/>
    </border>
    <border diagonalUp="false" diagonalDown="false">
      <left/>
      <right/>
      <top style="thin">
        <color rgb="FF7F7F7F"/>
      </top>
      <bottom style="medium">
        <color rgb="FF9DC3E6"/>
      </bottom>
      <diagonal/>
    </border>
    <border diagonalUp="false" diagonalDown="false">
      <left style="medium">
        <color rgb="FFB2B2B2"/>
      </left>
      <right style="medium">
        <color rgb="FFB2B2B2"/>
      </right>
      <top style="medium">
        <color rgb="FFB2B2B2"/>
      </top>
      <bottom style="thin">
        <color rgb="FFB2B2B2"/>
      </bottom>
      <diagonal/>
    </border>
    <border diagonalUp="false" diagonalDown="false">
      <left style="medium">
        <color rgb="FFB2B2B2"/>
      </left>
      <right style="medium">
        <color rgb="FFB2B2B2"/>
      </right>
      <top style="thin">
        <color rgb="FFB2B2B2"/>
      </top>
      <bottom style="thin">
        <color rgb="FFB2B2B2"/>
      </bottom>
      <diagonal/>
    </border>
    <border diagonalUp="false" diagonalDown="false">
      <left style="medium">
        <color rgb="FFB2B2B2"/>
      </left>
      <right style="medium">
        <color rgb="FFB2B2B2"/>
      </right>
      <top style="thin">
        <color rgb="FFB2B2B2"/>
      </top>
      <bottom/>
      <diagonal/>
    </border>
    <border diagonalUp="false" diagonalDown="false">
      <left/>
      <right/>
      <top style="thin">
        <color rgb="FFB2B2B2"/>
      </top>
      <bottom/>
      <diagonal/>
    </border>
    <border diagonalUp="false" diagonalDown="false">
      <left style="medium">
        <color rgb="FFB2B2B2"/>
      </left>
      <right style="medium">
        <color rgb="FFB2B2B2"/>
      </right>
      <top style="medium">
        <color rgb="FFB2B2B2"/>
      </top>
      <bottom style="medium">
        <color rgb="FFB2B2B2"/>
      </bottom>
      <diagonal/>
    </border>
    <border diagonalUp="false" diagonalDown="false">
      <left style="thin">
        <color rgb="FF7F7F7F"/>
      </left>
      <right style="thin">
        <color rgb="FF7F7F7F"/>
      </right>
      <top style="thin">
        <color rgb="FF7F7F7F"/>
      </top>
      <bottom/>
      <diagonal/>
    </border>
    <border diagonalUp="false" diagonalDown="false">
      <left style="medium">
        <color rgb="FF7F7F7F"/>
      </left>
      <right style="medium">
        <color rgb="FF7F7F7F"/>
      </right>
      <top style="medium">
        <color rgb="FF7F7F7F"/>
      </top>
      <bottom style="medium">
        <color rgb="FF7F7F7F"/>
      </bottom>
      <diagonal/>
    </border>
    <border diagonalUp="false" diagonalDown="false">
      <left style="thick"/>
      <right style="thick"/>
      <top style="thick"/>
      <bottom style="thick"/>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2" borderId="0" applyFont="true" applyBorder="false" applyAlignment="true" applyProtection="false">
      <alignment horizontal="general" vertical="bottom" textRotation="0" wrapText="false" indent="0" shrinkToFit="false"/>
    </xf>
  </cellStyleXfs>
  <cellXfs count="3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true">
      <alignment horizontal="left" vertical="bottom" textRotation="0" wrapText="false" indent="0" shrinkToFit="false"/>
      <protection locked="true" hidden="false"/>
    </xf>
    <xf numFmtId="164" fontId="0" fillId="0" borderId="2" xfId="0" applyFont="true" applyBorder="true" applyAlignment="true" applyProtection="true">
      <alignment horizontal="left" vertical="bottom" textRotation="0" wrapText="false" indent="0" shrinkToFit="false"/>
      <protection locked="true" hidden="false"/>
    </xf>
    <xf numFmtId="164" fontId="0" fillId="0" borderId="3" xfId="0" applyFont="true" applyBorder="true" applyAlignment="true" applyProtection="true">
      <alignment horizontal="left" vertical="bottom" textRotation="0" wrapText="false" indent="0" shrinkToFit="false"/>
      <protection locked="true" hidden="false"/>
    </xf>
    <xf numFmtId="164" fontId="4" fillId="0" borderId="0" xfId="0" applyFont="true" applyBorder="true" applyAlignment="true" applyProtection="true">
      <alignment horizontal="right" vertical="bottom" textRotation="0" wrapText="false" indent="0" shrinkToFit="false"/>
      <protection locked="true" hidden="false"/>
    </xf>
    <xf numFmtId="164" fontId="5" fillId="0" borderId="4" xfId="0" applyFont="true" applyBorder="true" applyAlignment="true" applyProtection="true">
      <alignment horizontal="general" vertical="bottom" textRotation="0" wrapText="false" indent="0" shrinkToFit="false"/>
      <protection locked="true" hidden="false"/>
    </xf>
    <xf numFmtId="165" fontId="0" fillId="0" borderId="4" xfId="0" applyFont="false" applyBorder="true" applyAlignment="true" applyProtection="true">
      <alignment horizontal="general" vertical="bottom" textRotation="0" wrapText="false" indent="0" shrinkToFit="false"/>
      <protection locked="true" hidden="false"/>
    </xf>
    <xf numFmtId="164" fontId="0" fillId="0" borderId="5" xfId="0" applyFont="true" applyBorder="true" applyAlignment="true" applyProtection="true">
      <alignment horizontal="left" vertical="bottom" textRotation="0" wrapText="false" indent="0" shrinkToFit="false"/>
      <protection locked="true" hidden="false"/>
    </xf>
    <xf numFmtId="164" fontId="0" fillId="0" borderId="6" xfId="0" applyFont="true" applyBorder="true" applyAlignment="true" applyProtection="true">
      <alignment horizontal="left" vertical="bottom" textRotation="0" wrapText="false" indent="0" shrinkToFit="false"/>
      <protection locked="true" hidden="false"/>
    </xf>
    <xf numFmtId="164" fontId="0" fillId="0" borderId="7" xfId="0" applyFont="true" applyBorder="true" applyAlignment="true" applyProtection="tru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8" xfId="0" applyFont="true" applyBorder="true" applyAlignment="true" applyProtection="true">
      <alignment horizontal="left" vertical="bottom" textRotation="0" wrapText="false" indent="0" shrinkToFit="false"/>
      <protection locked="true" hidden="false"/>
    </xf>
    <xf numFmtId="164" fontId="4" fillId="0" borderId="9" xfId="0" applyFont="true" applyBorder="true" applyAlignment="true" applyProtection="true">
      <alignment horizontal="left" vertical="bottom" textRotation="0" wrapText="true" indent="0" shrinkToFit="false"/>
      <protection locked="true" hidden="false"/>
    </xf>
    <xf numFmtId="164" fontId="4" fillId="0" borderId="0" xfId="0" applyFont="true" applyBorder="false" applyAlignment="true" applyProtection="true">
      <alignment horizontal="right" vertical="bottom" textRotation="0" wrapText="false" indent="0" shrinkToFit="false"/>
      <protection locked="true" hidden="false"/>
    </xf>
    <xf numFmtId="164" fontId="0" fillId="0" borderId="10" xfId="0" applyFont="true" applyBorder="true" applyAlignment="true" applyProtection="true">
      <alignment horizontal="left"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11" xfId="0" applyFont="true" applyBorder="true" applyAlignment="true" applyProtection="true">
      <alignment horizontal="left" vertical="bottom" textRotation="0" wrapText="true" indent="0" shrinkToFit="false"/>
      <protection locked="true" hidden="false"/>
    </xf>
    <xf numFmtId="164" fontId="0" fillId="0" borderId="12" xfId="0" applyFont="true" applyBorder="true" applyAlignment="true" applyProtection="true">
      <alignment horizontal="left" vertical="bottom" textRotation="0" wrapText="true" indent="0" shrinkToFit="false"/>
      <protection locked="true" hidden="false"/>
    </xf>
    <xf numFmtId="164" fontId="0" fillId="0" borderId="11" xfId="0" applyFont="true" applyBorder="true" applyAlignment="true" applyProtection="true">
      <alignment horizontal="left" vertical="bottom"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4" fontId="0" fillId="0" borderId="13" xfId="0" applyFont="true" applyBorder="true" applyAlignment="true" applyProtection="true">
      <alignment horizontal="left" vertical="top" textRotation="0" wrapText="true" indent="0" shrinkToFit="false"/>
      <protection locked="true" hidden="false"/>
    </xf>
    <xf numFmtId="164" fontId="0" fillId="0" borderId="14" xfId="0" applyFont="true" applyBorder="true" applyAlignment="true" applyProtection="true">
      <alignment horizontal="left" vertical="top" textRotation="0" wrapText="tru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5" fillId="0" borderId="15" xfId="0" applyFont="true" applyBorder="true" applyAlignment="true" applyProtection="true">
      <alignment horizontal="general" vertical="bottom" textRotation="0" wrapText="false" indent="0" shrinkToFit="false"/>
      <protection locked="true" hidden="false"/>
    </xf>
    <xf numFmtId="164" fontId="5" fillId="0" borderId="16" xfId="0" applyFont="true" applyBorder="true" applyAlignment="true" applyProtection="true">
      <alignment horizontal="left" vertical="top" textRotation="0" wrapText="true" indent="0" shrinkToFit="false"/>
      <protection locked="true" hidden="false"/>
    </xf>
    <xf numFmtId="164" fontId="7" fillId="0" borderId="17" xfId="0" applyFont="true" applyBorder="true" applyAlignment="true" applyProtection="true">
      <alignment horizontal="left" vertical="bottom" textRotation="0" wrapText="false" indent="0" shrinkToFit="false"/>
      <protection locked="true" hidden="false"/>
    </xf>
    <xf numFmtId="164" fontId="8" fillId="2" borderId="0" xfId="20" applyFont="true" applyBorder="true" applyAlignment="true" applyProtection="true">
      <alignment horizontal="left"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B2B2B2"/>
      <rgbColor rgb="FF7F7F7F"/>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7CE"/>
      <rgbColor rgb="FF3366FF"/>
      <rgbColor rgb="FF33CCCC"/>
      <rgbColor rgb="FF99CC00"/>
      <rgbColor rgb="FFFFCC00"/>
      <rgbColor rgb="FFFF9900"/>
      <rgbColor rgb="FFFF6600"/>
      <rgbColor rgb="FF44546A"/>
      <rgbColor rgb="FF969696"/>
      <rgbColor rgb="FF003366"/>
      <rgbColor rgb="FF339966"/>
      <rgbColor rgb="FF003300"/>
      <rgbColor rgb="FF333300"/>
      <rgbColor rgb="FF993300"/>
      <rgbColor rgb="FF993366"/>
      <rgbColor rgb="FF3F3F76"/>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T47"/>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J31" activeCellId="0" sqref="J31"/>
    </sheetView>
  </sheetViews>
  <sheetFormatPr defaultRowHeight="14.4"/>
  <cols>
    <col collapsed="false" hidden="false" max="1" min="1" style="0" width="11.7908163265306"/>
    <col collapsed="false" hidden="false" max="2" min="2" style="0" width="9.44897959183673"/>
    <col collapsed="false" hidden="false" max="5" min="5" style="0" width="11.7908163265306"/>
    <col collapsed="false" hidden="false" max="6" min="6" style="0" width="14.5816326530612"/>
    <col collapsed="false" hidden="false" max="7" min="7" style="0" width="10.6173469387755"/>
  </cols>
  <sheetData>
    <row r="1" customFormat="false" ht="14.4" hidden="false" customHeight="false" outlineLevel="0" collapsed="false">
      <c r="J1" s="1" t="s">
        <v>0</v>
      </c>
      <c r="K1" s="2"/>
      <c r="L1" s="2"/>
      <c r="M1" s="2"/>
      <c r="N1" s="2"/>
      <c r="O1" s="2"/>
      <c r="P1" s="2"/>
      <c r="Q1" s="2"/>
      <c r="R1" s="3"/>
    </row>
    <row r="2" customFormat="false" ht="14.4" hidden="false" customHeight="false" outlineLevel="0" collapsed="false">
      <c r="A2" s="4" t="s">
        <v>1</v>
      </c>
      <c r="B2" s="5" t="s">
        <v>2</v>
      </c>
      <c r="C2" s="5"/>
      <c r="D2" s="5"/>
      <c r="E2" s="4" t="s">
        <v>3</v>
      </c>
      <c r="F2" s="6" t="n">
        <v>42439</v>
      </c>
      <c r="G2" s="6"/>
      <c r="H2" s="6"/>
      <c r="J2" s="7" t="s">
        <v>4</v>
      </c>
      <c r="K2" s="8"/>
      <c r="L2" s="8"/>
      <c r="M2" s="8"/>
      <c r="N2" s="8"/>
      <c r="O2" s="8"/>
      <c r="P2" s="8"/>
      <c r="Q2" s="8"/>
      <c r="R2" s="9"/>
      <c r="S2" s="10"/>
      <c r="T2" s="10"/>
    </row>
    <row r="3" customFormat="false" ht="14.4" hidden="false" customHeight="false" outlineLevel="0" collapsed="false">
      <c r="A3" s="4" t="s">
        <v>5</v>
      </c>
      <c r="B3" s="5" t="s">
        <v>6</v>
      </c>
      <c r="C3" s="5"/>
      <c r="D3" s="5"/>
      <c r="E3" s="4" t="s">
        <v>7</v>
      </c>
      <c r="F3" s="5" t="n">
        <v>37</v>
      </c>
      <c r="G3" s="5"/>
      <c r="H3" s="5"/>
      <c r="J3" s="7" t="s">
        <v>8</v>
      </c>
      <c r="K3" s="8"/>
      <c r="L3" s="8"/>
      <c r="M3" s="8"/>
      <c r="N3" s="8"/>
      <c r="O3" s="8"/>
      <c r="P3" s="8"/>
      <c r="Q3" s="8"/>
      <c r="R3" s="9"/>
    </row>
    <row r="4" customFormat="false" ht="15" hidden="false" customHeight="false" outlineLevel="0" collapsed="false">
      <c r="A4" s="4" t="s">
        <v>9</v>
      </c>
      <c r="B4" s="5" t="s">
        <v>10</v>
      </c>
      <c r="C4" s="5"/>
      <c r="D4" s="5"/>
      <c r="E4" s="4" t="s">
        <v>11</v>
      </c>
      <c r="F4" s="5" t="s">
        <v>12</v>
      </c>
      <c r="G4" s="5"/>
      <c r="H4" s="5"/>
      <c r="J4" s="11" t="s">
        <v>13</v>
      </c>
      <c r="K4" s="11"/>
      <c r="L4" s="11"/>
      <c r="M4" s="11"/>
      <c r="N4" s="11"/>
      <c r="O4" s="11"/>
      <c r="P4" s="11"/>
      <c r="Q4" s="11"/>
      <c r="R4" s="11"/>
    </row>
    <row r="5" customFormat="false" ht="42" hidden="false" customHeight="true" outlineLevel="0" collapsed="false">
      <c r="F5" s="12" t="s">
        <v>14</v>
      </c>
    </row>
    <row r="6" customFormat="false" ht="15" hidden="false" customHeight="false" outlineLevel="0" collapsed="false">
      <c r="A6" s="4" t="s">
        <v>15</v>
      </c>
      <c r="B6" s="4"/>
      <c r="C6" s="4"/>
      <c r="E6" s="13" t="s">
        <v>16</v>
      </c>
      <c r="F6" s="12"/>
      <c r="H6" s="13" t="s">
        <v>17</v>
      </c>
      <c r="J6" s="14" t="s">
        <v>18</v>
      </c>
      <c r="K6" s="14"/>
      <c r="L6" s="14"/>
      <c r="M6" s="14"/>
      <c r="N6" s="14"/>
      <c r="O6" s="14"/>
      <c r="P6" s="14"/>
      <c r="Q6" s="14"/>
      <c r="R6" s="14"/>
    </row>
    <row r="7" customFormat="false" ht="14.4" hidden="false" customHeight="true" outlineLevel="0" collapsed="false">
      <c r="A7" s="4" t="s">
        <v>19</v>
      </c>
      <c r="B7" s="4"/>
      <c r="C7" s="4"/>
      <c r="D7" s="15" t="s">
        <v>20</v>
      </c>
      <c r="E7" s="16" t="n">
        <v>0</v>
      </c>
      <c r="F7" s="16"/>
      <c r="H7" s="17" t="n">
        <f aca="false">E7+F7</f>
        <v>0</v>
      </c>
      <c r="J7" s="18" t="s">
        <v>21</v>
      </c>
      <c r="K7" s="18"/>
      <c r="L7" s="18"/>
      <c r="M7" s="18"/>
      <c r="N7" s="18"/>
      <c r="O7" s="18"/>
      <c r="P7" s="18"/>
      <c r="Q7" s="18"/>
      <c r="R7" s="18"/>
    </row>
    <row r="8" customFormat="false" ht="14.4" hidden="false" customHeight="true" outlineLevel="0" collapsed="false">
      <c r="A8" s="4" t="s">
        <v>22</v>
      </c>
      <c r="B8" s="4"/>
      <c r="C8" s="4"/>
      <c r="D8" s="15" t="s">
        <v>20</v>
      </c>
      <c r="E8" s="16" t="n">
        <v>0</v>
      </c>
      <c r="F8" s="16"/>
      <c r="H8" s="17" t="n">
        <f aca="false">E8+F8</f>
        <v>0</v>
      </c>
      <c r="J8" s="18"/>
      <c r="K8" s="18"/>
      <c r="L8" s="18"/>
      <c r="M8" s="18"/>
      <c r="N8" s="18"/>
      <c r="O8" s="18"/>
      <c r="P8" s="18"/>
      <c r="Q8" s="18"/>
      <c r="R8" s="18"/>
    </row>
    <row r="9" customFormat="false" ht="14.4" hidden="false" customHeight="true" outlineLevel="0" collapsed="false">
      <c r="A9" s="4" t="s">
        <v>23</v>
      </c>
      <c r="B9" s="4"/>
      <c r="C9" s="4"/>
      <c r="D9" s="15" t="s">
        <v>20</v>
      </c>
      <c r="E9" s="16" t="n">
        <v>0</v>
      </c>
      <c r="F9" s="16"/>
      <c r="H9" s="17" t="n">
        <f aca="false">E9+F9</f>
        <v>0</v>
      </c>
      <c r="J9" s="18" t="s">
        <v>24</v>
      </c>
      <c r="K9" s="18"/>
      <c r="L9" s="18"/>
      <c r="M9" s="18"/>
      <c r="N9" s="18"/>
      <c r="O9" s="18"/>
      <c r="P9" s="18"/>
      <c r="Q9" s="18"/>
      <c r="R9" s="18"/>
    </row>
    <row r="10" customFormat="false" ht="14.4" hidden="false" customHeight="true" outlineLevel="0" collapsed="false">
      <c r="A10" s="4" t="s">
        <v>25</v>
      </c>
      <c r="B10" s="4"/>
      <c r="C10" s="4"/>
      <c r="D10" s="15" t="s">
        <v>26</v>
      </c>
      <c r="E10" s="17" t="n">
        <v>0</v>
      </c>
      <c r="F10" s="17" t="n">
        <f aca="false">F13-F7+F8-F11</f>
        <v>0</v>
      </c>
      <c r="H10" s="17" t="n">
        <f aca="false">E10+F10</f>
        <v>0</v>
      </c>
      <c r="J10" s="18"/>
      <c r="K10" s="18"/>
      <c r="L10" s="18"/>
      <c r="M10" s="18"/>
      <c r="N10" s="18"/>
      <c r="O10" s="18"/>
      <c r="P10" s="18"/>
      <c r="Q10" s="18"/>
      <c r="R10" s="18"/>
    </row>
    <row r="11" customFormat="false" ht="14.4" hidden="false" customHeight="true" outlineLevel="0" collapsed="false">
      <c r="A11" s="4" t="s">
        <v>27</v>
      </c>
      <c r="B11" s="4"/>
      <c r="C11" s="4"/>
      <c r="D11" s="15" t="s">
        <v>20</v>
      </c>
      <c r="E11" s="16" t="n">
        <v>0</v>
      </c>
      <c r="F11" s="16"/>
      <c r="H11" s="17" t="n">
        <f aca="false">E11+F11</f>
        <v>0</v>
      </c>
      <c r="J11" s="18" t="s">
        <v>28</v>
      </c>
      <c r="K11" s="18"/>
      <c r="L11" s="18"/>
      <c r="M11" s="18"/>
      <c r="N11" s="18"/>
      <c r="O11" s="18"/>
      <c r="P11" s="18"/>
      <c r="Q11" s="18"/>
      <c r="R11" s="18"/>
    </row>
    <row r="12" customFormat="false" ht="14.4" hidden="false" customHeight="true" outlineLevel="0" collapsed="false">
      <c r="A12" s="4" t="s">
        <v>29</v>
      </c>
      <c r="B12" s="4"/>
      <c r="C12" s="4"/>
      <c r="D12" s="15" t="s">
        <v>30</v>
      </c>
      <c r="E12" s="17" t="n">
        <f aca="false">E10+E9</f>
        <v>0</v>
      </c>
      <c r="F12" s="17" t="n">
        <f aca="false">F10+F9</f>
        <v>0</v>
      </c>
      <c r="H12" s="17" t="n">
        <f aca="false">E12+F12</f>
        <v>0</v>
      </c>
      <c r="J12" s="18"/>
      <c r="K12" s="18"/>
      <c r="L12" s="18"/>
      <c r="M12" s="18"/>
      <c r="N12" s="18"/>
      <c r="O12" s="18"/>
      <c r="P12" s="18"/>
      <c r="Q12" s="18"/>
      <c r="R12" s="18"/>
    </row>
    <row r="13" customFormat="false" ht="14.4" hidden="false" customHeight="true" outlineLevel="0" collapsed="false">
      <c r="A13" s="4" t="s">
        <v>31</v>
      </c>
      <c r="B13" s="4"/>
      <c r="C13" s="4"/>
      <c r="D13" s="15" t="s">
        <v>20</v>
      </c>
      <c r="E13" s="16" t="n">
        <v>40</v>
      </c>
      <c r="F13" s="16"/>
      <c r="H13" s="17" t="n">
        <f aca="false">E13+F13</f>
        <v>40</v>
      </c>
      <c r="J13" s="19" t="s">
        <v>32</v>
      </c>
      <c r="K13" s="19"/>
      <c r="L13" s="19"/>
      <c r="M13" s="19"/>
      <c r="N13" s="19"/>
      <c r="O13" s="19"/>
      <c r="P13" s="19"/>
      <c r="Q13" s="19"/>
      <c r="R13" s="19"/>
    </row>
    <row r="14" customFormat="false" ht="14.4" hidden="false" customHeight="false" outlineLevel="0" collapsed="false">
      <c r="A14" s="4"/>
      <c r="B14" s="4"/>
      <c r="C14" s="4" t="s">
        <v>33</v>
      </c>
      <c r="E14" s="17" t="str">
        <f aca="false">IF($E$23&lt;&gt;0,60*E12/$E$23,"-")</f>
        <v>-</v>
      </c>
      <c r="F14" s="17" t="str">
        <f aca="false">IF($E$23&lt;&gt;0,60*F12/$E$23,"-")</f>
        <v>-</v>
      </c>
      <c r="H14" s="17" t="str">
        <f aca="false">IF($G$23&lt;&gt;0,60*H12/$G$23,"-")</f>
        <v>-</v>
      </c>
      <c r="J14" s="19"/>
      <c r="K14" s="19"/>
      <c r="L14" s="19"/>
      <c r="M14" s="19"/>
      <c r="N14" s="19"/>
      <c r="O14" s="19"/>
      <c r="P14" s="19"/>
      <c r="Q14" s="19"/>
      <c r="R14" s="19"/>
    </row>
    <row r="15" customFormat="false" ht="14.4" hidden="false" customHeight="true" outlineLevel="0" collapsed="false">
      <c r="F15" s="12" t="s">
        <v>14</v>
      </c>
      <c r="J15" s="20" t="s">
        <v>34</v>
      </c>
      <c r="K15" s="20"/>
      <c r="L15" s="20"/>
      <c r="M15" s="20"/>
      <c r="N15" s="20"/>
      <c r="O15" s="20"/>
      <c r="P15" s="20"/>
      <c r="Q15" s="20"/>
      <c r="R15" s="20"/>
    </row>
    <row r="16" customFormat="false" ht="42" hidden="false" customHeight="true" outlineLevel="0" collapsed="false">
      <c r="A16" s="21" t="s">
        <v>35</v>
      </c>
      <c r="B16" s="21"/>
      <c r="C16" s="21"/>
      <c r="D16" s="22" t="s">
        <v>36</v>
      </c>
      <c r="E16" s="22" t="s">
        <v>16</v>
      </c>
      <c r="F16" s="12"/>
      <c r="G16" s="22" t="s">
        <v>17</v>
      </c>
      <c r="H16" s="22" t="s">
        <v>37</v>
      </c>
      <c r="J16" s="20" t="s">
        <v>38</v>
      </c>
      <c r="K16" s="20"/>
      <c r="L16" s="20"/>
      <c r="M16" s="20"/>
      <c r="N16" s="20"/>
      <c r="O16" s="20"/>
      <c r="P16" s="20"/>
      <c r="Q16" s="20"/>
      <c r="R16" s="20"/>
    </row>
    <row r="17" customFormat="false" ht="14.4" hidden="false" customHeight="true" outlineLevel="0" collapsed="false">
      <c r="A17" s="4" t="s">
        <v>39</v>
      </c>
      <c r="B17" s="4"/>
      <c r="C17" s="4"/>
      <c r="D17" s="17"/>
      <c r="E17" s="17"/>
      <c r="F17" s="17"/>
      <c r="G17" s="17" t="n">
        <f aca="false">E17+F17</f>
        <v>0</v>
      </c>
      <c r="H17" s="23" t="str">
        <f aca="false">IF($G$23&lt;&gt;0,G17/$G$23,"-")</f>
        <v>-</v>
      </c>
      <c r="J17" s="24" t="s">
        <v>40</v>
      </c>
      <c r="K17" s="24"/>
      <c r="L17" s="24"/>
      <c r="M17" s="24"/>
      <c r="N17" s="24"/>
      <c r="O17" s="24"/>
      <c r="P17" s="24"/>
      <c r="Q17" s="24"/>
      <c r="R17" s="24"/>
    </row>
    <row r="18" customFormat="false" ht="14.4" hidden="false" customHeight="false" outlineLevel="0" collapsed="false">
      <c r="A18" s="4" t="s">
        <v>41</v>
      </c>
      <c r="B18" s="4"/>
      <c r="C18" s="4"/>
      <c r="D18" s="17"/>
      <c r="E18" s="17"/>
      <c r="F18" s="17"/>
      <c r="G18" s="17" t="n">
        <f aca="false">E18+F18</f>
        <v>0</v>
      </c>
      <c r="H18" s="23" t="str">
        <f aca="false">IF($G$23&lt;&gt;0,G18/$G$23,"-")</f>
        <v>-</v>
      </c>
      <c r="J18" s="24"/>
      <c r="K18" s="24"/>
      <c r="L18" s="24"/>
      <c r="M18" s="24"/>
      <c r="N18" s="24"/>
      <c r="O18" s="24"/>
      <c r="P18" s="24"/>
      <c r="Q18" s="24"/>
      <c r="R18" s="24"/>
    </row>
    <row r="19" customFormat="false" ht="15" hidden="false" customHeight="false" outlineLevel="0" collapsed="false">
      <c r="A19" s="4" t="s">
        <v>42</v>
      </c>
      <c r="B19" s="4"/>
      <c r="C19" s="4"/>
      <c r="D19" s="17"/>
      <c r="E19" s="17"/>
      <c r="F19" s="17"/>
      <c r="G19" s="17" t="n">
        <f aca="false">E19+F19</f>
        <v>0</v>
      </c>
      <c r="H19" s="23" t="str">
        <f aca="false">IF($G$23&lt;&gt;0,G19/$G$23,"-")</f>
        <v>-</v>
      </c>
    </row>
    <row r="20" customFormat="false" ht="14.4" hidden="false" customHeight="true" outlineLevel="0" collapsed="false">
      <c r="A20" s="4" t="s">
        <v>43</v>
      </c>
      <c r="B20" s="4"/>
      <c r="C20" s="4"/>
      <c r="D20" s="17"/>
      <c r="E20" s="17"/>
      <c r="F20" s="17"/>
      <c r="G20" s="17" t="n">
        <f aca="false">E20+F20</f>
        <v>0</v>
      </c>
      <c r="H20" s="23" t="str">
        <f aca="false">IF($G$23&lt;&gt;0,G20/$G$23,"-")</f>
        <v>-</v>
      </c>
      <c r="J20" s="25" t="s">
        <v>44</v>
      </c>
      <c r="K20" s="25"/>
      <c r="L20" s="25"/>
      <c r="M20" s="25"/>
      <c r="N20" s="25"/>
      <c r="O20" s="25"/>
      <c r="P20" s="25"/>
      <c r="Q20" s="25"/>
      <c r="R20" s="25"/>
    </row>
    <row r="21" customFormat="false" ht="14.4" hidden="false" customHeight="false" outlineLevel="0" collapsed="false">
      <c r="A21" s="4" t="s">
        <v>45</v>
      </c>
      <c r="B21" s="4"/>
      <c r="C21" s="4"/>
      <c r="D21" s="17"/>
      <c r="E21" s="17"/>
      <c r="F21" s="17"/>
      <c r="G21" s="17" t="n">
        <f aca="false">E21+F21</f>
        <v>0</v>
      </c>
      <c r="H21" s="23" t="str">
        <f aca="false">IF($G$23&lt;&gt;0,G21/$G$23,"-")</f>
        <v>-</v>
      </c>
      <c r="J21" s="25"/>
      <c r="K21" s="25"/>
      <c r="L21" s="25"/>
      <c r="M21" s="25"/>
      <c r="N21" s="25"/>
      <c r="O21" s="25"/>
      <c r="P21" s="25"/>
      <c r="Q21" s="25"/>
      <c r="R21" s="25"/>
    </row>
    <row r="22" customFormat="false" ht="14.4" hidden="false" customHeight="false" outlineLevel="0" collapsed="false">
      <c r="A22" s="4" t="s">
        <v>46</v>
      </c>
      <c r="B22" s="4"/>
      <c r="C22" s="4"/>
      <c r="D22" s="17"/>
      <c r="E22" s="17"/>
      <c r="F22" s="17"/>
      <c r="G22" s="17" t="n">
        <f aca="false">E22+F22</f>
        <v>0</v>
      </c>
      <c r="H22" s="23" t="str">
        <f aca="false">IF($G$23&lt;&gt;0,G22/$G$23,"-")</f>
        <v>-</v>
      </c>
      <c r="J22" s="25"/>
      <c r="K22" s="25"/>
      <c r="L22" s="25"/>
      <c r="M22" s="25"/>
      <c r="N22" s="25"/>
      <c r="O22" s="25"/>
      <c r="P22" s="25"/>
      <c r="Q22" s="25"/>
      <c r="R22" s="25"/>
    </row>
    <row r="23" customFormat="false" ht="15" hidden="false" customHeight="false" outlineLevel="0" collapsed="false">
      <c r="A23" s="4" t="s">
        <v>47</v>
      </c>
      <c r="B23" s="4"/>
      <c r="C23" s="4"/>
      <c r="D23" s="17" t="n">
        <f aca="false">SUM(D17:D22)</f>
        <v>0</v>
      </c>
      <c r="E23" s="17" t="n">
        <f aca="false">SUM(E17:E22)</f>
        <v>0</v>
      </c>
      <c r="F23" s="17" t="n">
        <f aca="false">SUM(F17:F22)</f>
        <v>0</v>
      </c>
      <c r="G23" s="17" t="n">
        <f aca="false">SUM(G17:G22)</f>
        <v>0</v>
      </c>
      <c r="H23" s="23" t="n">
        <f aca="false">SUM(H17:H22)</f>
        <v>0</v>
      </c>
      <c r="J23" s="25"/>
      <c r="K23" s="25"/>
      <c r="L23" s="25"/>
      <c r="M23" s="25"/>
      <c r="N23" s="25"/>
      <c r="O23" s="25"/>
      <c r="P23" s="25"/>
      <c r="Q23" s="25"/>
      <c r="R23" s="25"/>
    </row>
    <row r="24" customFormat="false" ht="15" hidden="false" customHeight="true" outlineLevel="0" collapsed="false">
      <c r="A24" s="26"/>
      <c r="B24" s="26"/>
      <c r="C24" s="26"/>
      <c r="F24" s="12" t="s">
        <v>14</v>
      </c>
    </row>
    <row r="25" customFormat="false" ht="42" hidden="false" customHeight="true" outlineLevel="0" collapsed="false">
      <c r="A25" s="21" t="s">
        <v>48</v>
      </c>
      <c r="B25" s="21"/>
      <c r="C25" s="21"/>
      <c r="E25" s="22" t="s">
        <v>16</v>
      </c>
      <c r="F25" s="12"/>
      <c r="G25" s="22" t="s">
        <v>17</v>
      </c>
      <c r="H25" s="22" t="s">
        <v>37</v>
      </c>
      <c r="J25" s="25" t="s">
        <v>49</v>
      </c>
      <c r="K25" s="25"/>
      <c r="L25" s="25"/>
      <c r="M25" s="25"/>
      <c r="N25" s="25"/>
      <c r="O25" s="25"/>
      <c r="P25" s="25"/>
      <c r="Q25" s="25"/>
      <c r="R25" s="25"/>
    </row>
    <row r="26" customFormat="false" ht="14.4" hidden="false" customHeight="false" outlineLevel="0" collapsed="false">
      <c r="A26" s="4" t="s">
        <v>39</v>
      </c>
      <c r="B26" s="4"/>
      <c r="C26" s="4"/>
      <c r="E26" s="17"/>
      <c r="F26" s="17"/>
      <c r="G26" s="17" t="n">
        <f aca="false">E26+F26</f>
        <v>0</v>
      </c>
      <c r="H26" s="23" t="str">
        <f aca="false">IF($G$32&lt;&gt;0,G26/$G$32,"-")</f>
        <v>-</v>
      </c>
      <c r="J26" s="25"/>
      <c r="K26" s="25"/>
      <c r="L26" s="25"/>
      <c r="M26" s="25"/>
      <c r="N26" s="25"/>
      <c r="O26" s="25"/>
      <c r="P26" s="25"/>
      <c r="Q26" s="25"/>
      <c r="R26" s="25"/>
    </row>
    <row r="27" customFormat="false" ht="14.4" hidden="false" customHeight="false" outlineLevel="0" collapsed="false">
      <c r="A27" s="4" t="s">
        <v>41</v>
      </c>
      <c r="B27" s="4"/>
      <c r="C27" s="4"/>
      <c r="E27" s="17"/>
      <c r="F27" s="17"/>
      <c r="G27" s="17" t="n">
        <f aca="false">E27+F27</f>
        <v>0</v>
      </c>
      <c r="H27" s="23" t="str">
        <f aca="false">IF($G$32&lt;&gt;0,G27/$G$32,"-")</f>
        <v>-</v>
      </c>
      <c r="J27" s="25"/>
      <c r="K27" s="25"/>
      <c r="L27" s="25"/>
      <c r="M27" s="25"/>
      <c r="N27" s="25"/>
      <c r="O27" s="25"/>
      <c r="P27" s="25"/>
      <c r="Q27" s="25"/>
      <c r="R27" s="25"/>
    </row>
    <row r="28" customFormat="false" ht="15" hidden="false" customHeight="false" outlineLevel="0" collapsed="false">
      <c r="A28" s="4" t="s">
        <v>42</v>
      </c>
      <c r="B28" s="4"/>
      <c r="C28" s="4"/>
      <c r="E28" s="17"/>
      <c r="F28" s="17"/>
      <c r="G28" s="17" t="n">
        <f aca="false">E28+F28</f>
        <v>0</v>
      </c>
      <c r="H28" s="23" t="str">
        <f aca="false">IF($G$32&lt;&gt;0,G28/$G$32,"-")</f>
        <v>-</v>
      </c>
      <c r="J28" s="25"/>
      <c r="K28" s="25"/>
      <c r="L28" s="25"/>
      <c r="M28" s="25"/>
      <c r="N28" s="25"/>
      <c r="O28" s="25"/>
      <c r="P28" s="25"/>
      <c r="Q28" s="25"/>
      <c r="R28" s="25"/>
    </row>
    <row r="29" customFormat="false" ht="14.4" hidden="false" customHeight="false" outlineLevel="0" collapsed="false">
      <c r="A29" s="4" t="s">
        <v>43</v>
      </c>
      <c r="B29" s="4"/>
      <c r="C29" s="4"/>
      <c r="E29" s="17"/>
      <c r="F29" s="17"/>
      <c r="G29" s="17" t="n">
        <f aca="false">E29+F29</f>
        <v>0</v>
      </c>
      <c r="H29" s="23" t="str">
        <f aca="false">IF($G$32&lt;&gt;0,G29/$G$32,"-")</f>
        <v>-</v>
      </c>
    </row>
    <row r="30" customFormat="false" ht="15" hidden="false" customHeight="false" outlineLevel="0" collapsed="false">
      <c r="A30" s="4" t="s">
        <v>45</v>
      </c>
      <c r="B30" s="4"/>
      <c r="C30" s="4"/>
      <c r="E30" s="17"/>
      <c r="F30" s="17"/>
      <c r="G30" s="17" t="n">
        <f aca="false">E30+F30</f>
        <v>0</v>
      </c>
      <c r="H30" s="23" t="str">
        <f aca="false">IF($G$32&lt;&gt;0,G30/$G$32,"-")</f>
        <v>-</v>
      </c>
      <c r="J30" s="27" t="s">
        <v>50</v>
      </c>
    </row>
    <row r="31" customFormat="false" ht="13.8" hidden="false" customHeight="true" outlineLevel="0" collapsed="false">
      <c r="A31" s="4" t="s">
        <v>46</v>
      </c>
      <c r="B31" s="4"/>
      <c r="C31" s="4"/>
      <c r="E31" s="17"/>
      <c r="F31" s="17"/>
      <c r="G31" s="17" t="n">
        <f aca="false">E31+F31</f>
        <v>0</v>
      </c>
      <c r="H31" s="23" t="str">
        <f aca="false">IF($G$32&lt;&gt;0,G31/$G$32,"-")</f>
        <v>-</v>
      </c>
      <c r="J31" s="28" t="s">
        <v>51</v>
      </c>
      <c r="K31" s="28"/>
      <c r="L31" s="28"/>
      <c r="M31" s="28"/>
      <c r="N31" s="28"/>
      <c r="O31" s="28"/>
      <c r="P31" s="28"/>
      <c r="Q31" s="28"/>
      <c r="R31" s="28"/>
    </row>
    <row r="32" customFormat="false" ht="14.4" hidden="false" customHeight="false" outlineLevel="0" collapsed="false">
      <c r="A32" s="4" t="s">
        <v>52</v>
      </c>
      <c r="B32" s="4"/>
      <c r="C32" s="4"/>
      <c r="E32" s="17" t="n">
        <f aca="false">SUM(E26:E31)</f>
        <v>0</v>
      </c>
      <c r="F32" s="17" t="n">
        <f aca="false">SUM(F26:F31)</f>
        <v>0</v>
      </c>
      <c r="G32" s="17" t="n">
        <f aca="false">SUM(G26:G31)</f>
        <v>0</v>
      </c>
      <c r="H32" s="23" t="n">
        <f aca="false">SUM(H26:H31)</f>
        <v>0</v>
      </c>
      <c r="J32" s="28"/>
      <c r="K32" s="28"/>
      <c r="L32" s="28"/>
      <c r="M32" s="28"/>
      <c r="N32" s="28"/>
      <c r="O32" s="28"/>
      <c r="P32" s="28"/>
      <c r="Q32" s="28"/>
      <c r="R32" s="28"/>
    </row>
    <row r="33" customFormat="false" ht="14.4" hidden="false" customHeight="true" outlineLevel="0" collapsed="false">
      <c r="A33" s="26"/>
      <c r="B33" s="26"/>
      <c r="C33" s="26"/>
      <c r="F33" s="12" t="s">
        <v>14</v>
      </c>
      <c r="J33" s="28"/>
      <c r="K33" s="28"/>
      <c r="L33" s="28"/>
      <c r="M33" s="28"/>
      <c r="N33" s="28"/>
      <c r="O33" s="28"/>
      <c r="P33" s="28"/>
      <c r="Q33" s="28"/>
      <c r="R33" s="28"/>
    </row>
    <row r="34" customFormat="false" ht="42" hidden="false" customHeight="true" outlineLevel="0" collapsed="false">
      <c r="A34" s="21" t="s">
        <v>53</v>
      </c>
      <c r="B34" s="21"/>
      <c r="C34" s="21"/>
      <c r="E34" s="22" t="s">
        <v>16</v>
      </c>
      <c r="F34" s="12"/>
      <c r="G34" s="22" t="s">
        <v>17</v>
      </c>
      <c r="H34" s="22" t="s">
        <v>37</v>
      </c>
      <c r="J34" s="28"/>
      <c r="K34" s="28"/>
      <c r="L34" s="28"/>
      <c r="M34" s="28"/>
      <c r="N34" s="28"/>
      <c r="O34" s="28"/>
      <c r="P34" s="28"/>
      <c r="Q34" s="28"/>
      <c r="R34" s="28"/>
    </row>
    <row r="35" customFormat="false" ht="14.4" hidden="false" customHeight="false" outlineLevel="0" collapsed="false">
      <c r="A35" s="4" t="s">
        <v>39</v>
      </c>
      <c r="B35" s="4"/>
      <c r="C35" s="4"/>
      <c r="E35" s="17"/>
      <c r="F35" s="17"/>
      <c r="G35" s="17" t="n">
        <f aca="false">E35+F35</f>
        <v>0</v>
      </c>
      <c r="H35" s="23" t="str">
        <f aca="false">IF($G$41&lt;&gt;0,G35/$G$41,"-")</f>
        <v>-</v>
      </c>
      <c r="J35" s="28"/>
      <c r="K35" s="28"/>
      <c r="L35" s="28"/>
      <c r="M35" s="28"/>
      <c r="N35" s="28"/>
      <c r="O35" s="28"/>
      <c r="P35" s="28"/>
      <c r="Q35" s="28"/>
      <c r="R35" s="28"/>
    </row>
    <row r="36" customFormat="false" ht="14.4" hidden="false" customHeight="false" outlineLevel="0" collapsed="false">
      <c r="A36" s="4" t="s">
        <v>41</v>
      </c>
      <c r="B36" s="4"/>
      <c r="C36" s="4"/>
      <c r="E36" s="17"/>
      <c r="F36" s="17"/>
      <c r="G36" s="17" t="n">
        <f aca="false">E36+F36</f>
        <v>0</v>
      </c>
      <c r="H36" s="23" t="str">
        <f aca="false">IF($G$41&lt;&gt;0,G36/$G$41,"-")</f>
        <v>-</v>
      </c>
      <c r="J36" s="28"/>
      <c r="K36" s="28"/>
      <c r="L36" s="28"/>
      <c r="M36" s="28"/>
      <c r="N36" s="28"/>
      <c r="O36" s="28"/>
      <c r="P36" s="28"/>
      <c r="Q36" s="28"/>
      <c r="R36" s="28"/>
    </row>
    <row r="37" customFormat="false" ht="14.4" hidden="false" customHeight="false" outlineLevel="0" collapsed="false">
      <c r="A37" s="4" t="s">
        <v>42</v>
      </c>
      <c r="B37" s="4"/>
      <c r="C37" s="4"/>
      <c r="E37" s="17"/>
      <c r="F37" s="17"/>
      <c r="G37" s="17" t="n">
        <f aca="false">E37+F37</f>
        <v>0</v>
      </c>
      <c r="H37" s="23" t="str">
        <f aca="false">IF($G$41&lt;&gt;0,G37/$G$41,"-")</f>
        <v>-</v>
      </c>
      <c r="J37" s="28"/>
      <c r="K37" s="28"/>
      <c r="L37" s="28"/>
      <c r="M37" s="28"/>
      <c r="N37" s="28"/>
      <c r="O37" s="28"/>
      <c r="P37" s="28"/>
      <c r="Q37" s="28"/>
      <c r="R37" s="28"/>
    </row>
    <row r="38" customFormat="false" ht="14.4" hidden="false" customHeight="false" outlineLevel="0" collapsed="false">
      <c r="A38" s="4" t="s">
        <v>43</v>
      </c>
      <c r="B38" s="4"/>
      <c r="C38" s="4"/>
      <c r="E38" s="17"/>
      <c r="F38" s="17"/>
      <c r="G38" s="17" t="n">
        <f aca="false">E38+F38</f>
        <v>0</v>
      </c>
      <c r="H38" s="23" t="str">
        <f aca="false">IF($G$41&lt;&gt;0,G38/$G$41,"-")</f>
        <v>-</v>
      </c>
      <c r="J38" s="28"/>
      <c r="K38" s="28"/>
      <c r="L38" s="28"/>
      <c r="M38" s="28"/>
      <c r="N38" s="28"/>
      <c r="O38" s="28"/>
      <c r="P38" s="28"/>
      <c r="Q38" s="28"/>
      <c r="R38" s="28"/>
    </row>
    <row r="39" customFormat="false" ht="14.4" hidden="false" customHeight="false" outlineLevel="0" collapsed="false">
      <c r="A39" s="4" t="s">
        <v>45</v>
      </c>
      <c r="B39" s="4"/>
      <c r="C39" s="4"/>
      <c r="E39" s="17"/>
      <c r="F39" s="17"/>
      <c r="G39" s="17" t="n">
        <f aca="false">E39+F39</f>
        <v>0</v>
      </c>
      <c r="H39" s="23" t="str">
        <f aca="false">IF($G$41&lt;&gt;0,G39/$G$41,"-")</f>
        <v>-</v>
      </c>
      <c r="J39" s="28"/>
      <c r="K39" s="28"/>
      <c r="L39" s="28"/>
      <c r="M39" s="28"/>
      <c r="N39" s="28"/>
      <c r="O39" s="28"/>
      <c r="P39" s="28"/>
      <c r="Q39" s="28"/>
      <c r="R39" s="28"/>
    </row>
    <row r="40" customFormat="false" ht="14.4" hidden="false" customHeight="false" outlineLevel="0" collapsed="false">
      <c r="A40" s="4" t="s">
        <v>46</v>
      </c>
      <c r="B40" s="4"/>
      <c r="C40" s="4"/>
      <c r="E40" s="17"/>
      <c r="F40" s="17"/>
      <c r="G40" s="17" t="n">
        <f aca="false">E40+F40</f>
        <v>0</v>
      </c>
      <c r="H40" s="23" t="str">
        <f aca="false">IF($G$41&lt;&gt;0,G40/$G$41,"-")</f>
        <v>-</v>
      </c>
      <c r="J40" s="28"/>
      <c r="K40" s="28"/>
      <c r="L40" s="28"/>
      <c r="M40" s="28"/>
      <c r="N40" s="28"/>
      <c r="O40" s="28"/>
      <c r="P40" s="28"/>
      <c r="Q40" s="28"/>
      <c r="R40" s="28"/>
    </row>
    <row r="41" customFormat="false" ht="14.4" hidden="false" customHeight="false" outlineLevel="0" collapsed="false">
      <c r="A41" s="4" t="s">
        <v>52</v>
      </c>
      <c r="B41" s="4"/>
      <c r="C41" s="4"/>
      <c r="E41" s="17" t="n">
        <f aca="false">SUM(E35:E40)</f>
        <v>0</v>
      </c>
      <c r="F41" s="17" t="n">
        <f aca="false">SUM(F35:F40)</f>
        <v>0</v>
      </c>
      <c r="G41" s="17" t="n">
        <f aca="false">SUM(G35:G40)</f>
        <v>0</v>
      </c>
      <c r="H41" s="23" t="n">
        <f aca="false">SUM(H35:H40)</f>
        <v>0</v>
      </c>
      <c r="J41" s="28"/>
      <c r="K41" s="28"/>
      <c r="L41" s="28"/>
      <c r="M41" s="28"/>
      <c r="N41" s="28"/>
      <c r="O41" s="28"/>
      <c r="P41" s="28"/>
      <c r="Q41" s="28"/>
      <c r="R41" s="28"/>
    </row>
    <row r="42" customFormat="false" ht="15" hidden="false" customHeight="false" outlineLevel="0" collapsed="false">
      <c r="A42" s="4" t="s">
        <v>54</v>
      </c>
      <c r="B42" s="4"/>
      <c r="C42" s="4"/>
      <c r="E42" s="17" t="n">
        <f aca="false">E32-E41</f>
        <v>0</v>
      </c>
      <c r="F42" s="17" t="n">
        <f aca="false">F32-F41</f>
        <v>0</v>
      </c>
      <c r="G42" s="17" t="n">
        <f aca="false">G32-G41</f>
        <v>0</v>
      </c>
      <c r="J42" s="28"/>
      <c r="K42" s="28"/>
      <c r="L42" s="28"/>
      <c r="M42" s="28"/>
      <c r="N42" s="28"/>
      <c r="O42" s="28"/>
      <c r="P42" s="28"/>
      <c r="Q42" s="28"/>
      <c r="R42" s="28"/>
    </row>
    <row r="44" customFormat="false" ht="14.4" hidden="false" customHeight="true" outlineLevel="0" collapsed="false">
      <c r="J44" s="29" t="s">
        <v>55</v>
      </c>
      <c r="K44" s="29"/>
      <c r="L44" s="29"/>
      <c r="M44" s="30" t="s">
        <v>56</v>
      </c>
      <c r="N44" s="30"/>
      <c r="O44" s="30"/>
      <c r="P44" s="30"/>
      <c r="Q44" s="30"/>
      <c r="R44" s="30"/>
    </row>
    <row r="45" customFormat="false" ht="15" hidden="false" customHeight="false" outlineLevel="0" collapsed="false">
      <c r="J45" s="31" t="s">
        <v>57</v>
      </c>
      <c r="M45" s="30"/>
      <c r="N45" s="30"/>
      <c r="O45" s="30"/>
      <c r="P45" s="30"/>
      <c r="Q45" s="30"/>
      <c r="R45" s="30"/>
    </row>
    <row r="46" customFormat="false" ht="14.4" hidden="false" customHeight="false" outlineLevel="0" collapsed="false">
      <c r="M46" s="30"/>
      <c r="N46" s="30"/>
      <c r="O46" s="30"/>
      <c r="P46" s="30"/>
      <c r="Q46" s="30"/>
      <c r="R46" s="30"/>
    </row>
    <row r="47" customFormat="false" ht="14.4" hidden="false" customHeight="false" outlineLevel="0" collapsed="false">
      <c r="M47" s="30"/>
      <c r="N47" s="30"/>
      <c r="O47" s="30"/>
      <c r="P47" s="30"/>
      <c r="Q47" s="30"/>
      <c r="R47" s="30"/>
    </row>
  </sheetData>
  <mergeCells count="59">
    <mergeCell ref="B2:D2"/>
    <mergeCell ref="F2:H2"/>
    <mergeCell ref="B3:D3"/>
    <mergeCell ref="F3:H3"/>
    <mergeCell ref="B4:D4"/>
    <mergeCell ref="F4:H4"/>
    <mergeCell ref="J4:R4"/>
    <mergeCell ref="F5:F6"/>
    <mergeCell ref="A6:C6"/>
    <mergeCell ref="J6:R6"/>
    <mergeCell ref="A7:C7"/>
    <mergeCell ref="J7:R8"/>
    <mergeCell ref="A8:C8"/>
    <mergeCell ref="A9:C9"/>
    <mergeCell ref="J9:R10"/>
    <mergeCell ref="A10:C10"/>
    <mergeCell ref="A11:C11"/>
    <mergeCell ref="J11:R12"/>
    <mergeCell ref="A12:C12"/>
    <mergeCell ref="A13:C13"/>
    <mergeCell ref="J13:R14"/>
    <mergeCell ref="F15:F16"/>
    <mergeCell ref="J15:R15"/>
    <mergeCell ref="A16:C16"/>
    <mergeCell ref="J16:R16"/>
    <mergeCell ref="A17:C17"/>
    <mergeCell ref="J17:R18"/>
    <mergeCell ref="A18:C18"/>
    <mergeCell ref="A19:C19"/>
    <mergeCell ref="A20:C20"/>
    <mergeCell ref="J20:R23"/>
    <mergeCell ref="A21:C21"/>
    <mergeCell ref="A22:C22"/>
    <mergeCell ref="A23:C23"/>
    <mergeCell ref="A24:C24"/>
    <mergeCell ref="F24:F25"/>
    <mergeCell ref="A25:C25"/>
    <mergeCell ref="J25:R28"/>
    <mergeCell ref="A26:C26"/>
    <mergeCell ref="A27:C27"/>
    <mergeCell ref="A28:C28"/>
    <mergeCell ref="A29:C29"/>
    <mergeCell ref="A30:C30"/>
    <mergeCell ref="A31:C31"/>
    <mergeCell ref="J31:R42"/>
    <mergeCell ref="A32:C32"/>
    <mergeCell ref="A33:C33"/>
    <mergeCell ref="F33:F34"/>
    <mergeCell ref="A34:C34"/>
    <mergeCell ref="A35:C35"/>
    <mergeCell ref="A36:C36"/>
    <mergeCell ref="A37:C37"/>
    <mergeCell ref="A38:C38"/>
    <mergeCell ref="A39:C39"/>
    <mergeCell ref="A40:C40"/>
    <mergeCell ref="A41:C41"/>
    <mergeCell ref="A42:C42"/>
    <mergeCell ref="J44:L44"/>
    <mergeCell ref="M44:R47"/>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20</TotalTime>
  <Application>LibreOffice/5.0.0.5$Windows_x86 LibreOffice_project/1b1a90865e348b492231e1c451437d7a15bb262b</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2016-02-01T21:24:28Z</dcterms:created>
  <dc:creator>Paul Conrad</dc:creator>
  <dc:language>en-US</dc:language>
  <dcterms:modified xsi:type="dcterms:W3CDTF">2016-03-10T15:37:02Z</dcterms:modified>
  <cp:revision>5</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