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490\Documents\44663\MVC\"/>
    </mc:Choice>
  </mc:AlternateContent>
  <bookViews>
    <workbookView xWindow="0" yWindow="0" windowWidth="13935" windowHeight="4545" activeTab="5"/>
  </bookViews>
  <sheets>
    <sheet name="Student" sheetId="5" r:id="rId1"/>
    <sheet name="Degree" sheetId="1" r:id="rId2"/>
    <sheet name="Credit" sheetId="2" r:id="rId3"/>
    <sheet name="DegreeCredit" sheetId="3" r:id="rId4"/>
    <sheet name="DegreePlan" sheetId="4" r:id="rId5"/>
    <sheet name="StudentTerm" sheetId="7" r:id="rId6"/>
    <sheet name="Slot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" i="6"/>
  <c r="F3" i="5" l="1"/>
  <c r="F4" i="5"/>
  <c r="F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  <c r="E3" i="4" l="1"/>
  <c r="E4" i="4"/>
  <c r="E5" i="4"/>
  <c r="E6" i="4"/>
  <c r="E7" i="4"/>
  <c r="E2" i="4"/>
  <c r="G2" i="2"/>
  <c r="G3" i="2"/>
  <c r="G4" i="2"/>
  <c r="G5" i="2"/>
  <c r="G6" i="2"/>
  <c r="G7" i="2"/>
  <c r="G8" i="2"/>
  <c r="G9" i="2"/>
  <c r="G10" i="2"/>
  <c r="G11" i="2"/>
  <c r="G12" i="2"/>
  <c r="G13" i="2"/>
  <c r="G14" i="2"/>
</calcChain>
</file>

<file path=xl/sharedStrings.xml><?xml version="1.0" encoding="utf-8"?>
<sst xmlns="http://schemas.openxmlformats.org/spreadsheetml/2006/main" count="162" uniqueCount="97">
  <si>
    <t>DegreeID</t>
  </si>
  <si>
    <t>ACS+2</t>
  </si>
  <si>
    <t>MS ACS+2</t>
  </si>
  <si>
    <t>ACS</t>
  </si>
  <si>
    <t>ACS+DB</t>
  </si>
  <si>
    <t>ACS+NF</t>
  </si>
  <si>
    <t>MS ACS</t>
  </si>
  <si>
    <t>MS ACS + NF</t>
  </si>
  <si>
    <t>MS ACS + DB</t>
  </si>
  <si>
    <t>NumberOfTerms</t>
  </si>
  <si>
    <t>CreditID</t>
  </si>
  <si>
    <t>CreditName</t>
  </si>
  <si>
    <t>CreditAbbrev</t>
  </si>
  <si>
    <t>DB</t>
  </si>
  <si>
    <t>NF</t>
  </si>
  <si>
    <t>Databases</t>
  </si>
  <si>
    <t>Network Fundamentals</t>
  </si>
  <si>
    <t>OOP with Java</t>
  </si>
  <si>
    <t>Web Apps</t>
  </si>
  <si>
    <t>Advanced Databases</t>
  </si>
  <si>
    <t>664-UX</t>
  </si>
  <si>
    <t>User Experience</t>
  </si>
  <si>
    <t>618-PM</t>
  </si>
  <si>
    <t>Project Management</t>
  </si>
  <si>
    <t>Network Security</t>
  </si>
  <si>
    <t>GDP-1</t>
  </si>
  <si>
    <t>GDP-2</t>
  </si>
  <si>
    <t>555-NS</t>
  </si>
  <si>
    <t>691-GDP1</t>
  </si>
  <si>
    <t>692-GDP2</t>
  </si>
  <si>
    <t>643 or 644 Mobile</t>
  </si>
  <si>
    <t>Mobile</t>
  </si>
  <si>
    <t>IsSummer</t>
  </si>
  <si>
    <t>IsSpring</t>
  </si>
  <si>
    <t>IsFall</t>
  </si>
  <si>
    <t>DegreeCreditID</t>
  </si>
  <si>
    <t>DegreePlanID</t>
  </si>
  <si>
    <t>StudentID</t>
  </si>
  <si>
    <t>DegreePlanAbbrev</t>
  </si>
  <si>
    <t>DegreePlanName</t>
  </si>
  <si>
    <t>Super Fast</t>
  </si>
  <si>
    <t>As fast as I can</t>
  </si>
  <si>
    <t>Slow and Easy</t>
  </si>
  <si>
    <t>Take a Summer off</t>
  </si>
  <si>
    <t>Family</t>
  </si>
  <si>
    <t>Given</t>
  </si>
  <si>
    <t>Snumber</t>
  </si>
  <si>
    <t>DegreePlan</t>
  </si>
  <si>
    <t>Status</t>
  </si>
  <si>
    <t>A</t>
  </si>
  <si>
    <t>P</t>
  </si>
  <si>
    <t>C</t>
  </si>
  <si>
    <t>Term</t>
  </si>
  <si>
    <t>SlotID</t>
  </si>
  <si>
    <t>StudentTermID</t>
  </si>
  <si>
    <t>TermAbbrev</t>
  </si>
  <si>
    <t>TermName</t>
  </si>
  <si>
    <t>Fall 2019</t>
  </si>
  <si>
    <t>F19</t>
  </si>
  <si>
    <t>S20</t>
  </si>
  <si>
    <t>Su20</t>
  </si>
  <si>
    <t>F20</t>
  </si>
  <si>
    <t>S21</t>
  </si>
  <si>
    <t>Spring 2021</t>
  </si>
  <si>
    <t>Fall 2020</t>
  </si>
  <si>
    <t>Summer 2020</t>
  </si>
  <si>
    <t>Spring 2020</t>
  </si>
  <si>
    <t>F18</t>
  </si>
  <si>
    <t>S19</t>
  </si>
  <si>
    <t>E1</t>
  </si>
  <si>
    <t>Elective1</t>
  </si>
  <si>
    <t>E2</t>
  </si>
  <si>
    <t>Elective2</t>
  </si>
  <si>
    <t>Narne</t>
  </si>
  <si>
    <t>Sai Tejaswini</t>
  </si>
  <si>
    <t>Gadekari</t>
  </si>
  <si>
    <t>Sonam</t>
  </si>
  <si>
    <t>Spring 2019</t>
  </si>
  <si>
    <t>Summer 2019</t>
  </si>
  <si>
    <t>Su19</t>
  </si>
  <si>
    <t>Fall 2018</t>
  </si>
  <si>
    <t>Naidu</t>
  </si>
  <si>
    <t>Harika</t>
  </si>
  <si>
    <t>Spring Super Slow</t>
  </si>
  <si>
    <t>Spring Super fast</t>
  </si>
  <si>
    <t>As fast as it could be</t>
  </si>
  <si>
    <t>Early completion</t>
  </si>
  <si>
    <t>Fall 2018 fast track</t>
  </si>
  <si>
    <t>DegreeAbbrev</t>
  </si>
  <si>
    <t>DegreeName</t>
  </si>
  <si>
    <t>String</t>
  </si>
  <si>
    <t>new Degree{DegreeID = 1, DegreeAbbrev = "ACS+2", DegreeName ="MS ACS+2", NumberOfTerms = 5}</t>
  </si>
  <si>
    <t>new Degree{DegreeID = 2, DegreeAbbrev = "ACS+DB", DegreeName ="MS ACS + DB", NumberOfTerms = 5}</t>
  </si>
  <si>
    <t>new Degree{DegreeID = 3, DegreeAbbrev = "ACS+NF", DegreeName ="MS ACS + NF", NumberOfTerms = 5}</t>
  </si>
  <si>
    <t>new Degree{DegreeID = 4, DegreeAbbrev = "ACS", DegreeName ="MS ACS", NumberOfTerms = 5}</t>
  </si>
  <si>
    <t>number_919</t>
  </si>
  <si>
    <t>As slow as it could be with a Summer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</si>
</sst>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5" sqref="F5"/>
    </sheetView>
  </sheetViews>
  <sheetFormatPr defaultRowHeight="15" x14ac:dyDescent="0.25"/>
  <cols>
    <col min="1" max="1" width="9.85546875" bestFit="1" customWidth="1"/>
    <col min="2" max="2" width="8.85546875" bestFit="1" customWidth="1"/>
    <col min="3" max="3" width="12.42578125" bestFit="1" customWidth="1"/>
    <col min="4" max="5" width="10" bestFit="1" customWidth="1"/>
    <col min="6" max="6" width="109.5703125" bestFit="1" customWidth="1"/>
  </cols>
  <sheetData>
    <row r="1" spans="1:6" x14ac:dyDescent="0.25">
      <c r="A1" s="11" t="s">
        <v>37</v>
      </c>
      <c r="B1" s="11" t="s">
        <v>44</v>
      </c>
      <c r="C1" s="11" t="s">
        <v>45</v>
      </c>
      <c r="D1" s="11" t="s">
        <v>46</v>
      </c>
      <c r="E1" s="11" t="s">
        <v>95</v>
      </c>
      <c r="F1" s="15" t="s">
        <v>90</v>
      </c>
    </row>
    <row r="2" spans="1:6" x14ac:dyDescent="0.25">
      <c r="A2" s="3">
        <v>533726</v>
      </c>
      <c r="B2" s="3" t="s">
        <v>73</v>
      </c>
      <c r="C2" s="3" t="s">
        <v>74</v>
      </c>
      <c r="D2" s="3">
        <v>533726</v>
      </c>
      <c r="E2" s="3">
        <v>919571565</v>
      </c>
      <c r="F2" s="3" t="str">
        <f>CONCATENATE("new Student{StudentID = ",A:A," , Family = ''",B:B,"'' , Given =''",C:C,"''",", Snumber =",D:D," , number_919=",E:E,"},")</f>
        <v>new Student{StudentID = 533726 , Family = ''Narne'' , Given =''Sai Tejaswini'', Snumber =533726 , number_919=919571565},</v>
      </c>
    </row>
    <row r="3" spans="1:6" x14ac:dyDescent="0.25">
      <c r="A3" s="3">
        <v>533490</v>
      </c>
      <c r="B3" s="3" t="s">
        <v>75</v>
      </c>
      <c r="C3" s="3" t="s">
        <v>76</v>
      </c>
      <c r="D3" s="3">
        <v>533490</v>
      </c>
      <c r="E3" s="3">
        <v>919568899</v>
      </c>
      <c r="F3" s="3" t="str">
        <f t="shared" ref="F3:F4" si="0">CONCATENATE("new Student{StudentID = ",A:A," , Family = ''",B:B,"'' , Given =''",C:C,"''",", Snumber =",D:D," , number_919=",E:E,"},")</f>
        <v>new Student{StudentID = 533490 , Family = ''Gadekari'' , Given =''Sonam'', Snumber =533490 , number_919=919568899},</v>
      </c>
    </row>
    <row r="4" spans="1:6" x14ac:dyDescent="0.25">
      <c r="A4" s="3">
        <v>533711</v>
      </c>
      <c r="B4" s="3" t="s">
        <v>81</v>
      </c>
      <c r="C4" s="3" t="s">
        <v>82</v>
      </c>
      <c r="D4" s="3">
        <v>533711</v>
      </c>
      <c r="E4" s="3">
        <v>919570594</v>
      </c>
      <c r="F4" s="3" t="str">
        <f t="shared" si="0"/>
        <v>new Student{StudentID = 533711 , Family = ''Naidu'' , Given =''Harika'', Snumber =533711 , number_919=919570594},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5"/>
    </sheetView>
  </sheetViews>
  <sheetFormatPr defaultRowHeight="15" x14ac:dyDescent="0.25"/>
  <cols>
    <col min="1" max="1" width="9.28515625" bestFit="1" customWidth="1"/>
    <col min="2" max="2" width="19.42578125" bestFit="1" customWidth="1"/>
    <col min="3" max="3" width="19.140625" bestFit="1" customWidth="1"/>
    <col min="4" max="4" width="16" bestFit="1" customWidth="1"/>
    <col min="5" max="5" width="93.28515625" bestFit="1" customWidth="1"/>
  </cols>
  <sheetData>
    <row r="1" spans="1:5" x14ac:dyDescent="0.25">
      <c r="A1" s="11" t="s">
        <v>0</v>
      </c>
      <c r="B1" s="11" t="s">
        <v>88</v>
      </c>
      <c r="C1" s="11" t="s">
        <v>89</v>
      </c>
      <c r="D1" s="11" t="s">
        <v>9</v>
      </c>
      <c r="E1" s="11" t="s">
        <v>90</v>
      </c>
    </row>
    <row r="2" spans="1:5" x14ac:dyDescent="0.25">
      <c r="A2" s="3">
        <v>1</v>
      </c>
      <c r="B2" s="3" t="s">
        <v>1</v>
      </c>
      <c r="C2" s="3" t="s">
        <v>2</v>
      </c>
      <c r="D2" s="3">
        <v>5</v>
      </c>
      <c r="E2" s="16" t="s">
        <v>91</v>
      </c>
    </row>
    <row r="3" spans="1:5" x14ac:dyDescent="0.25">
      <c r="A3" s="3">
        <v>2</v>
      </c>
      <c r="B3" s="3" t="s">
        <v>4</v>
      </c>
      <c r="C3" s="3" t="s">
        <v>8</v>
      </c>
      <c r="D3" s="3">
        <v>5</v>
      </c>
      <c r="E3" s="16" t="s">
        <v>92</v>
      </c>
    </row>
    <row r="4" spans="1:5" x14ac:dyDescent="0.25">
      <c r="A4" s="3">
        <v>3</v>
      </c>
      <c r="B4" s="3" t="s">
        <v>5</v>
      </c>
      <c r="C4" s="3" t="s">
        <v>7</v>
      </c>
      <c r="D4" s="3">
        <v>5</v>
      </c>
      <c r="E4" s="16" t="s">
        <v>93</v>
      </c>
    </row>
    <row r="5" spans="1:5" x14ac:dyDescent="0.25">
      <c r="A5" s="3">
        <v>4</v>
      </c>
      <c r="B5" s="3" t="s">
        <v>3</v>
      </c>
      <c r="C5" s="3" t="s">
        <v>6</v>
      </c>
      <c r="D5" s="3">
        <v>5</v>
      </c>
      <c r="E5" s="16" t="s">
        <v>94</v>
      </c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" sqref="G2"/>
    </sheetView>
  </sheetViews>
  <sheetFormatPr defaultRowHeight="15" x14ac:dyDescent="0.25"/>
  <cols>
    <col min="1" max="1" width="8.28515625" bestFit="1" customWidth="1"/>
    <col min="2" max="2" width="12.85546875" style="1" bestFit="1" customWidth="1"/>
    <col min="3" max="3" width="22.140625" bestFit="1" customWidth="1"/>
    <col min="4" max="4" width="9.85546875" bestFit="1" customWidth="1"/>
    <col min="5" max="5" width="8" bestFit="1" customWidth="1"/>
    <col min="6" max="6" width="5.5703125" bestFit="1" customWidth="1"/>
    <col min="7" max="7" width="118.140625" bestFit="1" customWidth="1"/>
  </cols>
  <sheetData>
    <row r="1" spans="1:7" x14ac:dyDescent="0.25">
      <c r="A1" s="11" t="s">
        <v>10</v>
      </c>
      <c r="B1" s="11" t="s">
        <v>12</v>
      </c>
      <c r="C1" s="11" t="s">
        <v>11</v>
      </c>
      <c r="D1" s="11" t="s">
        <v>32</v>
      </c>
      <c r="E1" s="11" t="s">
        <v>33</v>
      </c>
      <c r="F1" s="11" t="s">
        <v>34</v>
      </c>
      <c r="G1" s="15" t="s">
        <v>90</v>
      </c>
    </row>
    <row r="2" spans="1:7" x14ac:dyDescent="0.25">
      <c r="A2" s="3">
        <v>460</v>
      </c>
      <c r="B2" s="3" t="s">
        <v>13</v>
      </c>
      <c r="C2" s="3" t="s">
        <v>15</v>
      </c>
      <c r="D2" s="3">
        <v>0</v>
      </c>
      <c r="E2" s="3">
        <v>1</v>
      </c>
      <c r="F2" s="3">
        <v>1</v>
      </c>
      <c r="G2" s="3" t="str">
        <f t="shared" ref="G2:G14" si="0">CONCATENATE("new Credit{CreditID = ",A:A," , CreditAbbrev = ''",B:B,"'' ,CreditName = ''",C:C,"'', IsSummer = ",D:D," , IsSpring = ",E:E,", IsFall = ",F:F,"},")</f>
        <v>new Credit{CreditID = 460 , CreditAbbrev = ''DB'' ,CreditName = ''Databases'', IsSummer = 0 , IsSpring = 1, IsFall = 1},</v>
      </c>
    </row>
    <row r="3" spans="1:7" x14ac:dyDescent="0.25">
      <c r="A3" s="3">
        <v>356</v>
      </c>
      <c r="B3" s="3" t="s">
        <v>14</v>
      </c>
      <c r="C3" s="3" t="s">
        <v>16</v>
      </c>
      <c r="D3" s="3">
        <v>0</v>
      </c>
      <c r="E3" s="3">
        <v>1</v>
      </c>
      <c r="F3" s="3">
        <v>1</v>
      </c>
      <c r="G3" s="3" t="str">
        <f t="shared" si="0"/>
        <v>new Credit{CreditID = 356 , CreditAbbrev = ''NF'' ,CreditName = ''Network Fundamentals'', IsSummer = 0 , IsSpring = 1, IsFall = 1},</v>
      </c>
    </row>
    <row r="4" spans="1:7" x14ac:dyDescent="0.25">
      <c r="A4" s="3">
        <v>542</v>
      </c>
      <c r="B4" s="3">
        <v>542</v>
      </c>
      <c r="C4" s="3" t="s">
        <v>17</v>
      </c>
      <c r="D4" s="3">
        <v>0</v>
      </c>
      <c r="E4" s="3">
        <v>1</v>
      </c>
      <c r="F4" s="3">
        <v>1</v>
      </c>
      <c r="G4" s="3" t="str">
        <f t="shared" si="0"/>
        <v>new Credit{CreditID = 542 , CreditAbbrev = ''542'' ,CreditName = ''OOP with Java'', IsSummer = 0 , IsSpring = 1, IsFall = 1},</v>
      </c>
    </row>
    <row r="5" spans="1:7" x14ac:dyDescent="0.25">
      <c r="A5" s="3">
        <v>563</v>
      </c>
      <c r="B5" s="3">
        <v>563</v>
      </c>
      <c r="C5" s="3" t="s">
        <v>18</v>
      </c>
      <c r="D5" s="3">
        <v>0</v>
      </c>
      <c r="E5" s="3">
        <v>1</v>
      </c>
      <c r="F5" s="3">
        <v>1</v>
      </c>
      <c r="G5" s="3" t="str">
        <f t="shared" si="0"/>
        <v>new Credit{CreditID = 563 , CreditAbbrev = ''563'' ,CreditName = ''Web Apps'', IsSummer = 0 , IsSpring = 1, IsFall = 1},</v>
      </c>
    </row>
    <row r="6" spans="1:7" x14ac:dyDescent="0.25">
      <c r="A6" s="3">
        <v>560</v>
      </c>
      <c r="B6" s="3">
        <v>560</v>
      </c>
      <c r="C6" s="3" t="s">
        <v>19</v>
      </c>
      <c r="D6" s="3">
        <v>1</v>
      </c>
      <c r="E6" s="3">
        <v>1</v>
      </c>
      <c r="F6" s="3">
        <v>1</v>
      </c>
      <c r="G6" s="3" t="str">
        <f t="shared" si="0"/>
        <v>new Credit{CreditID = 560 , CreditAbbrev = ''560'' ,CreditName = ''Advanced Databases'', IsSummer = 1 , IsSpring = 1, IsFall = 1},</v>
      </c>
    </row>
    <row r="7" spans="1:7" x14ac:dyDescent="0.25">
      <c r="A7" s="3">
        <v>664</v>
      </c>
      <c r="B7" s="3" t="s">
        <v>20</v>
      </c>
      <c r="C7" s="3" t="s">
        <v>21</v>
      </c>
      <c r="D7" s="3">
        <v>0</v>
      </c>
      <c r="E7" s="3">
        <v>1</v>
      </c>
      <c r="F7" s="3">
        <v>1</v>
      </c>
      <c r="G7" s="3" t="str">
        <f t="shared" si="0"/>
        <v>new Credit{CreditID = 664 , CreditAbbrev = ''664-UX'' ,CreditName = ''User Experience'', IsSummer = 0 , IsSpring = 1, IsFall = 1},</v>
      </c>
    </row>
    <row r="8" spans="1:7" x14ac:dyDescent="0.25">
      <c r="A8" s="3">
        <v>618</v>
      </c>
      <c r="B8" s="3" t="s">
        <v>22</v>
      </c>
      <c r="C8" s="3" t="s">
        <v>23</v>
      </c>
      <c r="D8" s="3">
        <v>1</v>
      </c>
      <c r="E8" s="3">
        <v>1</v>
      </c>
      <c r="F8" s="3">
        <v>1</v>
      </c>
      <c r="G8" s="3" t="str">
        <f t="shared" si="0"/>
        <v>new Credit{CreditID = 618 , CreditAbbrev = ''618-PM'' ,CreditName = ''Project Management'', IsSummer = 1 , IsSpring = 1, IsFall = 1},</v>
      </c>
    </row>
    <row r="9" spans="1:7" x14ac:dyDescent="0.25">
      <c r="A9" s="3">
        <v>555</v>
      </c>
      <c r="B9" s="3" t="s">
        <v>27</v>
      </c>
      <c r="C9" s="3" t="s">
        <v>24</v>
      </c>
      <c r="D9" s="3">
        <v>0</v>
      </c>
      <c r="E9" s="3">
        <v>1</v>
      </c>
      <c r="F9" s="3">
        <v>1</v>
      </c>
      <c r="G9" s="3" t="str">
        <f t="shared" si="0"/>
        <v>new Credit{CreditID = 555 , CreditAbbrev = ''555-NS'' ,CreditName = ''Network Security'', IsSummer = 0 , IsSpring = 1, IsFall = 1},</v>
      </c>
    </row>
    <row r="10" spans="1:7" x14ac:dyDescent="0.25">
      <c r="A10" s="3">
        <v>691</v>
      </c>
      <c r="B10" s="3" t="s">
        <v>28</v>
      </c>
      <c r="C10" s="3" t="s">
        <v>25</v>
      </c>
      <c r="D10" s="3">
        <v>1</v>
      </c>
      <c r="E10" s="3">
        <v>1</v>
      </c>
      <c r="F10" s="3">
        <v>1</v>
      </c>
      <c r="G10" s="3" t="str">
        <f t="shared" si="0"/>
        <v>new Credit{CreditID = 691 , CreditAbbrev = ''691-GDP1'' ,CreditName = ''GDP-1'', IsSummer = 1 , IsSpring = 1, IsFall = 1},</v>
      </c>
    </row>
    <row r="11" spans="1:7" x14ac:dyDescent="0.25">
      <c r="A11" s="3">
        <v>692</v>
      </c>
      <c r="B11" s="3" t="s">
        <v>29</v>
      </c>
      <c r="C11" s="3" t="s">
        <v>26</v>
      </c>
      <c r="D11" s="3">
        <v>1</v>
      </c>
      <c r="E11" s="3">
        <v>1</v>
      </c>
      <c r="F11" s="3">
        <v>1</v>
      </c>
      <c r="G11" s="3" t="str">
        <f t="shared" si="0"/>
        <v>new Credit{CreditID = 692 , CreditAbbrev = ''692-GDP2'' ,CreditName = ''GDP-2'', IsSummer = 1 , IsSpring = 1, IsFall = 1},</v>
      </c>
    </row>
    <row r="12" spans="1:7" x14ac:dyDescent="0.25">
      <c r="A12" s="3">
        <v>6</v>
      </c>
      <c r="B12" s="3" t="s">
        <v>31</v>
      </c>
      <c r="C12" s="3" t="s">
        <v>30</v>
      </c>
      <c r="D12" s="3">
        <v>0</v>
      </c>
      <c r="E12" s="3">
        <v>1</v>
      </c>
      <c r="F12" s="3">
        <v>1</v>
      </c>
      <c r="G12" s="3" t="str">
        <f t="shared" si="0"/>
        <v>new Credit{CreditID = 6 , CreditAbbrev = ''Mobile'' ,CreditName = ''643 or 644 Mobile'', IsSummer = 0 , IsSpring = 1, IsFall = 1},</v>
      </c>
    </row>
    <row r="13" spans="1:7" x14ac:dyDescent="0.25">
      <c r="A13" s="4">
        <v>1</v>
      </c>
      <c r="B13" s="4" t="s">
        <v>69</v>
      </c>
      <c r="C13" s="4" t="s">
        <v>70</v>
      </c>
      <c r="D13" s="3">
        <v>1</v>
      </c>
      <c r="E13" s="3">
        <v>1</v>
      </c>
      <c r="F13" s="3">
        <v>1</v>
      </c>
      <c r="G13" s="3" t="str">
        <f t="shared" si="0"/>
        <v>new Credit{CreditID = 1 , CreditAbbrev = ''E1'' ,CreditName = ''Elective1'', IsSummer = 1 , IsSpring = 1, IsFall = 1},</v>
      </c>
    </row>
    <row r="14" spans="1:7" x14ac:dyDescent="0.25">
      <c r="A14" s="4">
        <v>2</v>
      </c>
      <c r="B14" s="4" t="s">
        <v>71</v>
      </c>
      <c r="C14" s="4" t="s">
        <v>72</v>
      </c>
      <c r="D14" s="3">
        <v>1</v>
      </c>
      <c r="E14" s="3">
        <v>1</v>
      </c>
      <c r="F14" s="3">
        <v>1</v>
      </c>
      <c r="G14" s="3" t="str">
        <f t="shared" si="0"/>
        <v>new Credit{CreditID = 2 , CreditAbbrev = ''E2'' ,CreditName = ''Elective2'', IsSummer = 1 , IsSpring = 1, IsFall = 1},</v>
      </c>
    </row>
    <row r="15" spans="1:7" x14ac:dyDescent="0.25">
      <c r="C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D2" sqref="D2:D49"/>
    </sheetView>
  </sheetViews>
  <sheetFormatPr defaultRowHeight="15" x14ac:dyDescent="0.25"/>
  <cols>
    <col min="1" max="1" width="14.85546875" bestFit="1" customWidth="1"/>
    <col min="2" max="2" width="9.28515625" bestFit="1" customWidth="1"/>
    <col min="3" max="3" width="10.42578125" customWidth="1"/>
    <col min="4" max="4" width="62.5703125" bestFit="1" customWidth="1"/>
  </cols>
  <sheetData>
    <row r="1" spans="1:4" x14ac:dyDescent="0.25">
      <c r="A1" s="11" t="s">
        <v>35</v>
      </c>
      <c r="B1" s="11" t="s">
        <v>0</v>
      </c>
      <c r="C1" s="11" t="s">
        <v>10</v>
      </c>
      <c r="D1" s="15" t="s">
        <v>90</v>
      </c>
    </row>
    <row r="2" spans="1:4" x14ac:dyDescent="0.25">
      <c r="A2" s="3">
        <v>1</v>
      </c>
      <c r="B2" s="4">
        <v>1</v>
      </c>
      <c r="C2" s="4">
        <v>460</v>
      </c>
      <c r="D2" s="4" t="str">
        <f>" new DegreeCredit{"&amp;$A$1&amp;" = "&amp;A2&amp;" , "&amp;$B$1&amp;" = "&amp;B2&amp;" ,"&amp;$C$1&amp;" ="&amp;C2&amp;"},"</f>
        <v xml:space="preserve"> new DegreeCredit{DegreeCreditID = 1 , DegreeID = 1 ,CreditID =460},</v>
      </c>
    </row>
    <row r="3" spans="1:4" x14ac:dyDescent="0.25">
      <c r="A3" s="3">
        <v>2</v>
      </c>
      <c r="B3" s="4">
        <v>1</v>
      </c>
      <c r="C3" s="4">
        <v>356</v>
      </c>
      <c r="D3" s="4" t="str">
        <f t="shared" ref="D3:D49" si="0">" new DegreeCredit{"&amp;$A$1&amp;" = "&amp;A3&amp;" , "&amp;$B$1&amp;" = "&amp;B3&amp;" ,"&amp;$C$1&amp;" ="&amp;C3&amp;"},"</f>
        <v xml:space="preserve"> new DegreeCredit{DegreeCreditID = 2 , DegreeID = 1 ,CreditID =356},</v>
      </c>
    </row>
    <row r="4" spans="1:4" x14ac:dyDescent="0.25">
      <c r="A4" s="3">
        <v>3</v>
      </c>
      <c r="B4" s="4">
        <v>1</v>
      </c>
      <c r="C4" s="4">
        <v>542</v>
      </c>
      <c r="D4" s="4" t="str">
        <f t="shared" si="0"/>
        <v xml:space="preserve"> new DegreeCredit{DegreeCreditID = 3 , DegreeID = 1 ,CreditID =542},</v>
      </c>
    </row>
    <row r="5" spans="1:4" x14ac:dyDescent="0.25">
      <c r="A5" s="3">
        <v>4</v>
      </c>
      <c r="B5" s="4">
        <v>1</v>
      </c>
      <c r="C5" s="4">
        <v>563</v>
      </c>
      <c r="D5" s="4" t="str">
        <f t="shared" si="0"/>
        <v xml:space="preserve"> new DegreeCredit{DegreeCreditID = 4 , DegreeID = 1 ,CreditID =563},</v>
      </c>
    </row>
    <row r="6" spans="1:4" x14ac:dyDescent="0.25">
      <c r="A6" s="3">
        <v>5</v>
      </c>
      <c r="B6" s="4">
        <v>1</v>
      </c>
      <c r="C6" s="4">
        <v>560</v>
      </c>
      <c r="D6" s="4" t="str">
        <f t="shared" si="0"/>
        <v xml:space="preserve"> new DegreeCredit{DegreeCreditID = 5 , DegreeID = 1 ,CreditID =560},</v>
      </c>
    </row>
    <row r="7" spans="1:4" x14ac:dyDescent="0.25">
      <c r="A7" s="3">
        <v>6</v>
      </c>
      <c r="B7" s="4">
        <v>1</v>
      </c>
      <c r="C7" s="4">
        <v>664</v>
      </c>
      <c r="D7" s="4" t="str">
        <f t="shared" si="0"/>
        <v xml:space="preserve"> new DegreeCredit{DegreeCreditID = 6 , DegreeID = 1 ,CreditID =664},</v>
      </c>
    </row>
    <row r="8" spans="1:4" x14ac:dyDescent="0.25">
      <c r="A8" s="3">
        <v>7</v>
      </c>
      <c r="B8" s="4">
        <v>1</v>
      </c>
      <c r="C8" s="4">
        <v>618</v>
      </c>
      <c r="D8" s="4" t="str">
        <f t="shared" si="0"/>
        <v xml:space="preserve"> new DegreeCredit{DegreeCreditID = 7 , DegreeID = 1 ,CreditID =618},</v>
      </c>
    </row>
    <row r="9" spans="1:4" x14ac:dyDescent="0.25">
      <c r="A9" s="3">
        <v>8</v>
      </c>
      <c r="B9" s="4">
        <v>1</v>
      </c>
      <c r="C9" s="4">
        <v>555</v>
      </c>
      <c r="D9" s="4" t="str">
        <f t="shared" si="0"/>
        <v xml:space="preserve"> new DegreeCredit{DegreeCreditID = 8 , DegreeID = 1 ,CreditID =555},</v>
      </c>
    </row>
    <row r="10" spans="1:4" x14ac:dyDescent="0.25">
      <c r="A10" s="3">
        <v>9</v>
      </c>
      <c r="B10" s="4">
        <v>1</v>
      </c>
      <c r="C10" s="4">
        <v>691</v>
      </c>
      <c r="D10" s="4" t="str">
        <f t="shared" si="0"/>
        <v xml:space="preserve"> new DegreeCredit{DegreeCreditID = 9 , DegreeID = 1 ,CreditID =691},</v>
      </c>
    </row>
    <row r="11" spans="1:4" x14ac:dyDescent="0.25">
      <c r="A11" s="3">
        <v>10</v>
      </c>
      <c r="B11" s="4">
        <v>1</v>
      </c>
      <c r="C11" s="4">
        <v>692</v>
      </c>
      <c r="D11" s="4" t="str">
        <f t="shared" si="0"/>
        <v xml:space="preserve"> new DegreeCredit{DegreeCreditID = 10 , DegreeID = 1 ,CreditID =692},</v>
      </c>
    </row>
    <row r="12" spans="1:4" x14ac:dyDescent="0.25">
      <c r="A12" s="3">
        <v>11</v>
      </c>
      <c r="B12" s="4">
        <v>1</v>
      </c>
      <c r="C12" s="4">
        <v>6</v>
      </c>
      <c r="D12" s="4" t="str">
        <f t="shared" si="0"/>
        <v xml:space="preserve"> new DegreeCredit{DegreeCreditID = 11 , DegreeID = 1 ,CreditID =6},</v>
      </c>
    </row>
    <row r="13" spans="1:4" x14ac:dyDescent="0.25">
      <c r="A13" s="3">
        <v>12</v>
      </c>
      <c r="B13" s="4">
        <v>1</v>
      </c>
      <c r="C13" s="4">
        <v>1</v>
      </c>
      <c r="D13" s="4" t="str">
        <f t="shared" si="0"/>
        <v xml:space="preserve"> new DegreeCredit{DegreeCreditID = 12 , DegreeID = 1 ,CreditID =1},</v>
      </c>
    </row>
    <row r="14" spans="1:4" x14ac:dyDescent="0.25">
      <c r="A14" s="3">
        <v>13</v>
      </c>
      <c r="B14" s="4">
        <v>1</v>
      </c>
      <c r="C14" s="4">
        <v>2</v>
      </c>
      <c r="D14" s="4" t="str">
        <f t="shared" si="0"/>
        <v xml:space="preserve"> new DegreeCredit{DegreeCreditID = 13 , DegreeID = 1 ,CreditID =2},</v>
      </c>
    </row>
    <row r="15" spans="1:4" x14ac:dyDescent="0.25">
      <c r="A15" s="3">
        <v>14</v>
      </c>
      <c r="B15" s="4">
        <v>2</v>
      </c>
      <c r="C15" s="4">
        <v>460</v>
      </c>
      <c r="D15" s="4" t="str">
        <f t="shared" si="0"/>
        <v xml:space="preserve"> new DegreeCredit{DegreeCreditID = 14 , DegreeID = 2 ,CreditID =460},</v>
      </c>
    </row>
    <row r="16" spans="1:4" x14ac:dyDescent="0.25">
      <c r="A16" s="3">
        <v>15</v>
      </c>
      <c r="B16" s="4">
        <v>2</v>
      </c>
      <c r="C16" s="4">
        <v>542</v>
      </c>
      <c r="D16" s="4" t="str">
        <f t="shared" si="0"/>
        <v xml:space="preserve"> new DegreeCredit{DegreeCreditID = 15 , DegreeID = 2 ,CreditID =542},</v>
      </c>
    </row>
    <row r="17" spans="1:4" x14ac:dyDescent="0.25">
      <c r="A17" s="3">
        <v>16</v>
      </c>
      <c r="B17" s="4">
        <v>2</v>
      </c>
      <c r="C17" s="4">
        <v>563</v>
      </c>
      <c r="D17" s="4" t="str">
        <f t="shared" si="0"/>
        <v xml:space="preserve"> new DegreeCredit{DegreeCreditID = 16 , DegreeID = 2 ,CreditID =563},</v>
      </c>
    </row>
    <row r="18" spans="1:4" x14ac:dyDescent="0.25">
      <c r="A18" s="3">
        <v>17</v>
      </c>
      <c r="B18" s="4">
        <v>2</v>
      </c>
      <c r="C18" s="4">
        <v>560</v>
      </c>
      <c r="D18" s="4" t="str">
        <f t="shared" si="0"/>
        <v xml:space="preserve"> new DegreeCredit{DegreeCreditID = 17 , DegreeID = 2 ,CreditID =560},</v>
      </c>
    </row>
    <row r="19" spans="1:4" x14ac:dyDescent="0.25">
      <c r="A19" s="3">
        <v>18</v>
      </c>
      <c r="B19" s="4">
        <v>2</v>
      </c>
      <c r="C19" s="4">
        <v>664</v>
      </c>
      <c r="D19" s="4" t="str">
        <f t="shared" si="0"/>
        <v xml:space="preserve"> new DegreeCredit{DegreeCreditID = 18 , DegreeID = 2 ,CreditID =664},</v>
      </c>
    </row>
    <row r="20" spans="1:4" x14ac:dyDescent="0.25">
      <c r="A20" s="3">
        <v>19</v>
      </c>
      <c r="B20" s="4">
        <v>2</v>
      </c>
      <c r="C20" s="4">
        <v>618</v>
      </c>
      <c r="D20" s="4" t="str">
        <f t="shared" si="0"/>
        <v xml:space="preserve"> new DegreeCredit{DegreeCreditID = 19 , DegreeID = 2 ,CreditID =618},</v>
      </c>
    </row>
    <row r="21" spans="1:4" x14ac:dyDescent="0.25">
      <c r="A21" s="3">
        <v>20</v>
      </c>
      <c r="B21" s="4">
        <v>2</v>
      </c>
      <c r="C21" s="4">
        <v>555</v>
      </c>
      <c r="D21" s="4" t="str">
        <f t="shared" si="0"/>
        <v xml:space="preserve"> new DegreeCredit{DegreeCreditID = 20 , DegreeID = 2 ,CreditID =555},</v>
      </c>
    </row>
    <row r="22" spans="1:4" x14ac:dyDescent="0.25">
      <c r="A22" s="3">
        <v>21</v>
      </c>
      <c r="B22" s="4">
        <v>2</v>
      </c>
      <c r="C22" s="4">
        <v>691</v>
      </c>
      <c r="D22" s="4" t="str">
        <f t="shared" si="0"/>
        <v xml:space="preserve"> new DegreeCredit{DegreeCreditID = 21 , DegreeID = 2 ,CreditID =691},</v>
      </c>
    </row>
    <row r="23" spans="1:4" x14ac:dyDescent="0.25">
      <c r="A23" s="3">
        <v>22</v>
      </c>
      <c r="B23" s="4">
        <v>2</v>
      </c>
      <c r="C23" s="4">
        <v>692</v>
      </c>
      <c r="D23" s="4" t="str">
        <f t="shared" si="0"/>
        <v xml:space="preserve"> new DegreeCredit{DegreeCreditID = 22 , DegreeID = 2 ,CreditID =692},</v>
      </c>
    </row>
    <row r="24" spans="1:4" x14ac:dyDescent="0.25">
      <c r="A24" s="3">
        <v>23</v>
      </c>
      <c r="B24" s="4">
        <v>2</v>
      </c>
      <c r="C24" s="4">
        <v>6</v>
      </c>
      <c r="D24" s="4" t="str">
        <f t="shared" si="0"/>
        <v xml:space="preserve"> new DegreeCredit{DegreeCreditID = 23 , DegreeID = 2 ,CreditID =6},</v>
      </c>
    </row>
    <row r="25" spans="1:4" x14ac:dyDescent="0.25">
      <c r="A25" s="3">
        <v>24</v>
      </c>
      <c r="B25" s="4">
        <v>2</v>
      </c>
      <c r="C25" s="4">
        <v>1</v>
      </c>
      <c r="D25" s="4" t="str">
        <f t="shared" si="0"/>
        <v xml:space="preserve"> new DegreeCredit{DegreeCreditID = 24 , DegreeID = 2 ,CreditID =1},</v>
      </c>
    </row>
    <row r="26" spans="1:4" x14ac:dyDescent="0.25">
      <c r="A26" s="3">
        <v>25</v>
      </c>
      <c r="B26" s="4">
        <v>2</v>
      </c>
      <c r="C26" s="4">
        <v>2</v>
      </c>
      <c r="D26" s="4" t="str">
        <f t="shared" si="0"/>
        <v xml:space="preserve"> new DegreeCredit{DegreeCreditID = 25 , DegreeID = 2 ,CreditID =2},</v>
      </c>
    </row>
    <row r="27" spans="1:4" x14ac:dyDescent="0.25">
      <c r="A27" s="3">
        <v>26</v>
      </c>
      <c r="B27" s="4">
        <v>3</v>
      </c>
      <c r="C27" s="4">
        <v>356</v>
      </c>
      <c r="D27" s="4" t="str">
        <f t="shared" si="0"/>
        <v xml:space="preserve"> new DegreeCredit{DegreeCreditID = 26 , DegreeID = 3 ,CreditID =356},</v>
      </c>
    </row>
    <row r="28" spans="1:4" x14ac:dyDescent="0.25">
      <c r="A28" s="3">
        <v>27</v>
      </c>
      <c r="B28" s="4">
        <v>3</v>
      </c>
      <c r="C28" s="4">
        <v>542</v>
      </c>
      <c r="D28" s="4" t="str">
        <f t="shared" si="0"/>
        <v xml:space="preserve"> new DegreeCredit{DegreeCreditID = 27 , DegreeID = 3 ,CreditID =542},</v>
      </c>
    </row>
    <row r="29" spans="1:4" x14ac:dyDescent="0.25">
      <c r="A29" s="3">
        <v>28</v>
      </c>
      <c r="B29" s="4">
        <v>3</v>
      </c>
      <c r="C29" s="4">
        <v>563</v>
      </c>
      <c r="D29" s="4" t="str">
        <f t="shared" si="0"/>
        <v xml:space="preserve"> new DegreeCredit{DegreeCreditID = 28 , DegreeID = 3 ,CreditID =563},</v>
      </c>
    </row>
    <row r="30" spans="1:4" x14ac:dyDescent="0.25">
      <c r="A30" s="3">
        <v>29</v>
      </c>
      <c r="B30" s="4">
        <v>3</v>
      </c>
      <c r="C30" s="4">
        <v>560</v>
      </c>
      <c r="D30" s="4" t="str">
        <f t="shared" si="0"/>
        <v xml:space="preserve"> new DegreeCredit{DegreeCreditID = 29 , DegreeID = 3 ,CreditID =560},</v>
      </c>
    </row>
    <row r="31" spans="1:4" x14ac:dyDescent="0.25">
      <c r="A31" s="3">
        <v>30</v>
      </c>
      <c r="B31" s="4">
        <v>3</v>
      </c>
      <c r="C31" s="4">
        <v>664</v>
      </c>
      <c r="D31" s="4" t="str">
        <f t="shared" si="0"/>
        <v xml:space="preserve"> new DegreeCredit{DegreeCreditID = 30 , DegreeID = 3 ,CreditID =664},</v>
      </c>
    </row>
    <row r="32" spans="1:4" x14ac:dyDescent="0.25">
      <c r="A32" s="3">
        <v>31</v>
      </c>
      <c r="B32" s="4">
        <v>3</v>
      </c>
      <c r="C32" s="4">
        <v>618</v>
      </c>
      <c r="D32" s="4" t="str">
        <f t="shared" si="0"/>
        <v xml:space="preserve"> new DegreeCredit{DegreeCreditID = 31 , DegreeID = 3 ,CreditID =618},</v>
      </c>
    </row>
    <row r="33" spans="1:4" x14ac:dyDescent="0.25">
      <c r="A33" s="3">
        <v>32</v>
      </c>
      <c r="B33" s="4">
        <v>3</v>
      </c>
      <c r="C33" s="4">
        <v>555</v>
      </c>
      <c r="D33" s="4" t="str">
        <f t="shared" si="0"/>
        <v xml:space="preserve"> new DegreeCredit{DegreeCreditID = 32 , DegreeID = 3 ,CreditID =555},</v>
      </c>
    </row>
    <row r="34" spans="1:4" x14ac:dyDescent="0.25">
      <c r="A34" s="3">
        <v>33</v>
      </c>
      <c r="B34" s="4">
        <v>3</v>
      </c>
      <c r="C34" s="4">
        <v>691</v>
      </c>
      <c r="D34" s="4" t="str">
        <f t="shared" si="0"/>
        <v xml:space="preserve"> new DegreeCredit{DegreeCreditID = 33 , DegreeID = 3 ,CreditID =691},</v>
      </c>
    </row>
    <row r="35" spans="1:4" x14ac:dyDescent="0.25">
      <c r="A35" s="3">
        <v>34</v>
      </c>
      <c r="B35" s="4">
        <v>3</v>
      </c>
      <c r="C35" s="4">
        <v>692</v>
      </c>
      <c r="D35" s="4" t="str">
        <f t="shared" si="0"/>
        <v xml:space="preserve"> new DegreeCredit{DegreeCreditID = 34 , DegreeID = 3 ,CreditID =692},</v>
      </c>
    </row>
    <row r="36" spans="1:4" x14ac:dyDescent="0.25">
      <c r="A36" s="3">
        <v>35</v>
      </c>
      <c r="B36" s="4">
        <v>3</v>
      </c>
      <c r="C36" s="4">
        <v>6</v>
      </c>
      <c r="D36" s="4" t="str">
        <f t="shared" si="0"/>
        <v xml:space="preserve"> new DegreeCredit{DegreeCreditID = 35 , DegreeID = 3 ,CreditID =6},</v>
      </c>
    </row>
    <row r="37" spans="1:4" x14ac:dyDescent="0.25">
      <c r="A37" s="3">
        <v>36</v>
      </c>
      <c r="B37" s="4">
        <v>3</v>
      </c>
      <c r="C37" s="4">
        <v>1</v>
      </c>
      <c r="D37" s="4" t="str">
        <f t="shared" si="0"/>
        <v xml:space="preserve"> new DegreeCredit{DegreeCreditID = 36 , DegreeID = 3 ,CreditID =1},</v>
      </c>
    </row>
    <row r="38" spans="1:4" x14ac:dyDescent="0.25">
      <c r="A38" s="3">
        <v>37</v>
      </c>
      <c r="B38" s="4">
        <v>3</v>
      </c>
      <c r="C38" s="4">
        <v>2</v>
      </c>
      <c r="D38" s="4" t="str">
        <f t="shared" si="0"/>
        <v xml:space="preserve"> new DegreeCredit{DegreeCreditID = 37 , DegreeID = 3 ,CreditID =2},</v>
      </c>
    </row>
    <row r="39" spans="1:4" x14ac:dyDescent="0.25">
      <c r="A39" s="3">
        <v>38</v>
      </c>
      <c r="B39" s="4">
        <v>4</v>
      </c>
      <c r="C39" s="4">
        <v>542</v>
      </c>
      <c r="D39" s="4" t="str">
        <f t="shared" si="0"/>
        <v xml:space="preserve"> new DegreeCredit{DegreeCreditID = 38 , DegreeID = 4 ,CreditID =542},</v>
      </c>
    </row>
    <row r="40" spans="1:4" x14ac:dyDescent="0.25">
      <c r="A40" s="3">
        <v>39</v>
      </c>
      <c r="B40" s="4">
        <v>4</v>
      </c>
      <c r="C40" s="4">
        <v>563</v>
      </c>
      <c r="D40" s="4" t="str">
        <f t="shared" si="0"/>
        <v xml:space="preserve"> new DegreeCredit{DegreeCreditID = 39 , DegreeID = 4 ,CreditID =563},</v>
      </c>
    </row>
    <row r="41" spans="1:4" x14ac:dyDescent="0.25">
      <c r="A41" s="3">
        <v>40</v>
      </c>
      <c r="B41" s="4">
        <v>4</v>
      </c>
      <c r="C41" s="4">
        <v>560</v>
      </c>
      <c r="D41" s="4" t="str">
        <f t="shared" si="0"/>
        <v xml:space="preserve"> new DegreeCredit{DegreeCreditID = 40 , DegreeID = 4 ,CreditID =560},</v>
      </c>
    </row>
    <row r="42" spans="1:4" x14ac:dyDescent="0.25">
      <c r="A42" s="3">
        <v>41</v>
      </c>
      <c r="B42" s="4">
        <v>4</v>
      </c>
      <c r="C42" s="4">
        <v>664</v>
      </c>
      <c r="D42" s="4" t="str">
        <f t="shared" si="0"/>
        <v xml:space="preserve"> new DegreeCredit{DegreeCreditID = 41 , DegreeID = 4 ,CreditID =664},</v>
      </c>
    </row>
    <row r="43" spans="1:4" x14ac:dyDescent="0.25">
      <c r="A43" s="3">
        <v>42</v>
      </c>
      <c r="B43" s="4">
        <v>4</v>
      </c>
      <c r="C43" s="4">
        <v>618</v>
      </c>
      <c r="D43" s="4" t="str">
        <f t="shared" si="0"/>
        <v xml:space="preserve"> new DegreeCredit{DegreeCreditID = 42 , DegreeID = 4 ,CreditID =618},</v>
      </c>
    </row>
    <row r="44" spans="1:4" x14ac:dyDescent="0.25">
      <c r="A44" s="3">
        <v>43</v>
      </c>
      <c r="B44" s="4">
        <v>4</v>
      </c>
      <c r="C44" s="4">
        <v>555</v>
      </c>
      <c r="D44" s="4" t="str">
        <f t="shared" si="0"/>
        <v xml:space="preserve"> new DegreeCredit{DegreeCreditID = 43 , DegreeID = 4 ,CreditID =555},</v>
      </c>
    </row>
    <row r="45" spans="1:4" x14ac:dyDescent="0.25">
      <c r="A45" s="3">
        <v>44</v>
      </c>
      <c r="B45" s="4">
        <v>4</v>
      </c>
      <c r="C45" s="4">
        <v>691</v>
      </c>
      <c r="D45" s="4" t="str">
        <f t="shared" si="0"/>
        <v xml:space="preserve"> new DegreeCredit{DegreeCreditID = 44 , DegreeID = 4 ,CreditID =691},</v>
      </c>
    </row>
    <row r="46" spans="1:4" x14ac:dyDescent="0.25">
      <c r="A46" s="3">
        <v>45</v>
      </c>
      <c r="B46" s="4">
        <v>4</v>
      </c>
      <c r="C46" s="4">
        <v>692</v>
      </c>
      <c r="D46" s="4" t="str">
        <f t="shared" si="0"/>
        <v xml:space="preserve"> new DegreeCredit{DegreeCreditID = 45 , DegreeID = 4 ,CreditID =692},</v>
      </c>
    </row>
    <row r="47" spans="1:4" x14ac:dyDescent="0.25">
      <c r="A47" s="3">
        <v>46</v>
      </c>
      <c r="B47" s="4">
        <v>4</v>
      </c>
      <c r="C47" s="4">
        <v>6</v>
      </c>
      <c r="D47" s="4" t="str">
        <f t="shared" si="0"/>
        <v xml:space="preserve"> new DegreeCredit{DegreeCreditID = 46 , DegreeID = 4 ,CreditID =6},</v>
      </c>
    </row>
    <row r="48" spans="1:4" x14ac:dyDescent="0.25">
      <c r="A48" s="3">
        <v>47</v>
      </c>
      <c r="B48" s="4">
        <v>4</v>
      </c>
      <c r="C48" s="4">
        <v>1</v>
      </c>
      <c r="D48" s="4" t="str">
        <f t="shared" si="0"/>
        <v xml:space="preserve"> new DegreeCredit{DegreeCreditID = 47 , DegreeID = 4 ,CreditID =1},</v>
      </c>
    </row>
    <row r="49" spans="1:4" x14ac:dyDescent="0.25">
      <c r="A49" s="3">
        <v>48</v>
      </c>
      <c r="B49" s="4">
        <v>4</v>
      </c>
      <c r="C49" s="4">
        <v>2</v>
      </c>
      <c r="D49" s="4" t="str">
        <f t="shared" si="0"/>
        <v xml:space="preserve"> new DegreeCredit{DegreeCreditID = 48 , DegreeID = 4 ,CreditID =2},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:E7"/>
    </sheetView>
  </sheetViews>
  <sheetFormatPr defaultRowHeight="15" x14ac:dyDescent="0.25"/>
  <cols>
    <col min="1" max="1" width="13.28515625" bestFit="1" customWidth="1"/>
    <col min="2" max="2" width="9.85546875" bestFit="1" customWidth="1"/>
    <col min="3" max="3" width="18" bestFit="1" customWidth="1"/>
    <col min="4" max="4" width="37.28515625" bestFit="1" customWidth="1"/>
    <col min="5" max="5" width="150.28515625" bestFit="1" customWidth="1"/>
  </cols>
  <sheetData>
    <row r="1" spans="1:5" x14ac:dyDescent="0.25">
      <c r="A1" s="11" t="s">
        <v>36</v>
      </c>
      <c r="B1" s="11" t="s">
        <v>37</v>
      </c>
      <c r="C1" s="11" t="s">
        <v>38</v>
      </c>
      <c r="D1" s="11" t="s">
        <v>39</v>
      </c>
      <c r="E1" s="15" t="s">
        <v>90</v>
      </c>
    </row>
    <row r="2" spans="1:5" x14ac:dyDescent="0.25">
      <c r="A2" s="3">
        <v>7250</v>
      </c>
      <c r="B2" s="3">
        <v>533726</v>
      </c>
      <c r="C2" s="3" t="s">
        <v>42</v>
      </c>
      <c r="D2" s="3" t="s">
        <v>43</v>
      </c>
      <c r="E2" s="3" t="str">
        <f>CONCATENATE("new DegreePlan{DegreePlanID = ",A:A," , StudentID = ",B:B," ,DegreePlanAbbrev = ''",C:C,"'', DegreePlanName =''",D:D,"''}")</f>
        <v>new DegreePlan{DegreePlanID = 7250 , StudentID = 533726 ,DegreePlanAbbrev = ''Slow and Easy'', DegreePlanName =''Take a Summer off''}</v>
      </c>
    </row>
    <row r="3" spans="1:5" x14ac:dyDescent="0.25">
      <c r="A3" s="3">
        <v>7251</v>
      </c>
      <c r="B3" s="3">
        <v>533726</v>
      </c>
      <c r="C3" s="3" t="s">
        <v>40</v>
      </c>
      <c r="D3" s="3" t="s">
        <v>41</v>
      </c>
      <c r="E3" s="3" t="str">
        <f t="shared" ref="E3:E7" si="0">CONCATENATE("new DegreePlan{DegreePlanID = ",A:A," , StudentID = ",B:B," ,DegreePlanAbbrev = ''",C:C,"'', DegreePlanName =''",D:D,"''}")</f>
        <v>new DegreePlan{DegreePlanID = 7251 , StudentID = 533726 ,DegreePlanAbbrev = ''Super Fast'', DegreePlanName =''As fast as I can''}</v>
      </c>
    </row>
    <row r="4" spans="1:5" x14ac:dyDescent="0.25">
      <c r="A4" s="3">
        <v>7252</v>
      </c>
      <c r="B4" s="3">
        <v>533490</v>
      </c>
      <c r="C4" s="3" t="s">
        <v>83</v>
      </c>
      <c r="D4" s="5" t="s">
        <v>96</v>
      </c>
      <c r="E4" s="3" t="str">
        <f t="shared" si="0"/>
        <v>new DegreePlan{DegreePlanID = 7252 , StudentID = 533490 ,DegreePlanAbbrev = ''Spring Super Slow'', DegreePlanName =''As slow as it could be with a Summer off''}</v>
      </c>
    </row>
    <row r="5" spans="1:5" x14ac:dyDescent="0.25">
      <c r="A5" s="3">
        <v>7253</v>
      </c>
      <c r="B5" s="3">
        <v>533490</v>
      </c>
      <c r="C5" s="3" t="s">
        <v>84</v>
      </c>
      <c r="D5" s="3" t="s">
        <v>85</v>
      </c>
      <c r="E5" s="3" t="str">
        <f t="shared" si="0"/>
        <v>new DegreePlan{DegreePlanID = 7253 , StudentID = 533490 ,DegreePlanAbbrev = ''Spring Super fast'', DegreePlanName =''As fast as it could be''}</v>
      </c>
    </row>
    <row r="6" spans="1:5" x14ac:dyDescent="0.25">
      <c r="A6" s="3">
        <v>7254</v>
      </c>
      <c r="B6" s="3">
        <v>533711</v>
      </c>
      <c r="C6" s="3" t="s">
        <v>86</v>
      </c>
      <c r="D6" s="3" t="s">
        <v>87</v>
      </c>
      <c r="E6" s="3" t="str">
        <f t="shared" si="0"/>
        <v>new DegreePlan{DegreePlanID = 7254 , StudentID = 533711 ,DegreePlanAbbrev = ''Early completion'', DegreePlanName =''Fall 2018 fast track''}</v>
      </c>
    </row>
    <row r="7" spans="1:5" x14ac:dyDescent="0.25">
      <c r="A7" s="3">
        <v>7255</v>
      </c>
      <c r="B7" s="3">
        <v>533711</v>
      </c>
      <c r="C7" s="3" t="s">
        <v>42</v>
      </c>
      <c r="D7" s="3" t="s">
        <v>43</v>
      </c>
      <c r="E7" s="3" t="str">
        <f t="shared" si="0"/>
        <v>new DegreePlan{DegreePlanID = 7255 , StudentID = 533711 ,DegreePlanAbbrev = ''Slow and Easy'', DegreePlanName =''Take a Summer off''}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2" sqref="F2:F18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5.5703125" bestFit="1" customWidth="1"/>
    <col min="4" max="4" width="12.85546875" bestFit="1" customWidth="1"/>
    <col min="5" max="5" width="12.85546875" style="2" bestFit="1" customWidth="1"/>
    <col min="6" max="6" width="112.7109375" bestFit="1" customWidth="1"/>
  </cols>
  <sheetData>
    <row r="1" spans="1:6" x14ac:dyDescent="0.25">
      <c r="A1" s="11" t="s">
        <v>54</v>
      </c>
      <c r="B1" s="10" t="s">
        <v>37</v>
      </c>
      <c r="C1" s="11" t="s">
        <v>52</v>
      </c>
      <c r="D1" s="11" t="s">
        <v>55</v>
      </c>
      <c r="E1" s="12" t="s">
        <v>56</v>
      </c>
      <c r="F1" s="15" t="s">
        <v>90</v>
      </c>
    </row>
    <row r="2" spans="1:6" x14ac:dyDescent="0.25">
      <c r="A2" s="13">
        <v>1</v>
      </c>
      <c r="B2" s="13">
        <v>533726</v>
      </c>
      <c r="C2" s="13">
        <v>1</v>
      </c>
      <c r="D2" s="13" t="s">
        <v>58</v>
      </c>
      <c r="E2" s="14" t="s">
        <v>57</v>
      </c>
      <c r="F2" s="14" t="str">
        <f>" new StudentTerm{"&amp;$A$1&amp;" = "&amp;A2&amp;" , "&amp;$B$1&amp;" = "&amp;B2&amp;" ,"&amp;$C$1&amp;" ="&amp;C2&amp;", "&amp;$D$1&amp;" = ''"&amp;D2&amp;"'',  "&amp;$E$1&amp;" =''"&amp;E2&amp;"'' },"</f>
        <v xml:space="preserve"> new StudentTerm{StudentTermID = 1 , StudentID = 533726 ,Term =1, TermAbbrev = ''F19'',  TermName =''Fall 2019'' },</v>
      </c>
    </row>
    <row r="3" spans="1:6" x14ac:dyDescent="0.25">
      <c r="A3" s="13">
        <v>2</v>
      </c>
      <c r="B3" s="13">
        <v>533726</v>
      </c>
      <c r="C3" s="13">
        <v>2</v>
      </c>
      <c r="D3" s="13" t="s">
        <v>59</v>
      </c>
      <c r="E3" s="14" t="s">
        <v>66</v>
      </c>
      <c r="F3" s="14" t="str">
        <f t="shared" ref="F3:F18" si="0">" new StudentTerm{"&amp;$A$1&amp;" = "&amp;A3&amp;" , "&amp;$B$1&amp;" = "&amp;B3&amp;" ,"&amp;$C$1&amp;" ="&amp;C3&amp;", "&amp;$D$1&amp;" = ''"&amp;D3&amp;"'',  "&amp;$E$1&amp;" =''"&amp;E3&amp;"'' },"</f>
        <v xml:space="preserve"> new StudentTerm{StudentTermID = 2 , StudentID = 533726 ,Term =2, TermAbbrev = ''S20'',  TermName =''Spring 2020'' },</v>
      </c>
    </row>
    <row r="4" spans="1:6" x14ac:dyDescent="0.25">
      <c r="A4" s="13">
        <v>3</v>
      </c>
      <c r="B4" s="13">
        <v>533726</v>
      </c>
      <c r="C4" s="13">
        <v>3</v>
      </c>
      <c r="D4" s="13" t="s">
        <v>60</v>
      </c>
      <c r="E4" s="14" t="s">
        <v>65</v>
      </c>
      <c r="F4" s="14" t="str">
        <f t="shared" si="0"/>
        <v xml:space="preserve"> new StudentTerm{StudentTermID = 3 , StudentID = 533726 ,Term =3, TermAbbrev = ''Su20'',  TermName =''Summer 2020'' },</v>
      </c>
    </row>
    <row r="5" spans="1:6" x14ac:dyDescent="0.25">
      <c r="A5" s="13">
        <v>4</v>
      </c>
      <c r="B5" s="13">
        <v>533726</v>
      </c>
      <c r="C5" s="13">
        <v>4</v>
      </c>
      <c r="D5" s="13" t="s">
        <v>61</v>
      </c>
      <c r="E5" s="14" t="s">
        <v>64</v>
      </c>
      <c r="F5" s="14" t="str">
        <f t="shared" si="0"/>
        <v xml:space="preserve"> new StudentTerm{StudentTermID = 4 , StudentID = 533726 ,Term =4, TermAbbrev = ''F20'',  TermName =''Fall 2020'' },</v>
      </c>
    </row>
    <row r="6" spans="1:6" x14ac:dyDescent="0.25">
      <c r="A6" s="13">
        <v>5</v>
      </c>
      <c r="B6" s="13">
        <v>533726</v>
      </c>
      <c r="C6" s="13">
        <v>5</v>
      </c>
      <c r="D6" s="13" t="s">
        <v>62</v>
      </c>
      <c r="E6" s="14" t="s">
        <v>63</v>
      </c>
      <c r="F6" s="14" t="str">
        <f t="shared" si="0"/>
        <v xml:space="preserve"> new StudentTerm{StudentTermID = 5 , StudentID = 533726 ,Term =5, TermAbbrev = ''S21'',  TermName =''Spring 2021'' },</v>
      </c>
    </row>
    <row r="7" spans="1:6" x14ac:dyDescent="0.25">
      <c r="A7" s="6">
        <v>6</v>
      </c>
      <c r="B7" s="6">
        <v>533490</v>
      </c>
      <c r="C7" s="6">
        <v>1</v>
      </c>
      <c r="D7" s="6" t="s">
        <v>68</v>
      </c>
      <c r="E7" s="7" t="s">
        <v>77</v>
      </c>
      <c r="F7" s="14" t="str">
        <f t="shared" si="0"/>
        <v xml:space="preserve"> new StudentTerm{StudentTermID = 6 , StudentID = 533490 ,Term =1, TermAbbrev = ''S19'',  TermName =''Spring 2019'' },</v>
      </c>
    </row>
    <row r="8" spans="1:6" x14ac:dyDescent="0.25">
      <c r="A8" s="6">
        <v>7</v>
      </c>
      <c r="B8" s="6">
        <v>533490</v>
      </c>
      <c r="C8" s="6">
        <v>2</v>
      </c>
      <c r="D8" s="6" t="s">
        <v>79</v>
      </c>
      <c r="E8" s="7" t="s">
        <v>78</v>
      </c>
      <c r="F8" s="14" t="str">
        <f t="shared" si="0"/>
        <v xml:space="preserve"> new StudentTerm{StudentTermID = 7 , StudentID = 533490 ,Term =2, TermAbbrev = ''Su19'',  TermName =''Summer 2019'' },</v>
      </c>
    </row>
    <row r="9" spans="1:6" x14ac:dyDescent="0.25">
      <c r="A9" s="6">
        <v>8</v>
      </c>
      <c r="B9" s="6">
        <v>533490</v>
      </c>
      <c r="C9" s="6">
        <v>3</v>
      </c>
      <c r="D9" s="6" t="s">
        <v>58</v>
      </c>
      <c r="E9" s="7" t="s">
        <v>57</v>
      </c>
      <c r="F9" s="14" t="str">
        <f t="shared" si="0"/>
        <v xml:space="preserve"> new StudentTerm{StudentTermID = 8 , StudentID = 533490 ,Term =3, TermAbbrev = ''F19'',  TermName =''Fall 2019'' },</v>
      </c>
    </row>
    <row r="10" spans="1:6" x14ac:dyDescent="0.25">
      <c r="A10" s="6">
        <v>9</v>
      </c>
      <c r="B10" s="6">
        <v>533490</v>
      </c>
      <c r="C10" s="6">
        <v>4</v>
      </c>
      <c r="D10" s="6" t="s">
        <v>59</v>
      </c>
      <c r="E10" s="7" t="s">
        <v>66</v>
      </c>
      <c r="F10" s="14" t="str">
        <f t="shared" si="0"/>
        <v xml:space="preserve"> new StudentTerm{StudentTermID = 9 , StudentID = 533490 ,Term =4, TermAbbrev = ''S20'',  TermName =''Spring 2020'' },</v>
      </c>
    </row>
    <row r="11" spans="1:6" x14ac:dyDescent="0.25">
      <c r="A11" s="6">
        <v>10</v>
      </c>
      <c r="B11" s="6">
        <v>533490</v>
      </c>
      <c r="C11" s="6">
        <v>5</v>
      </c>
      <c r="D11" s="6" t="s">
        <v>60</v>
      </c>
      <c r="E11" s="7" t="s">
        <v>65</v>
      </c>
      <c r="F11" s="14" t="str">
        <f t="shared" si="0"/>
        <v xml:space="preserve"> new StudentTerm{StudentTermID = 10 , StudentID = 533490 ,Term =5, TermAbbrev = ''Su20'',  TermName =''Summer 2020'' },</v>
      </c>
    </row>
    <row r="12" spans="1:6" x14ac:dyDescent="0.25">
      <c r="A12" s="6">
        <v>11</v>
      </c>
      <c r="B12" s="6">
        <v>533490</v>
      </c>
      <c r="C12" s="6">
        <v>6</v>
      </c>
      <c r="D12" s="6" t="s">
        <v>61</v>
      </c>
      <c r="E12" s="7" t="s">
        <v>64</v>
      </c>
      <c r="F12" s="14" t="str">
        <f t="shared" si="0"/>
        <v xml:space="preserve"> new StudentTerm{StudentTermID = 11 , StudentID = 533490 ,Term =6, TermAbbrev = ''F20'',  TermName =''Fall 2020'' },</v>
      </c>
    </row>
    <row r="13" spans="1:6" x14ac:dyDescent="0.25">
      <c r="A13" s="8">
        <v>12</v>
      </c>
      <c r="B13" s="8">
        <v>533711</v>
      </c>
      <c r="C13" s="8">
        <v>1</v>
      </c>
      <c r="D13" s="8" t="s">
        <v>67</v>
      </c>
      <c r="E13" s="9" t="s">
        <v>80</v>
      </c>
      <c r="F13" s="14" t="str">
        <f t="shared" si="0"/>
        <v xml:space="preserve"> new StudentTerm{StudentTermID = 12 , StudentID = 533711 ,Term =1, TermAbbrev = ''F18'',  TermName =''Fall 2018'' },</v>
      </c>
    </row>
    <row r="14" spans="1:6" x14ac:dyDescent="0.25">
      <c r="A14" s="8">
        <v>13</v>
      </c>
      <c r="B14" s="8">
        <v>533711</v>
      </c>
      <c r="C14" s="8">
        <v>2</v>
      </c>
      <c r="D14" s="8" t="s">
        <v>68</v>
      </c>
      <c r="E14" s="9" t="s">
        <v>77</v>
      </c>
      <c r="F14" s="14" t="str">
        <f t="shared" si="0"/>
        <v xml:space="preserve"> new StudentTerm{StudentTermID = 13 , StudentID = 533711 ,Term =2, TermAbbrev = ''S19'',  TermName =''Spring 2019'' },</v>
      </c>
    </row>
    <row r="15" spans="1:6" x14ac:dyDescent="0.25">
      <c r="A15" s="8">
        <v>14</v>
      </c>
      <c r="B15" s="8">
        <v>533711</v>
      </c>
      <c r="C15" s="8">
        <v>3</v>
      </c>
      <c r="D15" s="8" t="s">
        <v>79</v>
      </c>
      <c r="E15" s="9" t="s">
        <v>78</v>
      </c>
      <c r="F15" s="14" t="str">
        <f t="shared" si="0"/>
        <v xml:space="preserve"> new StudentTerm{StudentTermID = 14 , StudentID = 533711 ,Term =3, TermAbbrev = ''Su19'',  TermName =''Summer 2019'' },</v>
      </c>
    </row>
    <row r="16" spans="1:6" x14ac:dyDescent="0.25">
      <c r="A16" s="8">
        <v>15</v>
      </c>
      <c r="B16" s="8">
        <v>533711</v>
      </c>
      <c r="C16" s="8">
        <v>4</v>
      </c>
      <c r="D16" s="8" t="s">
        <v>58</v>
      </c>
      <c r="E16" s="9" t="s">
        <v>57</v>
      </c>
      <c r="F16" s="14" t="str">
        <f t="shared" si="0"/>
        <v xml:space="preserve"> new StudentTerm{StudentTermID = 15 , StudentID = 533711 ,Term =4, TermAbbrev = ''F19'',  TermName =''Fall 2019'' },</v>
      </c>
    </row>
    <row r="17" spans="1:6" x14ac:dyDescent="0.25">
      <c r="A17" s="8">
        <v>16</v>
      </c>
      <c r="B17" s="8">
        <v>533711</v>
      </c>
      <c r="C17" s="8">
        <v>5</v>
      </c>
      <c r="D17" s="8" t="s">
        <v>59</v>
      </c>
      <c r="E17" s="9" t="s">
        <v>66</v>
      </c>
      <c r="F17" s="14" t="str">
        <f t="shared" si="0"/>
        <v xml:space="preserve"> new StudentTerm{StudentTermID = 16 , StudentID = 533711 ,Term =5, TermAbbrev = ''S20'',  TermName =''Spring 2020'' },</v>
      </c>
    </row>
    <row r="18" spans="1:6" x14ac:dyDescent="0.25">
      <c r="A18" s="8">
        <v>17</v>
      </c>
      <c r="B18" s="8">
        <v>533711</v>
      </c>
      <c r="C18" s="8">
        <v>6</v>
      </c>
      <c r="D18" s="8" t="s">
        <v>79</v>
      </c>
      <c r="E18" s="9" t="s">
        <v>65</v>
      </c>
      <c r="F18" s="14" t="str">
        <f t="shared" si="0"/>
        <v xml:space="preserve"> new StudentTerm{StudentTermID = 17 , StudentID = 533711 ,Term =6, TermAbbrev = ''Su19'',  TermName =''Summer 2020'' },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7" workbookViewId="0">
      <selection activeCell="F2" sqref="F2:F37"/>
    </sheetView>
  </sheetViews>
  <sheetFormatPr defaultRowHeight="15" x14ac:dyDescent="0.25"/>
  <cols>
    <col min="2" max="2" width="11.28515625" style="1" bestFit="1" customWidth="1"/>
    <col min="3" max="3" width="5.5703125" style="1" bestFit="1" customWidth="1"/>
    <col min="4" max="4" width="8.28515625" style="1" bestFit="1" customWidth="1"/>
    <col min="5" max="5" width="6.42578125" bestFit="1" customWidth="1"/>
    <col min="6" max="6" width="72" bestFit="1" customWidth="1"/>
  </cols>
  <sheetData>
    <row r="1" spans="1:6" x14ac:dyDescent="0.25">
      <c r="A1" s="10" t="s">
        <v>53</v>
      </c>
      <c r="B1" s="11" t="s">
        <v>47</v>
      </c>
      <c r="C1" s="11" t="s">
        <v>52</v>
      </c>
      <c r="D1" s="11" t="s">
        <v>10</v>
      </c>
      <c r="E1" s="11" t="s">
        <v>48</v>
      </c>
      <c r="F1" s="11" t="s">
        <v>90</v>
      </c>
    </row>
    <row r="2" spans="1:6" x14ac:dyDescent="0.25">
      <c r="A2" s="3">
        <v>1</v>
      </c>
      <c r="B2" s="3">
        <v>7251</v>
      </c>
      <c r="C2" s="3">
        <v>1</v>
      </c>
      <c r="D2" s="3">
        <v>460</v>
      </c>
      <c r="E2" s="3" t="s">
        <v>51</v>
      </c>
      <c r="F2" s="3" t="str">
        <f>" new Slot{"&amp;$A$1&amp;" = "&amp;A2&amp;" , "&amp;$B$1&amp;" = "&amp;B2&amp;" ,"&amp;$C$1&amp;" ="&amp;C2&amp;", "&amp;$D$1&amp;" ="&amp;D2&amp;", "&amp;$E$1&amp;" ="&amp;"''"&amp;E2&amp;"'' },"</f>
        <v xml:space="preserve"> new Slot{SlotID = 1 , DegreePlan = 7251 ,Term =1, CreditID =460, Status =''C'' },</v>
      </c>
    </row>
    <row r="3" spans="1:6" x14ac:dyDescent="0.25">
      <c r="A3" s="3">
        <v>2</v>
      </c>
      <c r="B3" s="3">
        <v>7251</v>
      </c>
      <c r="C3" s="3">
        <v>1</v>
      </c>
      <c r="D3" s="3">
        <v>542</v>
      </c>
      <c r="E3" s="3" t="s">
        <v>51</v>
      </c>
      <c r="F3" s="3" t="str">
        <f t="shared" ref="F3:F37" si="0">" new Slot{"&amp;$A$1&amp;" = "&amp;A3&amp;" , "&amp;$B$1&amp;" = "&amp;B3&amp;" ,"&amp;$C$1&amp;" ="&amp;C3&amp;", "&amp;$D$1&amp;" ="&amp;D3&amp;", "&amp;$E$1&amp;" ="&amp;"''"&amp;E3&amp;"'' },"</f>
        <v xml:space="preserve"> new Slot{SlotID = 2 , DegreePlan = 7251 ,Term =1, CreditID =542, Status =''C'' },</v>
      </c>
    </row>
    <row r="4" spans="1:6" x14ac:dyDescent="0.25">
      <c r="A4" s="3">
        <v>3</v>
      </c>
      <c r="B4" s="3">
        <v>7251</v>
      </c>
      <c r="C4" s="3">
        <v>1</v>
      </c>
      <c r="D4" s="3">
        <v>563</v>
      </c>
      <c r="E4" s="3" t="s">
        <v>51</v>
      </c>
      <c r="F4" s="3" t="str">
        <f t="shared" si="0"/>
        <v xml:space="preserve"> new Slot{SlotID = 3 , DegreePlan = 7251 ,Term =1, CreditID =563, Status =''C'' },</v>
      </c>
    </row>
    <row r="5" spans="1:6" x14ac:dyDescent="0.25">
      <c r="A5" s="3">
        <v>4</v>
      </c>
      <c r="B5" s="3">
        <v>7251</v>
      </c>
      <c r="C5" s="3">
        <v>2</v>
      </c>
      <c r="D5" s="3">
        <v>560</v>
      </c>
      <c r="E5" s="3" t="s">
        <v>49</v>
      </c>
      <c r="F5" s="3" t="str">
        <f t="shared" si="0"/>
        <v xml:space="preserve"> new Slot{SlotID = 4 , DegreePlan = 7251 ,Term =2, CreditID =560, Status =''A'' },</v>
      </c>
    </row>
    <row r="6" spans="1:6" x14ac:dyDescent="0.25">
      <c r="A6" s="3">
        <v>5</v>
      </c>
      <c r="B6" s="3">
        <v>7251</v>
      </c>
      <c r="C6" s="3">
        <v>2</v>
      </c>
      <c r="D6" s="3">
        <v>664</v>
      </c>
      <c r="E6" s="3" t="s">
        <v>49</v>
      </c>
      <c r="F6" s="3" t="str">
        <f t="shared" si="0"/>
        <v xml:space="preserve"> new Slot{SlotID = 5 , DegreePlan = 7251 ,Term =2, CreditID =664, Status =''A'' },</v>
      </c>
    </row>
    <row r="7" spans="1:6" x14ac:dyDescent="0.25">
      <c r="A7" s="3">
        <v>6</v>
      </c>
      <c r="B7" s="3">
        <v>7251</v>
      </c>
      <c r="C7" s="3">
        <v>2</v>
      </c>
      <c r="D7" s="3">
        <v>6</v>
      </c>
      <c r="E7" s="3" t="s">
        <v>49</v>
      </c>
      <c r="F7" s="3" t="str">
        <f t="shared" si="0"/>
        <v xml:space="preserve"> new Slot{SlotID = 6 , DegreePlan = 7251 ,Term =2, CreditID =6, Status =''A'' },</v>
      </c>
    </row>
    <row r="8" spans="1:6" x14ac:dyDescent="0.25">
      <c r="A8" s="3">
        <v>7</v>
      </c>
      <c r="B8" s="3">
        <v>7251</v>
      </c>
      <c r="C8" s="3">
        <v>3</v>
      </c>
      <c r="D8" s="3">
        <v>618</v>
      </c>
      <c r="E8" s="3" t="s">
        <v>50</v>
      </c>
      <c r="F8" s="3" t="str">
        <f t="shared" si="0"/>
        <v xml:space="preserve"> new Slot{SlotID = 7 , DegreePlan = 7251 ,Term =3, CreditID =618, Status =''P'' },</v>
      </c>
    </row>
    <row r="9" spans="1:6" x14ac:dyDescent="0.25">
      <c r="A9" s="3">
        <v>8</v>
      </c>
      <c r="B9" s="3">
        <v>7251</v>
      </c>
      <c r="C9" s="3">
        <v>3</v>
      </c>
      <c r="D9" s="3">
        <v>691</v>
      </c>
      <c r="E9" s="3" t="s">
        <v>50</v>
      </c>
      <c r="F9" s="3" t="str">
        <f t="shared" si="0"/>
        <v xml:space="preserve"> new Slot{SlotID = 8 , DegreePlan = 7251 ,Term =3, CreditID =691, Status =''P'' },</v>
      </c>
    </row>
    <row r="10" spans="1:6" x14ac:dyDescent="0.25">
      <c r="A10" s="3">
        <v>9</v>
      </c>
      <c r="B10" s="3">
        <v>7251</v>
      </c>
      <c r="C10" s="3">
        <v>4</v>
      </c>
      <c r="D10" s="3">
        <v>692</v>
      </c>
      <c r="E10" s="3" t="s">
        <v>50</v>
      </c>
      <c r="F10" s="3" t="str">
        <f t="shared" si="0"/>
        <v xml:space="preserve"> new Slot{SlotID = 9 , DegreePlan = 7251 ,Term =4, CreditID =692, Status =''P'' },</v>
      </c>
    </row>
    <row r="11" spans="1:6" x14ac:dyDescent="0.25">
      <c r="A11" s="3">
        <v>10</v>
      </c>
      <c r="B11" s="3">
        <v>7251</v>
      </c>
      <c r="C11" s="3">
        <v>4</v>
      </c>
      <c r="D11" s="3">
        <v>1</v>
      </c>
      <c r="E11" s="3" t="s">
        <v>50</v>
      </c>
      <c r="F11" s="3" t="str">
        <f t="shared" si="0"/>
        <v xml:space="preserve"> new Slot{SlotID = 10 , DegreePlan = 7251 ,Term =4, CreditID =1, Status =''P'' },</v>
      </c>
    </row>
    <row r="12" spans="1:6" x14ac:dyDescent="0.25">
      <c r="A12" s="3">
        <v>11</v>
      </c>
      <c r="B12" s="3">
        <v>7251</v>
      </c>
      <c r="C12" s="3">
        <v>4</v>
      </c>
      <c r="D12" s="3">
        <v>2</v>
      </c>
      <c r="E12" s="3" t="s">
        <v>50</v>
      </c>
      <c r="F12" s="3" t="str">
        <f t="shared" si="0"/>
        <v xml:space="preserve"> new Slot{SlotID = 11 , DegreePlan = 7251 ,Term =4, CreditID =2, Status =''P'' },</v>
      </c>
    </row>
    <row r="13" spans="1:6" x14ac:dyDescent="0.25">
      <c r="A13" s="3">
        <v>12</v>
      </c>
      <c r="B13" s="3">
        <v>7251</v>
      </c>
      <c r="C13" s="3">
        <v>5</v>
      </c>
      <c r="D13" s="3">
        <v>555</v>
      </c>
      <c r="E13" s="3" t="s">
        <v>50</v>
      </c>
      <c r="F13" s="3" t="str">
        <f t="shared" si="0"/>
        <v xml:space="preserve"> new Slot{SlotID = 12 , DegreePlan = 7251 ,Term =5, CreditID =555, Status =''P'' },</v>
      </c>
    </row>
    <row r="14" spans="1:6" x14ac:dyDescent="0.25">
      <c r="A14" s="3">
        <v>13</v>
      </c>
      <c r="B14" s="3">
        <v>7252</v>
      </c>
      <c r="C14" s="3">
        <v>1</v>
      </c>
      <c r="D14" s="3">
        <v>460</v>
      </c>
      <c r="E14" s="3" t="s">
        <v>51</v>
      </c>
      <c r="F14" s="3" t="str">
        <f t="shared" si="0"/>
        <v xml:space="preserve"> new Slot{SlotID = 13 , DegreePlan = 7252 ,Term =1, CreditID =460, Status =''C'' },</v>
      </c>
    </row>
    <row r="15" spans="1:6" x14ac:dyDescent="0.25">
      <c r="A15" s="3">
        <v>14</v>
      </c>
      <c r="B15" s="3">
        <v>7252</v>
      </c>
      <c r="C15" s="3">
        <v>1</v>
      </c>
      <c r="D15" s="3">
        <v>542</v>
      </c>
      <c r="E15" s="3" t="s">
        <v>51</v>
      </c>
      <c r="F15" s="3" t="str">
        <f t="shared" si="0"/>
        <v xml:space="preserve"> new Slot{SlotID = 14 , DegreePlan = 7252 ,Term =1, CreditID =542, Status =''C'' },</v>
      </c>
    </row>
    <row r="16" spans="1:6" x14ac:dyDescent="0.25">
      <c r="A16" s="3">
        <v>15</v>
      </c>
      <c r="B16" s="3">
        <v>7252</v>
      </c>
      <c r="C16" s="3">
        <v>1</v>
      </c>
      <c r="D16" s="3">
        <v>563</v>
      </c>
      <c r="E16" s="3" t="s">
        <v>51</v>
      </c>
      <c r="F16" s="3" t="str">
        <f t="shared" si="0"/>
        <v xml:space="preserve"> new Slot{SlotID = 15 , DegreePlan = 7252 ,Term =1, CreditID =563, Status =''C'' },</v>
      </c>
    </row>
    <row r="17" spans="1:6" x14ac:dyDescent="0.25">
      <c r="A17" s="3">
        <v>16</v>
      </c>
      <c r="B17" s="3">
        <v>7252</v>
      </c>
      <c r="C17" s="3">
        <v>3</v>
      </c>
      <c r="D17" s="3">
        <v>560</v>
      </c>
      <c r="E17" s="3" t="s">
        <v>51</v>
      </c>
      <c r="F17" s="3" t="str">
        <f t="shared" si="0"/>
        <v xml:space="preserve"> new Slot{SlotID = 16 , DegreePlan = 7252 ,Term =3, CreditID =560, Status =''C'' },</v>
      </c>
    </row>
    <row r="18" spans="1:6" x14ac:dyDescent="0.25">
      <c r="A18" s="3">
        <v>17</v>
      </c>
      <c r="B18" s="3">
        <v>7252</v>
      </c>
      <c r="C18" s="3">
        <v>3</v>
      </c>
      <c r="D18" s="3">
        <v>664</v>
      </c>
      <c r="E18" s="3" t="s">
        <v>49</v>
      </c>
      <c r="F18" s="3" t="str">
        <f t="shared" si="0"/>
        <v xml:space="preserve"> new Slot{SlotID = 17 , DegreePlan = 7252 ,Term =3, CreditID =664, Status =''A'' },</v>
      </c>
    </row>
    <row r="19" spans="1:6" x14ac:dyDescent="0.25">
      <c r="A19" s="3">
        <v>18</v>
      </c>
      <c r="B19" s="3">
        <v>7252</v>
      </c>
      <c r="C19" s="3">
        <v>3</v>
      </c>
      <c r="D19" s="3">
        <v>6</v>
      </c>
      <c r="E19" s="3" t="s">
        <v>49</v>
      </c>
      <c r="F19" s="3" t="str">
        <f t="shared" si="0"/>
        <v xml:space="preserve"> new Slot{SlotID = 18 , DegreePlan = 7252 ,Term =3, CreditID =6, Status =''A'' },</v>
      </c>
    </row>
    <row r="20" spans="1:6" x14ac:dyDescent="0.25">
      <c r="A20" s="3">
        <v>19</v>
      </c>
      <c r="B20" s="3">
        <v>7252</v>
      </c>
      <c r="C20" s="3">
        <v>4</v>
      </c>
      <c r="D20" s="3">
        <v>691</v>
      </c>
      <c r="E20" s="3" t="s">
        <v>49</v>
      </c>
      <c r="F20" s="3" t="str">
        <f t="shared" si="0"/>
        <v xml:space="preserve"> new Slot{SlotID = 19 , DegreePlan = 7252 ,Term =4, CreditID =691, Status =''A'' },</v>
      </c>
    </row>
    <row r="21" spans="1:6" x14ac:dyDescent="0.25">
      <c r="A21" s="3">
        <v>20</v>
      </c>
      <c r="B21" s="3">
        <v>7252</v>
      </c>
      <c r="C21" s="3">
        <v>4</v>
      </c>
      <c r="D21" s="3">
        <v>618</v>
      </c>
      <c r="E21" s="3" t="s">
        <v>50</v>
      </c>
      <c r="F21" s="3" t="str">
        <f t="shared" si="0"/>
        <v xml:space="preserve"> new Slot{SlotID = 20 , DegreePlan = 7252 ,Term =4, CreditID =618, Status =''P'' },</v>
      </c>
    </row>
    <row r="22" spans="1:6" x14ac:dyDescent="0.25">
      <c r="A22" s="3">
        <v>21</v>
      </c>
      <c r="B22" s="3">
        <v>7252</v>
      </c>
      <c r="C22" s="3">
        <v>5</v>
      </c>
      <c r="D22" s="3">
        <v>692</v>
      </c>
      <c r="E22" s="3" t="s">
        <v>50</v>
      </c>
      <c r="F22" s="3" t="str">
        <f t="shared" si="0"/>
        <v xml:space="preserve"> new Slot{SlotID = 21 , DegreePlan = 7252 ,Term =5, CreditID =692, Status =''P'' },</v>
      </c>
    </row>
    <row r="23" spans="1:6" x14ac:dyDescent="0.25">
      <c r="A23" s="3">
        <v>22</v>
      </c>
      <c r="B23" s="3">
        <v>7252</v>
      </c>
      <c r="C23" s="3">
        <v>5</v>
      </c>
      <c r="D23" s="3">
        <v>1</v>
      </c>
      <c r="E23" s="3" t="s">
        <v>50</v>
      </c>
      <c r="F23" s="3" t="str">
        <f t="shared" si="0"/>
        <v xml:space="preserve"> new Slot{SlotID = 22 , DegreePlan = 7252 ,Term =5, CreditID =1, Status =''P'' },</v>
      </c>
    </row>
    <row r="24" spans="1:6" x14ac:dyDescent="0.25">
      <c r="A24" s="3">
        <v>23</v>
      </c>
      <c r="B24" s="3">
        <v>7252</v>
      </c>
      <c r="C24" s="3">
        <v>6</v>
      </c>
      <c r="D24" s="3">
        <v>555</v>
      </c>
      <c r="E24" s="3" t="s">
        <v>50</v>
      </c>
      <c r="F24" s="3" t="str">
        <f t="shared" si="0"/>
        <v xml:space="preserve"> new Slot{SlotID = 23 , DegreePlan = 7252 ,Term =6, CreditID =555, Status =''P'' },</v>
      </c>
    </row>
    <row r="25" spans="1:6" x14ac:dyDescent="0.25">
      <c r="A25" s="3">
        <v>24</v>
      </c>
      <c r="B25" s="3">
        <v>7252</v>
      </c>
      <c r="C25" s="3">
        <v>6</v>
      </c>
      <c r="D25" s="3">
        <v>2</v>
      </c>
      <c r="E25" s="3" t="s">
        <v>50</v>
      </c>
      <c r="F25" s="3" t="str">
        <f t="shared" si="0"/>
        <v xml:space="preserve"> new Slot{SlotID = 24 , DegreePlan = 7252 ,Term =6, CreditID =2, Status =''P'' },</v>
      </c>
    </row>
    <row r="26" spans="1:6" x14ac:dyDescent="0.25">
      <c r="A26" s="3">
        <v>25</v>
      </c>
      <c r="B26" s="3">
        <v>7255</v>
      </c>
      <c r="C26" s="3">
        <v>1</v>
      </c>
      <c r="D26" s="3">
        <v>460</v>
      </c>
      <c r="E26" s="3" t="s">
        <v>51</v>
      </c>
      <c r="F26" s="3" t="str">
        <f t="shared" si="0"/>
        <v xml:space="preserve"> new Slot{SlotID = 25 , DegreePlan = 7255 ,Term =1, CreditID =460, Status =''C'' },</v>
      </c>
    </row>
    <row r="27" spans="1:6" x14ac:dyDescent="0.25">
      <c r="A27" s="3">
        <v>26</v>
      </c>
      <c r="B27" s="3">
        <v>7255</v>
      </c>
      <c r="C27" s="3">
        <v>1</v>
      </c>
      <c r="D27" s="3">
        <v>542</v>
      </c>
      <c r="E27" s="3" t="s">
        <v>51</v>
      </c>
      <c r="F27" s="3" t="str">
        <f t="shared" si="0"/>
        <v xml:space="preserve"> new Slot{SlotID = 26 , DegreePlan = 7255 ,Term =1, CreditID =542, Status =''C'' },</v>
      </c>
    </row>
    <row r="28" spans="1:6" x14ac:dyDescent="0.25">
      <c r="A28" s="3">
        <v>27</v>
      </c>
      <c r="B28" s="3">
        <v>7255</v>
      </c>
      <c r="C28" s="3">
        <v>1</v>
      </c>
      <c r="D28" s="3">
        <v>563</v>
      </c>
      <c r="E28" s="3" t="s">
        <v>51</v>
      </c>
      <c r="F28" s="3" t="str">
        <f t="shared" si="0"/>
        <v xml:space="preserve"> new Slot{SlotID = 27 , DegreePlan = 7255 ,Term =1, CreditID =563, Status =''C'' },</v>
      </c>
    </row>
    <row r="29" spans="1:6" x14ac:dyDescent="0.25">
      <c r="A29" s="3">
        <v>28</v>
      </c>
      <c r="B29" s="3">
        <v>7255</v>
      </c>
      <c r="C29" s="3">
        <v>2</v>
      </c>
      <c r="D29" s="3">
        <v>6</v>
      </c>
      <c r="E29" s="3" t="s">
        <v>49</v>
      </c>
      <c r="F29" s="3" t="str">
        <f t="shared" si="0"/>
        <v xml:space="preserve"> new Slot{SlotID = 28 , DegreePlan = 7255 ,Term =2, CreditID =6, Status =''A'' },</v>
      </c>
    </row>
    <row r="30" spans="1:6" x14ac:dyDescent="0.25">
      <c r="A30" s="3">
        <v>29</v>
      </c>
      <c r="B30" s="3">
        <v>7255</v>
      </c>
      <c r="C30" s="3">
        <v>2</v>
      </c>
      <c r="D30" s="3">
        <v>618</v>
      </c>
      <c r="E30" s="3" t="s">
        <v>49</v>
      </c>
      <c r="F30" s="3" t="str">
        <f t="shared" si="0"/>
        <v xml:space="preserve"> new Slot{SlotID = 29 , DegreePlan = 7255 ,Term =2, CreditID =618, Status =''A'' },</v>
      </c>
    </row>
    <row r="31" spans="1:6" x14ac:dyDescent="0.25">
      <c r="A31" s="3">
        <v>30</v>
      </c>
      <c r="B31" s="3">
        <v>7255</v>
      </c>
      <c r="C31" s="3">
        <v>2</v>
      </c>
      <c r="D31" s="3">
        <v>560</v>
      </c>
      <c r="E31" s="3" t="s">
        <v>49</v>
      </c>
      <c r="F31" s="3" t="str">
        <f t="shared" si="0"/>
        <v xml:space="preserve"> new Slot{SlotID = 30 , DegreePlan = 7255 ,Term =2, CreditID =560, Status =''A'' },</v>
      </c>
    </row>
    <row r="32" spans="1:6" x14ac:dyDescent="0.25">
      <c r="A32" s="3">
        <v>31</v>
      </c>
      <c r="B32" s="3">
        <v>7255</v>
      </c>
      <c r="C32" s="3">
        <v>4</v>
      </c>
      <c r="D32" s="3">
        <v>691</v>
      </c>
      <c r="E32" s="3" t="s">
        <v>50</v>
      </c>
      <c r="F32" s="3" t="str">
        <f t="shared" si="0"/>
        <v xml:space="preserve"> new Slot{SlotID = 31 , DegreePlan = 7255 ,Term =4, CreditID =691, Status =''P'' },</v>
      </c>
    </row>
    <row r="33" spans="1:9" x14ac:dyDescent="0.25">
      <c r="A33" s="3">
        <v>32</v>
      </c>
      <c r="B33" s="3">
        <v>7255</v>
      </c>
      <c r="C33" s="3">
        <v>4</v>
      </c>
      <c r="D33" s="3">
        <v>1</v>
      </c>
      <c r="E33" s="3" t="s">
        <v>50</v>
      </c>
      <c r="F33" s="3" t="str">
        <f t="shared" si="0"/>
        <v xml:space="preserve"> new Slot{SlotID = 32 , DegreePlan = 7255 ,Term =4, CreditID =1, Status =''P'' },</v>
      </c>
    </row>
    <row r="34" spans="1:9" x14ac:dyDescent="0.25">
      <c r="A34" s="3">
        <v>33</v>
      </c>
      <c r="B34" s="3">
        <v>7255</v>
      </c>
      <c r="C34" s="3">
        <v>4</v>
      </c>
      <c r="D34" s="3">
        <v>2</v>
      </c>
      <c r="E34" s="3" t="s">
        <v>50</v>
      </c>
      <c r="F34" s="3" t="str">
        <f t="shared" si="0"/>
        <v xml:space="preserve"> new Slot{SlotID = 33 , DegreePlan = 7255 ,Term =4, CreditID =2, Status =''P'' },</v>
      </c>
    </row>
    <row r="35" spans="1:9" x14ac:dyDescent="0.25">
      <c r="A35" s="3">
        <v>34</v>
      </c>
      <c r="B35" s="3">
        <v>7255</v>
      </c>
      <c r="C35" s="3">
        <v>5</v>
      </c>
      <c r="D35" s="3">
        <v>555</v>
      </c>
      <c r="E35" s="3" t="s">
        <v>50</v>
      </c>
      <c r="F35" s="3" t="str">
        <f t="shared" si="0"/>
        <v xml:space="preserve"> new Slot{SlotID = 34 , DegreePlan = 7255 ,Term =5, CreditID =555, Status =''P'' },</v>
      </c>
    </row>
    <row r="36" spans="1:9" x14ac:dyDescent="0.25">
      <c r="A36" s="3">
        <v>35</v>
      </c>
      <c r="B36" s="3">
        <v>7255</v>
      </c>
      <c r="C36" s="3">
        <v>5</v>
      </c>
      <c r="D36" s="3">
        <v>664</v>
      </c>
      <c r="E36" s="3" t="s">
        <v>50</v>
      </c>
      <c r="F36" s="3" t="str">
        <f t="shared" si="0"/>
        <v xml:space="preserve"> new Slot{SlotID = 35 , DegreePlan = 7255 ,Term =5, CreditID =664, Status =''P'' },</v>
      </c>
    </row>
    <row r="37" spans="1:9" x14ac:dyDescent="0.25">
      <c r="A37" s="3">
        <v>36</v>
      </c>
      <c r="B37" s="3">
        <v>7255</v>
      </c>
      <c r="C37" s="3">
        <v>6</v>
      </c>
      <c r="D37" s="3">
        <v>692</v>
      </c>
      <c r="E37" s="3" t="s">
        <v>50</v>
      </c>
      <c r="F37" s="3" t="str">
        <f t="shared" si="0"/>
        <v xml:space="preserve"> new Slot{SlotID = 36 , DegreePlan = 7255 ,Term =6, CreditID =692, Status =''P'' },</v>
      </c>
    </row>
    <row r="39" spans="1:9" x14ac:dyDescent="0.25">
      <c r="I39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</vt:lpstr>
      <vt:lpstr>Degree</vt:lpstr>
      <vt:lpstr>Credit</vt:lpstr>
      <vt:lpstr>DegreeCredit</vt:lpstr>
      <vt:lpstr>DegreePlan</vt:lpstr>
      <vt:lpstr>StudentTerm</vt:lpstr>
      <vt:lpstr>Slot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Narne,Sai Tejaswini</dc:creator>
  <cp:lastModifiedBy>Gadekari,Sonam</cp:lastModifiedBy>
  <dcterms:created xsi:type="dcterms:W3CDTF">2019-02-18T21:07:41Z</dcterms:created>
  <dcterms:modified xsi:type="dcterms:W3CDTF">2019-03-03T17:45:39Z</dcterms:modified>
</cp:coreProperties>
</file>