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L\Desktop\"/>
    </mc:Choice>
  </mc:AlternateContent>
  <bookViews>
    <workbookView xWindow="0" yWindow="0" windowWidth="23016" windowHeight="9336" activeTab="1"/>
  </bookViews>
  <sheets>
    <sheet name="Sayfa2" sheetId="2" r:id="rId1"/>
    <sheet name="Sayf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1" i="1"/>
  <c r="A36" i="1" s="1"/>
  <c r="CW3" i="1"/>
  <c r="A32" i="1" l="1"/>
  <c r="B22" i="1"/>
  <c r="A24" i="1" s="1"/>
  <c r="A34" i="1" s="1"/>
  <c r="A9" i="1"/>
  <c r="B2" i="1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3" i="1"/>
  <c r="A13" i="1" l="1"/>
  <c r="A17" i="1" l="1"/>
  <c r="B3" i="1"/>
  <c r="A5" i="1" s="1"/>
  <c r="A15" i="1" s="1"/>
</calcChain>
</file>

<file path=xl/sharedStrings.xml><?xml version="1.0" encoding="utf-8"?>
<sst xmlns="http://schemas.openxmlformats.org/spreadsheetml/2006/main" count="24" uniqueCount="23">
  <si>
    <t>HEDEF</t>
  </si>
  <si>
    <t>Güncel Oy</t>
  </si>
  <si>
    <t>Aday HEDEF</t>
  </si>
  <si>
    <t>Aday Oy Alan</t>
  </si>
  <si>
    <t>Oy Almayan Adaylar:</t>
  </si>
  <si>
    <t>Sayılmamış oylar</t>
  </si>
  <si>
    <t>Şükrü Anıl ÇAKIR</t>
  </si>
  <si>
    <t>Grup (n)</t>
  </si>
  <si>
    <t xml:space="preserve">Not Efficient </t>
  </si>
  <si>
    <t>N Oy Alan Kişi Sayısı</t>
  </si>
  <si>
    <t>Grup kaç oy aldı</t>
  </si>
  <si>
    <t>Group (n)</t>
  </si>
  <si>
    <t>candidates in groups</t>
  </si>
  <si>
    <t>votes in groups</t>
  </si>
  <si>
    <t>Current votes</t>
  </si>
  <si>
    <t>GOAL</t>
  </si>
  <si>
    <t>candidates have votes</t>
  </si>
  <si>
    <t>Candidate GOAL</t>
  </si>
  <si>
    <t>Candidates have no vote</t>
  </si>
  <si>
    <t>Missing votes</t>
  </si>
  <si>
    <t>Largest Group</t>
  </si>
  <si>
    <t>Maksimum adaylı grup</t>
  </si>
  <si>
    <t>Verimli Değil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</si>
</sst>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1" applyNumberFormat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5" fillId="5" borderId="1" xfId="4"/>
    <xf numFmtId="0" fontId="4" fillId="6" borderId="0" xfId="5"/>
    <xf numFmtId="0" fontId="4" fillId="7" borderId="0" xfId="6"/>
    <xf numFmtId="0" fontId="6" fillId="0" borderId="0" xfId="0" applyFont="1" applyAlignment="1">
      <alignment horizontal="center"/>
    </xf>
    <xf numFmtId="0" fontId="2" fillId="3" borderId="0" xfId="2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5" applyFont="1"/>
    <xf numFmtId="0" fontId="0" fillId="7" borderId="0" xfId="6" applyFont="1"/>
  </cellXfs>
  <cellStyles count="7">
    <cellStyle name="%40 - Vurgu1" xfId="5" builtinId="31"/>
    <cellStyle name="%40 - Vurgu6" xfId="6" builtinId="51"/>
    <cellStyle name="İşaretli Hücre" xfId="4" builtinId="23"/>
    <cellStyle name="İyi" xfId="1" builtinId="26"/>
    <cellStyle name="Kötü" xfId="2" builtinId="27"/>
    <cellStyle name="Normal" xfId="0" builtinId="0"/>
    <cellStyle name="Nötr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8"/>
  <sheetViews>
    <sheetView tabSelected="1" zoomScaleNormal="100" workbookViewId="0">
      <pane xSplit="1" topLeftCell="B1" activePane="topRight" state="frozen"/>
      <selection pane="topRight" activeCell="P7" sqref="P7"/>
    </sheetView>
  </sheetViews>
  <sheetFormatPr defaultRowHeight="14.4" x14ac:dyDescent="0.3"/>
  <cols>
    <col min="1" max="1" width="23.5546875" customWidth="1"/>
  </cols>
  <sheetData>
    <row r="1" spans="1:104" ht="15.6" customHeight="1" thickTop="1" thickBot="1" x14ac:dyDescent="0.3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s="8" t="s">
        <v>22</v>
      </c>
      <c r="CY1" s="9"/>
      <c r="CZ1" s="4"/>
    </row>
    <row r="2" spans="1:104" ht="15.6" thickTop="1" thickBot="1" x14ac:dyDescent="0.35">
      <c r="A2" t="s">
        <v>9</v>
      </c>
      <c r="B2" s="3">
        <f>SUM(-A9,A11)</f>
        <v>7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5</v>
      </c>
      <c r="AL2">
        <v>5</v>
      </c>
      <c r="AM2">
        <v>5</v>
      </c>
      <c r="AN2">
        <v>2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10"/>
      <c r="CY2" s="9"/>
      <c r="CZ2" s="4"/>
    </row>
    <row r="3" spans="1:104" ht="15.6" thickTop="1" thickBot="1" x14ac:dyDescent="0.35">
      <c r="A3" t="s">
        <v>10</v>
      </c>
      <c r="B3">
        <f>PRODUCT(B1,B2)</f>
        <v>0</v>
      </c>
      <c r="C3">
        <f>PRODUCT(C1,C2)</f>
        <v>7</v>
      </c>
      <c r="D3">
        <f t="shared" ref="D3:BO3" si="0">PRODUCT(D1,D2)</f>
        <v>14</v>
      </c>
      <c r="E3">
        <f t="shared" si="0"/>
        <v>21</v>
      </c>
      <c r="F3">
        <f t="shared" si="0"/>
        <v>28</v>
      </c>
      <c r="G3">
        <f t="shared" si="0"/>
        <v>35</v>
      </c>
      <c r="H3">
        <f t="shared" si="0"/>
        <v>36</v>
      </c>
      <c r="I3">
        <f t="shared" si="0"/>
        <v>42</v>
      </c>
      <c r="J3">
        <f t="shared" si="0"/>
        <v>48</v>
      </c>
      <c r="K3">
        <f t="shared" si="0"/>
        <v>54</v>
      </c>
      <c r="L3">
        <f t="shared" si="0"/>
        <v>60</v>
      </c>
      <c r="M3">
        <f t="shared" si="0"/>
        <v>66</v>
      </c>
      <c r="N3">
        <f t="shared" si="0"/>
        <v>72</v>
      </c>
      <c r="O3">
        <f t="shared" si="0"/>
        <v>78</v>
      </c>
      <c r="P3">
        <f t="shared" si="0"/>
        <v>84</v>
      </c>
      <c r="Q3">
        <f t="shared" si="0"/>
        <v>90</v>
      </c>
      <c r="R3">
        <f t="shared" si="0"/>
        <v>96</v>
      </c>
      <c r="S3">
        <f t="shared" si="0"/>
        <v>102</v>
      </c>
      <c r="T3">
        <f t="shared" si="0"/>
        <v>108</v>
      </c>
      <c r="U3">
        <f t="shared" si="0"/>
        <v>114</v>
      </c>
      <c r="V3">
        <f t="shared" si="0"/>
        <v>120</v>
      </c>
      <c r="W3">
        <f t="shared" si="0"/>
        <v>126</v>
      </c>
      <c r="X3">
        <f t="shared" si="0"/>
        <v>132</v>
      </c>
      <c r="Y3">
        <f t="shared" si="0"/>
        <v>138</v>
      </c>
      <c r="Z3">
        <f t="shared" si="0"/>
        <v>144</v>
      </c>
      <c r="AA3">
        <f t="shared" si="0"/>
        <v>150</v>
      </c>
      <c r="AB3">
        <f t="shared" si="0"/>
        <v>156</v>
      </c>
      <c r="AC3">
        <f t="shared" si="0"/>
        <v>162</v>
      </c>
      <c r="AD3">
        <f t="shared" si="0"/>
        <v>168</v>
      </c>
      <c r="AE3">
        <f t="shared" si="0"/>
        <v>174</v>
      </c>
      <c r="AF3">
        <f t="shared" si="0"/>
        <v>180</v>
      </c>
      <c r="AG3">
        <f t="shared" si="0"/>
        <v>186</v>
      </c>
      <c r="AH3">
        <f t="shared" si="0"/>
        <v>192</v>
      </c>
      <c r="AI3">
        <f t="shared" si="0"/>
        <v>198</v>
      </c>
      <c r="AJ3">
        <f t="shared" si="0"/>
        <v>204</v>
      </c>
      <c r="AK3">
        <f t="shared" si="0"/>
        <v>175</v>
      </c>
      <c r="AL3">
        <f t="shared" si="0"/>
        <v>180</v>
      </c>
      <c r="AM3">
        <f t="shared" si="0"/>
        <v>185</v>
      </c>
      <c r="AN3">
        <f t="shared" si="0"/>
        <v>76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  <c r="AZ3">
        <f t="shared" si="0"/>
        <v>50</v>
      </c>
      <c r="BA3">
        <f t="shared" si="0"/>
        <v>51</v>
      </c>
      <c r="BB3">
        <f t="shared" si="0"/>
        <v>52</v>
      </c>
      <c r="BC3">
        <f t="shared" si="0"/>
        <v>53</v>
      </c>
      <c r="BD3">
        <f t="shared" si="0"/>
        <v>54</v>
      </c>
      <c r="BE3">
        <f t="shared" si="0"/>
        <v>55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ref="BP3:CW3" si="1">PRODUCT(BP1,BP2)</f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 s="10"/>
      <c r="CY3" s="9"/>
      <c r="CZ3" s="4"/>
    </row>
    <row r="4" spans="1:104" ht="15.6" thickTop="1" thickBot="1" x14ac:dyDescent="0.35">
      <c r="A4" s="2" t="s">
        <v>1</v>
      </c>
      <c r="CZ4" s="4"/>
    </row>
    <row r="5" spans="1:104" ht="15.6" thickTop="1" thickBot="1" x14ac:dyDescent="0.35">
      <c r="A5" s="2">
        <f>SUM(B3:CW3)</f>
        <v>5000</v>
      </c>
      <c r="CZ5" s="4"/>
    </row>
    <row r="6" spans="1:104" ht="15.6" thickTop="1" thickBot="1" x14ac:dyDescent="0.35">
      <c r="A6" s="1" t="s">
        <v>0</v>
      </c>
      <c r="C6" s="7" t="s">
        <v>6</v>
      </c>
      <c r="D6" s="7"/>
      <c r="E6" s="7"/>
      <c r="CZ6" s="4"/>
    </row>
    <row r="7" spans="1:104" ht="15.6" thickTop="1" thickBot="1" x14ac:dyDescent="0.35">
      <c r="A7" s="1">
        <v>5000</v>
      </c>
      <c r="C7" s="7"/>
      <c r="D7" s="7"/>
      <c r="E7" s="7"/>
      <c r="CZ7" s="4"/>
    </row>
    <row r="8" spans="1:104" ht="15.6" thickTop="1" thickBot="1" x14ac:dyDescent="0.35">
      <c r="A8" s="2" t="s">
        <v>3</v>
      </c>
      <c r="CZ8" s="4"/>
    </row>
    <row r="9" spans="1:104" ht="15.6" thickTop="1" thickBot="1" x14ac:dyDescent="0.35">
      <c r="A9" s="2">
        <f>SUM(C2:CW2)</f>
        <v>243</v>
      </c>
      <c r="CZ9" s="4"/>
    </row>
    <row r="10" spans="1:104" ht="15.6" thickTop="1" thickBot="1" x14ac:dyDescent="0.35">
      <c r="A10" s="1" t="s">
        <v>2</v>
      </c>
      <c r="CZ10" s="4"/>
    </row>
    <row r="11" spans="1:104" ht="15.6" thickTop="1" thickBot="1" x14ac:dyDescent="0.35">
      <c r="A11" s="1">
        <v>250</v>
      </c>
      <c r="CZ11" s="4"/>
    </row>
    <row r="12" spans="1:104" ht="15.6" thickTop="1" thickBot="1" x14ac:dyDescent="0.35">
      <c r="A12" s="5" t="s">
        <v>4</v>
      </c>
      <c r="CZ12" s="4"/>
    </row>
    <row r="13" spans="1:104" ht="15.6" thickTop="1" thickBot="1" x14ac:dyDescent="0.35">
      <c r="A13" s="5">
        <f>B2</f>
        <v>7</v>
      </c>
      <c r="CZ13" s="4"/>
    </row>
    <row r="14" spans="1:104" ht="15.6" thickTop="1" thickBot="1" x14ac:dyDescent="0.35">
      <c r="A14" s="5" t="s">
        <v>5</v>
      </c>
      <c r="CZ14" s="4"/>
    </row>
    <row r="15" spans="1:104" ht="15.6" thickTop="1" thickBot="1" x14ac:dyDescent="0.35">
      <c r="A15" s="5">
        <f>SUM(A7,-A5)</f>
        <v>0</v>
      </c>
      <c r="CZ15" s="4"/>
    </row>
    <row r="16" spans="1:104" ht="15.6" thickTop="1" thickBot="1" x14ac:dyDescent="0.35">
      <c r="A16" s="12" t="s">
        <v>21</v>
      </c>
      <c r="CZ16" s="4"/>
    </row>
    <row r="17" spans="1:104" ht="15.6" thickTop="1" thickBot="1" x14ac:dyDescent="0.35">
      <c r="A17" s="6">
        <f>MAX(B2:CW2)</f>
        <v>7</v>
      </c>
      <c r="CZ17" s="4"/>
    </row>
    <row r="18" spans="1:104" ht="15.6" thickTop="1" thickBo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5.6" thickTop="1" thickBo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5.6" thickTop="1" thickBot="1" x14ac:dyDescent="0.35">
      <c r="A20" t="s">
        <v>11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  <c r="AB20">
        <v>26</v>
      </c>
      <c r="AC20">
        <v>27</v>
      </c>
      <c r="AD20">
        <v>28</v>
      </c>
      <c r="AE20">
        <v>29</v>
      </c>
      <c r="AF20">
        <v>30</v>
      </c>
      <c r="AG20">
        <v>31</v>
      </c>
      <c r="AH20">
        <v>32</v>
      </c>
      <c r="AI20">
        <v>33</v>
      </c>
      <c r="AJ20">
        <v>34</v>
      </c>
      <c r="AK20">
        <v>35</v>
      </c>
      <c r="AL20">
        <v>36</v>
      </c>
      <c r="AM20">
        <v>37</v>
      </c>
      <c r="AN20">
        <v>38</v>
      </c>
      <c r="AO20">
        <v>39</v>
      </c>
      <c r="AP20">
        <v>40</v>
      </c>
      <c r="AQ20">
        <v>41</v>
      </c>
      <c r="AR20">
        <v>42</v>
      </c>
      <c r="AS20">
        <v>43</v>
      </c>
      <c r="AT20">
        <v>44</v>
      </c>
      <c r="AU20">
        <v>45</v>
      </c>
      <c r="AV20">
        <v>46</v>
      </c>
      <c r="AW20">
        <v>47</v>
      </c>
      <c r="AX20">
        <v>48</v>
      </c>
      <c r="AY20">
        <v>49</v>
      </c>
      <c r="AZ20">
        <v>50</v>
      </c>
      <c r="BA20">
        <v>51</v>
      </c>
      <c r="BB20">
        <v>52</v>
      </c>
      <c r="BC20">
        <v>53</v>
      </c>
      <c r="BD20">
        <v>54</v>
      </c>
      <c r="BE20">
        <v>55</v>
      </c>
      <c r="BF20">
        <v>56</v>
      </c>
      <c r="BG20">
        <v>57</v>
      </c>
      <c r="BH20">
        <v>58</v>
      </c>
      <c r="BI20">
        <v>59</v>
      </c>
      <c r="BJ20">
        <v>60</v>
      </c>
      <c r="BK20">
        <v>61</v>
      </c>
      <c r="BL20">
        <v>62</v>
      </c>
      <c r="BM20">
        <v>63</v>
      </c>
      <c r="BN20">
        <v>64</v>
      </c>
      <c r="BO20">
        <v>65</v>
      </c>
      <c r="BP20">
        <v>66</v>
      </c>
      <c r="BQ20">
        <v>67</v>
      </c>
      <c r="BR20">
        <v>68</v>
      </c>
      <c r="BS20">
        <v>69</v>
      </c>
      <c r="BT20">
        <v>70</v>
      </c>
      <c r="BU20">
        <v>71</v>
      </c>
      <c r="BV20">
        <v>72</v>
      </c>
      <c r="BW20">
        <v>73</v>
      </c>
      <c r="BX20">
        <v>74</v>
      </c>
      <c r="BY20">
        <v>75</v>
      </c>
      <c r="BZ20">
        <v>76</v>
      </c>
      <c r="CA20">
        <v>77</v>
      </c>
      <c r="CB20">
        <v>78</v>
      </c>
      <c r="CC20">
        <v>79</v>
      </c>
      <c r="CD20">
        <v>80</v>
      </c>
      <c r="CE20">
        <v>81</v>
      </c>
      <c r="CF20">
        <v>82</v>
      </c>
      <c r="CG20">
        <v>83</v>
      </c>
      <c r="CH20">
        <v>84</v>
      </c>
      <c r="CI20">
        <v>85</v>
      </c>
      <c r="CJ20">
        <v>86</v>
      </c>
      <c r="CK20">
        <v>87</v>
      </c>
      <c r="CL20">
        <v>88</v>
      </c>
      <c r="CM20">
        <v>89</v>
      </c>
      <c r="CN20">
        <v>90</v>
      </c>
      <c r="CO20">
        <v>91</v>
      </c>
      <c r="CP20">
        <v>92</v>
      </c>
      <c r="CQ20">
        <v>93</v>
      </c>
      <c r="CR20">
        <v>94</v>
      </c>
      <c r="CS20">
        <v>95</v>
      </c>
      <c r="CT20">
        <v>96</v>
      </c>
      <c r="CU20">
        <v>97</v>
      </c>
      <c r="CV20">
        <v>98</v>
      </c>
      <c r="CW20">
        <v>99</v>
      </c>
      <c r="CX20" s="8" t="s">
        <v>8</v>
      </c>
      <c r="CY20" s="9"/>
      <c r="CZ20" s="4"/>
    </row>
    <row r="21" spans="1:104" ht="15.6" thickTop="1" thickBot="1" x14ac:dyDescent="0.35">
      <c r="A21" t="s">
        <v>12</v>
      </c>
      <c r="B21" s="3">
        <f>SUM(-A28,A30)</f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5</v>
      </c>
      <c r="AL21">
        <v>5</v>
      </c>
      <c r="AM21">
        <v>5</v>
      </c>
      <c r="AN21">
        <v>2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0"/>
      <c r="CY21" s="9"/>
      <c r="CZ21" s="4"/>
    </row>
    <row r="22" spans="1:104" ht="15.6" thickTop="1" thickBot="1" x14ac:dyDescent="0.35">
      <c r="A22" t="s">
        <v>13</v>
      </c>
      <c r="B22">
        <f>PRODUCT(B20,B21)</f>
        <v>0</v>
      </c>
      <c r="C22">
        <f>PRODUCT(C20,C21)</f>
        <v>7</v>
      </c>
      <c r="D22">
        <f t="shared" ref="D22:BO22" si="2">PRODUCT(D20,D21)</f>
        <v>14</v>
      </c>
      <c r="E22">
        <f t="shared" si="2"/>
        <v>21</v>
      </c>
      <c r="F22">
        <f t="shared" si="2"/>
        <v>28</v>
      </c>
      <c r="G22">
        <f t="shared" si="2"/>
        <v>35</v>
      </c>
      <c r="H22">
        <f t="shared" si="2"/>
        <v>36</v>
      </c>
      <c r="I22">
        <f t="shared" si="2"/>
        <v>42</v>
      </c>
      <c r="J22">
        <f t="shared" si="2"/>
        <v>48</v>
      </c>
      <c r="K22">
        <f t="shared" si="2"/>
        <v>54</v>
      </c>
      <c r="L22">
        <f t="shared" si="2"/>
        <v>60</v>
      </c>
      <c r="M22">
        <f t="shared" si="2"/>
        <v>66</v>
      </c>
      <c r="N22">
        <f t="shared" si="2"/>
        <v>72</v>
      </c>
      <c r="O22">
        <f t="shared" si="2"/>
        <v>78</v>
      </c>
      <c r="P22">
        <f t="shared" si="2"/>
        <v>84</v>
      </c>
      <c r="Q22">
        <f t="shared" si="2"/>
        <v>90</v>
      </c>
      <c r="R22">
        <f t="shared" si="2"/>
        <v>96</v>
      </c>
      <c r="S22">
        <f t="shared" si="2"/>
        <v>102</v>
      </c>
      <c r="T22">
        <f t="shared" si="2"/>
        <v>108</v>
      </c>
      <c r="U22">
        <f t="shared" si="2"/>
        <v>114</v>
      </c>
      <c r="V22">
        <f t="shared" si="2"/>
        <v>120</v>
      </c>
      <c r="W22">
        <f t="shared" si="2"/>
        <v>126</v>
      </c>
      <c r="X22">
        <f t="shared" si="2"/>
        <v>132</v>
      </c>
      <c r="Y22">
        <f t="shared" si="2"/>
        <v>138</v>
      </c>
      <c r="Z22">
        <f t="shared" si="2"/>
        <v>144</v>
      </c>
      <c r="AA22">
        <f t="shared" si="2"/>
        <v>150</v>
      </c>
      <c r="AB22">
        <f t="shared" si="2"/>
        <v>156</v>
      </c>
      <c r="AC22">
        <f t="shared" si="2"/>
        <v>162</v>
      </c>
      <c r="AD22">
        <f t="shared" si="2"/>
        <v>168</v>
      </c>
      <c r="AE22">
        <f t="shared" si="2"/>
        <v>174</v>
      </c>
      <c r="AF22">
        <f t="shared" si="2"/>
        <v>180</v>
      </c>
      <c r="AG22">
        <f t="shared" si="2"/>
        <v>186</v>
      </c>
      <c r="AH22">
        <f t="shared" si="2"/>
        <v>192</v>
      </c>
      <c r="AI22">
        <f t="shared" si="2"/>
        <v>198</v>
      </c>
      <c r="AJ22">
        <f t="shared" si="2"/>
        <v>204</v>
      </c>
      <c r="AK22">
        <f t="shared" si="2"/>
        <v>175</v>
      </c>
      <c r="AL22">
        <f t="shared" si="2"/>
        <v>180</v>
      </c>
      <c r="AM22">
        <f t="shared" si="2"/>
        <v>185</v>
      </c>
      <c r="AN22">
        <f t="shared" si="2"/>
        <v>76</v>
      </c>
      <c r="AO22">
        <f t="shared" si="2"/>
        <v>39</v>
      </c>
      <c r="AP22">
        <f t="shared" si="2"/>
        <v>40</v>
      </c>
      <c r="AQ22">
        <f t="shared" si="2"/>
        <v>41</v>
      </c>
      <c r="AR22">
        <f t="shared" si="2"/>
        <v>42</v>
      </c>
      <c r="AS22">
        <f t="shared" si="2"/>
        <v>43</v>
      </c>
      <c r="AT22">
        <f t="shared" si="2"/>
        <v>44</v>
      </c>
      <c r="AU22">
        <f t="shared" si="2"/>
        <v>45</v>
      </c>
      <c r="AV22">
        <f t="shared" si="2"/>
        <v>46</v>
      </c>
      <c r="AW22">
        <f t="shared" si="2"/>
        <v>47</v>
      </c>
      <c r="AX22">
        <f t="shared" si="2"/>
        <v>48</v>
      </c>
      <c r="AY22">
        <f t="shared" si="2"/>
        <v>49</v>
      </c>
      <c r="AZ22">
        <f t="shared" si="2"/>
        <v>50</v>
      </c>
      <c r="BA22">
        <f t="shared" si="2"/>
        <v>51</v>
      </c>
      <c r="BB22">
        <f t="shared" si="2"/>
        <v>52</v>
      </c>
      <c r="BC22">
        <f t="shared" si="2"/>
        <v>53</v>
      </c>
      <c r="BD22">
        <f t="shared" si="2"/>
        <v>54</v>
      </c>
      <c r="BE22">
        <f t="shared" si="2"/>
        <v>55</v>
      </c>
      <c r="BF22">
        <f t="shared" si="2"/>
        <v>0</v>
      </c>
      <c r="BG22">
        <f t="shared" si="2"/>
        <v>0</v>
      </c>
      <c r="BH22">
        <f t="shared" si="2"/>
        <v>0</v>
      </c>
      <c r="BI22">
        <f t="shared" si="2"/>
        <v>0</v>
      </c>
      <c r="BJ22">
        <f t="shared" si="2"/>
        <v>0</v>
      </c>
      <c r="BK22">
        <f t="shared" si="2"/>
        <v>0</v>
      </c>
      <c r="BL22">
        <f t="shared" si="2"/>
        <v>0</v>
      </c>
      <c r="BM22">
        <f t="shared" si="2"/>
        <v>0</v>
      </c>
      <c r="BN22">
        <f t="shared" si="2"/>
        <v>0</v>
      </c>
      <c r="BO22">
        <f t="shared" si="2"/>
        <v>0</v>
      </c>
      <c r="BP22">
        <f t="shared" ref="BP22:CW22" si="3">PRODUCT(BP20,BP21)</f>
        <v>0</v>
      </c>
      <c r="BQ22">
        <f t="shared" si="3"/>
        <v>0</v>
      </c>
      <c r="BR22">
        <f t="shared" si="3"/>
        <v>0</v>
      </c>
      <c r="BS22">
        <f t="shared" si="3"/>
        <v>0</v>
      </c>
      <c r="BT22">
        <f t="shared" si="3"/>
        <v>0</v>
      </c>
      <c r="BU22">
        <f t="shared" si="3"/>
        <v>0</v>
      </c>
      <c r="BV22">
        <f t="shared" si="3"/>
        <v>0</v>
      </c>
      <c r="BW22">
        <f t="shared" si="3"/>
        <v>0</v>
      </c>
      <c r="BX22">
        <f t="shared" si="3"/>
        <v>0</v>
      </c>
      <c r="BY22">
        <f t="shared" si="3"/>
        <v>0</v>
      </c>
      <c r="BZ22">
        <f t="shared" si="3"/>
        <v>0</v>
      </c>
      <c r="CA22">
        <f t="shared" si="3"/>
        <v>0</v>
      </c>
      <c r="CB22">
        <f t="shared" si="3"/>
        <v>0</v>
      </c>
      <c r="CC22">
        <f t="shared" si="3"/>
        <v>0</v>
      </c>
      <c r="CD22">
        <f t="shared" si="3"/>
        <v>0</v>
      </c>
      <c r="CE22">
        <f t="shared" si="3"/>
        <v>0</v>
      </c>
      <c r="CF22">
        <f t="shared" si="3"/>
        <v>0</v>
      </c>
      <c r="CG22">
        <f t="shared" si="3"/>
        <v>0</v>
      </c>
      <c r="CH22">
        <f t="shared" si="3"/>
        <v>0</v>
      </c>
      <c r="CI22">
        <f t="shared" si="3"/>
        <v>0</v>
      </c>
      <c r="CJ22">
        <f t="shared" si="3"/>
        <v>0</v>
      </c>
      <c r="CK22">
        <f t="shared" si="3"/>
        <v>0</v>
      </c>
      <c r="CL22">
        <f t="shared" si="3"/>
        <v>0</v>
      </c>
      <c r="CM22">
        <f t="shared" si="3"/>
        <v>0</v>
      </c>
      <c r="CN22">
        <f t="shared" si="3"/>
        <v>0</v>
      </c>
      <c r="CO22">
        <f t="shared" si="3"/>
        <v>0</v>
      </c>
      <c r="CP22">
        <f t="shared" si="3"/>
        <v>0</v>
      </c>
      <c r="CQ22">
        <f t="shared" si="3"/>
        <v>0</v>
      </c>
      <c r="CR22">
        <f t="shared" si="3"/>
        <v>0</v>
      </c>
      <c r="CS22">
        <f t="shared" si="3"/>
        <v>0</v>
      </c>
      <c r="CT22">
        <f t="shared" si="3"/>
        <v>0</v>
      </c>
      <c r="CU22">
        <f t="shared" si="3"/>
        <v>0</v>
      </c>
      <c r="CV22">
        <f t="shared" si="3"/>
        <v>0</v>
      </c>
      <c r="CW22">
        <f t="shared" si="3"/>
        <v>0</v>
      </c>
      <c r="CX22" s="10"/>
      <c r="CY22" s="9"/>
      <c r="CZ22" s="4"/>
    </row>
    <row r="23" spans="1:104" ht="15.6" thickTop="1" thickBot="1" x14ac:dyDescent="0.35">
      <c r="A23" s="2" t="s">
        <v>14</v>
      </c>
      <c r="CZ23" s="4"/>
    </row>
    <row r="24" spans="1:104" ht="15.6" thickTop="1" thickBot="1" x14ac:dyDescent="0.35">
      <c r="A24" s="2">
        <f>SUM(B22:CW22)</f>
        <v>5000</v>
      </c>
      <c r="CZ24" s="4"/>
    </row>
    <row r="25" spans="1:104" ht="15.6" thickTop="1" thickBot="1" x14ac:dyDescent="0.35">
      <c r="A25" s="1" t="s">
        <v>15</v>
      </c>
      <c r="C25" s="7" t="s">
        <v>6</v>
      </c>
      <c r="D25" s="7"/>
      <c r="E25" s="7"/>
      <c r="CZ25" s="4"/>
    </row>
    <row r="26" spans="1:104" ht="15.6" thickTop="1" thickBot="1" x14ac:dyDescent="0.35">
      <c r="A26" s="1">
        <v>5000</v>
      </c>
      <c r="C26" s="7"/>
      <c r="D26" s="7"/>
      <c r="E26" s="7"/>
      <c r="CZ26" s="4"/>
    </row>
    <row r="27" spans="1:104" ht="15.6" thickTop="1" thickBot="1" x14ac:dyDescent="0.35">
      <c r="A27" s="2" t="s">
        <v>16</v>
      </c>
      <c r="CZ27" s="4"/>
    </row>
    <row r="28" spans="1:104" ht="15.6" thickTop="1" thickBot="1" x14ac:dyDescent="0.35">
      <c r="A28" s="2">
        <f>SUM(C21:CW21)</f>
        <v>243</v>
      </c>
      <c r="CZ28" s="4"/>
    </row>
    <row r="29" spans="1:104" ht="15.6" thickTop="1" thickBot="1" x14ac:dyDescent="0.35">
      <c r="A29" s="1" t="s">
        <v>17</v>
      </c>
      <c r="CZ29" s="4"/>
    </row>
    <row r="30" spans="1:104" ht="15.6" thickTop="1" thickBot="1" x14ac:dyDescent="0.35">
      <c r="A30" s="1">
        <v>250</v>
      </c>
      <c r="CZ30" s="4"/>
    </row>
    <row r="31" spans="1:104" ht="15.6" thickTop="1" thickBot="1" x14ac:dyDescent="0.35">
      <c r="A31" s="11" t="s">
        <v>18</v>
      </c>
      <c r="CZ31" s="4"/>
    </row>
    <row r="32" spans="1:104" ht="15.6" thickTop="1" thickBot="1" x14ac:dyDescent="0.35">
      <c r="A32" s="5">
        <f>B21</f>
        <v>7</v>
      </c>
      <c r="CZ32" s="4"/>
    </row>
    <row r="33" spans="1:104" ht="15.6" thickTop="1" thickBot="1" x14ac:dyDescent="0.35">
      <c r="A33" s="11" t="s">
        <v>19</v>
      </c>
      <c r="CZ33" s="4"/>
    </row>
    <row r="34" spans="1:104" ht="15.6" thickTop="1" thickBot="1" x14ac:dyDescent="0.35">
      <c r="A34" s="5">
        <f>SUM(A26,-A24)</f>
        <v>0</v>
      </c>
      <c r="CZ34" s="4"/>
    </row>
    <row r="35" spans="1:104" ht="15.6" thickTop="1" thickBot="1" x14ac:dyDescent="0.35">
      <c r="A35" s="12" t="s">
        <v>20</v>
      </c>
      <c r="CZ35" s="4"/>
    </row>
    <row r="36" spans="1:104" ht="15.6" thickTop="1" thickBot="1" x14ac:dyDescent="0.35">
      <c r="A36" s="6">
        <f>MAX(B21:CW21)</f>
        <v>7</v>
      </c>
      <c r="CZ36" s="4"/>
    </row>
    <row r="37" spans="1:104" ht="15.6" thickTop="1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</row>
    <row r="38" spans="1:104" ht="15" thickTop="1" x14ac:dyDescent="0.3"/>
  </sheetData>
  <mergeCells count="4">
    <mergeCell ref="C6:E7"/>
    <mergeCell ref="CX1:CY3"/>
    <mergeCell ref="CX20:CY22"/>
    <mergeCell ref="C25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2019-12-07T21:18:27Z</dcterms:created>
  <dcterms:modified xsi:type="dcterms:W3CDTF">2019-12-10T00:19:11Z</dcterms:modified>
</cp:coreProperties>
</file>