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la\OneDrive\Documents\2025 Data Analyst\Resume challenge\"/>
    </mc:Choice>
  </mc:AlternateContent>
  <xr:revisionPtr revIDLastSave="0" documentId="13_ncr:9_{68F0A08F-B131-4B4C-988D-BEC26FF1FF60}" xr6:coauthVersionLast="47" xr6:coauthVersionMax="47" xr10:uidLastSave="{00000000-0000-0000-0000-000000000000}"/>
  <bookViews>
    <workbookView xWindow="-98" yWindow="-98" windowWidth="21795" windowHeight="12975" xr2:uid="{1EC59383-8F81-4980-BCC0-CEE6FE7AA5F8}"/>
  </bookViews>
  <sheets>
    <sheet name="avg_wage_paid (3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2" i="1"/>
</calcChain>
</file>

<file path=xl/sharedStrings.xml><?xml version="1.0" encoding="utf-8"?>
<sst xmlns="http://schemas.openxmlformats.org/spreadsheetml/2006/main" count="50" uniqueCount="50">
  <si>
    <t>S No.</t>
  </si>
  <si>
    <t>State</t>
  </si>
  <si>
    <t>Notified Wage rate.</t>
  </si>
  <si>
    <t>April</t>
  </si>
  <si>
    <t>May</t>
  </si>
  <si>
    <t>June</t>
  </si>
  <si>
    <t>July</t>
  </si>
  <si>
    <t>Augest</t>
  </si>
  <si>
    <t>September</t>
  </si>
  <si>
    <t>October</t>
  </si>
  <si>
    <t>November</t>
  </si>
  <si>
    <t>December</t>
  </si>
  <si>
    <t>January</t>
  </si>
  <si>
    <t>February</t>
  </si>
  <si>
    <t>March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</si>
  <si>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</si>
  <si>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</si>
  <si>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</si>
  <si>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</si>
  <si>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</si>
  <si>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</si>
  <si>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</si>
  <si>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</si>
  <si>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</si>
  <si>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</si>
  <si>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</si>
  <si>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</si>
  <si>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</si>
  <si>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</si>
  <si>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</si>
  <si>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</si>
  <si>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</si>
  <si>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</si>
  <si>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</si>
  <si>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</si>
  <si>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</si>
  <si>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</si>
  <si>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</si>
  <si>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</si>
  <si>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</si>
  <si>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</si>
  <si>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</si>
  <si>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</si>
  <si>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</si>
  <si>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</si>
  <si>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AND NICOBAR</t>
  </si>
  <si>
    <t>DN HAVELI AND DD</t>
  </si>
  <si>
    <t>LAKSHADWEEP</t>
  </si>
  <si>
    <t>PUDUCHERRY</t>
  </si>
  <si>
    <t>Average Wage Rate 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</si>
</sst>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2"/>
      <color theme="1"/>
      <name val="Poppins"/>
      <family val="2"/>
    </font>
    <font>
      <sz val="12"/>
      <color theme="1"/>
      <name val="Poppi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Poppins"/>
      <family val="2"/>
    </font>
    <font>
      <b/>
      <sz val="13"/>
      <color theme="3"/>
      <name val="Poppins"/>
      <family val="2"/>
    </font>
    <font>
      <b/>
      <sz val="11"/>
      <color theme="3"/>
      <name val="Poppins"/>
      <family val="2"/>
    </font>
    <font>
      <sz val="12"/>
      <color rgb="FF006100"/>
      <name val="Poppins"/>
      <family val="2"/>
    </font>
    <font>
      <sz val="12"/>
      <color rgb="FF9C0006"/>
      <name val="Poppins"/>
      <family val="2"/>
    </font>
    <font>
      <sz val="12"/>
      <color rgb="FF9C5700"/>
      <name val="Poppins"/>
      <family val="2"/>
    </font>
    <font>
      <sz val="12"/>
      <color rgb="FF3F3F76"/>
      <name val="Poppins"/>
      <family val="2"/>
    </font>
    <font>
      <b/>
      <sz val="12"/>
      <color rgb="FF3F3F3F"/>
      <name val="Poppins"/>
      <family val="2"/>
    </font>
    <font>
      <b/>
      <sz val="12"/>
      <color rgb="FFFA7D00"/>
      <name val="Poppins"/>
      <family val="2"/>
    </font>
    <font>
      <sz val="12"/>
      <color rgb="FFFA7D00"/>
      <name val="Poppins"/>
      <family val="2"/>
    </font>
    <font>
      <b/>
      <sz val="12"/>
      <color theme="0"/>
      <name val="Poppins"/>
      <family val="2"/>
    </font>
    <font>
      <sz val="12"/>
      <color rgb="FFFF0000"/>
      <name val="Poppins"/>
      <family val="2"/>
    </font>
    <font>
      <i/>
      <sz val="12"/>
      <color rgb="FF7F7F7F"/>
      <name val="Poppins"/>
      <family val="2"/>
    </font>
    <font>
      <b/>
      <sz val="12"/>
      <color theme="1"/>
      <name val="Poppins"/>
      <family val="2"/>
    </font>
    <font>
      <sz val="12"/>
      <color theme="0"/>
      <name val="Poppins"/>
      <family val="2"/>
    </font>
    <font>
      <u/>
      <sz val="12"/>
      <color theme="10"/>
      <name val="Poppin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2B4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6" fillId="33" borderId="10" xfId="0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0" fontId="18" fillId="0" borderId="10" xfId="42" applyBorder="1" applyAlignment="1">
      <alignment horizontal="left" wrapText="1"/>
    </xf>
    <xf numFmtId="0" fontId="0" fillId="0" borderId="10" xfId="0" applyBorder="1" applyAlignment="1">
      <alignment horizontal="righ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24F27536-C623-4A53-9D42-1355AC5AEA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../../../Downloads/avg_wage_paid.aspx%3flflag=eng&amp;page=s&amp;state_name=KERALA&amp;state_code=16&amp;fin_year=2021-2022&amp;source=national&amp;Digest=zIm2qW9+TRHOgEFT9Z85MQ" TargetMode="External"/><Relationship Id="rId18" Type="http://schemas.openxmlformats.org/officeDocument/2006/relationships/hyperlink" Target="../../../../Downloads/avg_wage_paid.aspx%3flflag=eng&amp;page=s&amp;state_name=MEGHALAYA&amp;state_code=21&amp;fin_year=2021-2022&amp;source=national&amp;Digest=V7o44omVzoIRPDpq8Ic8Vg" TargetMode="External"/><Relationship Id="rId26" Type="http://schemas.openxmlformats.org/officeDocument/2006/relationships/hyperlink" Target="../../../../Downloads/avg_wage_paid.aspx%3flflag=eng&amp;page=s&amp;state_name=TELANGANA&amp;state_code=36&amp;fin_year=2021-2022&amp;source=national&amp;Digest=Koj72d0nDSrswguETtzm9A" TargetMode="External"/><Relationship Id="rId3" Type="http://schemas.openxmlformats.org/officeDocument/2006/relationships/hyperlink" Target="../../../../Downloads/avg_wage_paid.aspx%3flflag=eng&amp;page=s&amp;state_name=ASSAM&amp;state_code=04&amp;fin_year=2021-2022&amp;source=national&amp;Digest=oB6XsPVoz4WuOmHdoZd0bg" TargetMode="External"/><Relationship Id="rId21" Type="http://schemas.openxmlformats.org/officeDocument/2006/relationships/hyperlink" Target="../../../../Downloads/avg_wage_paid.aspx%3flflag=eng&amp;page=s&amp;state_name=ODISHA&amp;state_code=24&amp;fin_year=2021-2022&amp;source=national&amp;Digest=SyH31hbawZetFqr0ftqNFQ" TargetMode="External"/><Relationship Id="rId34" Type="http://schemas.openxmlformats.org/officeDocument/2006/relationships/hyperlink" Target="../../../../Downloads/avg_wage_paid.aspx%3flflag=eng&amp;page=s&amp;state_name=PUDUCHERRY&amp;state_code=25&amp;fin_year=2021-2022&amp;source=national&amp;Digest=maemaVPFeXbrhTZqUigoNw" TargetMode="External"/><Relationship Id="rId7" Type="http://schemas.openxmlformats.org/officeDocument/2006/relationships/hyperlink" Target="../../../../Downloads/avg_wage_paid.aspx%3flflag=eng&amp;page=s&amp;state_name=GUJARAT&amp;state_code=11&amp;fin_year=2021-2022&amp;source=national&amp;Digest=LnjwlCO83oQ4xQwH5T6BDg" TargetMode="External"/><Relationship Id="rId12" Type="http://schemas.openxmlformats.org/officeDocument/2006/relationships/hyperlink" Target="../../../../Downloads/avg_wage_paid.aspx%3flflag=eng&amp;page=s&amp;state_name=KARNATAKA&amp;state_code=15&amp;fin_year=2021-2022&amp;source=national&amp;Digest=anjeL2aTiuGrJlj3j1f+Ag" TargetMode="External"/><Relationship Id="rId17" Type="http://schemas.openxmlformats.org/officeDocument/2006/relationships/hyperlink" Target="../../../../Downloads/avg_wage_paid.aspx%3flflag=eng&amp;page=s&amp;state_name=MANIPUR&amp;state_code=20&amp;fin_year=2021-2022&amp;source=national&amp;Digest=13UV/jGAsKBIE5/GmByE5Q" TargetMode="External"/><Relationship Id="rId25" Type="http://schemas.openxmlformats.org/officeDocument/2006/relationships/hyperlink" Target="../../../../Downloads/avg_wage_paid.aspx%3flflag=eng&amp;page=s&amp;state_name=TAMIL+NADU&amp;state_code=29&amp;fin_year=2021-2022&amp;source=national&amp;Digest=Jkw0BpcJc/Cm1fo9MhNbuA" TargetMode="External"/><Relationship Id="rId33" Type="http://schemas.openxmlformats.org/officeDocument/2006/relationships/hyperlink" Target="../../../../Downloads/avg_wage_paid.aspx%3flflag=eng&amp;page=s&amp;state_name=LAKSHADWEEP&amp;state_code=19&amp;fin_year=2021-2022&amp;source=national&amp;Digest=eSLMMnFbLqL0vFN+o7/7mQ" TargetMode="External"/><Relationship Id="rId2" Type="http://schemas.openxmlformats.org/officeDocument/2006/relationships/hyperlink" Target="../../../../Downloads/avg_wage_paid.aspx%3flflag=eng&amp;page=s&amp;state_name=ARUNACHAL+PRADESH&amp;state_code=03&amp;fin_year=2021-2022&amp;source=national&amp;Digest=AJD3RVVBNjeNsoiPAPz5Iw" TargetMode="External"/><Relationship Id="rId16" Type="http://schemas.openxmlformats.org/officeDocument/2006/relationships/hyperlink" Target="../../../../Downloads/avg_wage_paid.aspx%3flflag=eng&amp;page=s&amp;state_name=MAHARASHTRA&amp;state_code=18&amp;fin_year=2021-2022&amp;source=national&amp;Digest=m5hEpR8UDCD/YpTcg6a9WQ" TargetMode="External"/><Relationship Id="rId20" Type="http://schemas.openxmlformats.org/officeDocument/2006/relationships/hyperlink" Target="../../../../Downloads/avg_wage_paid.aspx%3flflag=eng&amp;page=s&amp;state_name=NAGALAND&amp;state_code=23&amp;fin_year=2021-2022&amp;source=national&amp;Digest=OA1JZ/Uxg60xJo8coUTnjA" TargetMode="External"/><Relationship Id="rId29" Type="http://schemas.openxmlformats.org/officeDocument/2006/relationships/hyperlink" Target="../../../../Downloads/avg_wage_paid.aspx%3flflag=eng&amp;page=s&amp;state_name=UTTARAKHAND&amp;state_code=35&amp;fin_year=2021-2022&amp;source=national&amp;Digest=VX8M65el4uT5y/1kW4D4bw" TargetMode="External"/><Relationship Id="rId1" Type="http://schemas.openxmlformats.org/officeDocument/2006/relationships/hyperlink" Target="../../../../Downloads/avg_wage_paid.aspx%3flflag=eng&amp;page=s&amp;state_name=ANDHRA+PRADESH&amp;state_code=02&amp;fin_year=2021-2022&amp;source=national&amp;Digest=8/VHQ+uR5L4ssJOtuYZOzg" TargetMode="External"/><Relationship Id="rId6" Type="http://schemas.openxmlformats.org/officeDocument/2006/relationships/hyperlink" Target="../../../../Downloads/avg_wage_paid.aspx%3flflag=eng&amp;page=s&amp;state_name=GOA&amp;state_code=10&amp;fin_year=2021-2022&amp;source=national&amp;Digest=iifDMKkY7zjSkQQj9rLzyw" TargetMode="External"/><Relationship Id="rId11" Type="http://schemas.openxmlformats.org/officeDocument/2006/relationships/hyperlink" Target="../../../../Downloads/avg_wage_paid.aspx%3flflag=eng&amp;page=s&amp;state_name=JHARKHAND&amp;state_code=34&amp;fin_year=2021-2022&amp;source=national&amp;Digest=yYtKLO/z0UB9Vyph2HL2Zw" TargetMode="External"/><Relationship Id="rId24" Type="http://schemas.openxmlformats.org/officeDocument/2006/relationships/hyperlink" Target="../../../../Downloads/avg_wage_paid.aspx%3flflag=eng&amp;page=s&amp;state_name=SIKKIM&amp;state_code=28&amp;fin_year=2021-2022&amp;source=national&amp;Digest=dgsOuQe7ANbTpelNs+vUZg" TargetMode="External"/><Relationship Id="rId32" Type="http://schemas.openxmlformats.org/officeDocument/2006/relationships/hyperlink" Target="../../../../Downloads/avg_wage_paid.aspx%3flflag=eng&amp;page=s&amp;state_name=DN+HAVELI+AND+DD&amp;state_code=07&amp;fin_year=2021-2022&amp;source=national&amp;Digest=mMHyz+DDRmKJO+1LbOOpOQ" TargetMode="External"/><Relationship Id="rId5" Type="http://schemas.openxmlformats.org/officeDocument/2006/relationships/hyperlink" Target="../../../../Downloads/avg_wage_paid.aspx%3flflag=eng&amp;page=s&amp;state_name=CHHATTISGARH&amp;state_code=33&amp;fin_year=2021-2022&amp;source=national&amp;Digest=Gn06ZFCU0aERlUCcO5IHNA" TargetMode="External"/><Relationship Id="rId15" Type="http://schemas.openxmlformats.org/officeDocument/2006/relationships/hyperlink" Target="../../../../Downloads/avg_wage_paid.aspx%3flflag=eng&amp;page=s&amp;state_name=MADHYA+PRADESH&amp;state_code=17&amp;fin_year=2021-2022&amp;source=national&amp;Digest=IyEnkOQKOZC74/W4HtHUiA" TargetMode="External"/><Relationship Id="rId23" Type="http://schemas.openxmlformats.org/officeDocument/2006/relationships/hyperlink" Target="../../../../Downloads/avg_wage_paid.aspx%3flflag=eng&amp;page=s&amp;state_name=RAJASTHAN&amp;state_code=27&amp;fin_year=2021-2022&amp;source=national&amp;Digest=9D9oqHt9MjSgkx9HQzxD0Q" TargetMode="External"/><Relationship Id="rId28" Type="http://schemas.openxmlformats.org/officeDocument/2006/relationships/hyperlink" Target="../../../../Downloads/avg_wage_paid.aspx%3flflag=eng&amp;page=s&amp;state_name=UTTAR+PRADESH&amp;state_code=31&amp;fin_year=2021-2022&amp;source=national&amp;Digest=huLSknfdCz66mLrEoHObJg" TargetMode="External"/><Relationship Id="rId10" Type="http://schemas.openxmlformats.org/officeDocument/2006/relationships/hyperlink" Target="../../../../Downloads/avg_wage_paid.aspx%3flflag=eng&amp;page=s&amp;state_name=JAMMU+AND+KASHMIR&amp;state_code=14&amp;fin_year=2021-2022&amp;source=national&amp;Digest=dbBvuIix7O3DzO2uppflPg" TargetMode="External"/><Relationship Id="rId19" Type="http://schemas.openxmlformats.org/officeDocument/2006/relationships/hyperlink" Target="../../../../Downloads/avg_wage_paid.aspx%3flflag=eng&amp;page=s&amp;state_name=MIZORAM&amp;state_code=22&amp;fin_year=2021-2022&amp;source=national&amp;Digest=2FCiLhjFbF9l8/8MBiShLw" TargetMode="External"/><Relationship Id="rId31" Type="http://schemas.openxmlformats.org/officeDocument/2006/relationships/hyperlink" Target="../../../../Downloads/avg_wage_paid.aspx%3flflag=eng&amp;page=s&amp;state_name=ANDAMAN+AND+NICOBAR&amp;state_code=01&amp;fin_year=2021-2022&amp;source=national&amp;Digest=SX+PcSZpVML0ax8DUq7oug" TargetMode="External"/><Relationship Id="rId4" Type="http://schemas.openxmlformats.org/officeDocument/2006/relationships/hyperlink" Target="../../../../Downloads/avg_wage_paid.aspx%3flflag=eng&amp;page=s&amp;state_name=BIHAR&amp;state_code=05&amp;fin_year=2021-2022&amp;source=national&amp;Digest=VjVWirNr/1Da7aT5aDGwwA" TargetMode="External"/><Relationship Id="rId9" Type="http://schemas.openxmlformats.org/officeDocument/2006/relationships/hyperlink" Target="../../../../Downloads/avg_wage_paid.aspx%3flflag=eng&amp;page=s&amp;state_name=HIMACHAL+PRADESH&amp;state_code=13&amp;fin_year=2021-2022&amp;source=national&amp;Digest=LSd3hKqG7qoHxF5uXebV9A" TargetMode="External"/><Relationship Id="rId14" Type="http://schemas.openxmlformats.org/officeDocument/2006/relationships/hyperlink" Target="../../../../Downloads/avg_wage_paid.aspx%3flflag=eng&amp;page=s&amp;state_name=LADAKH&amp;state_code=37&amp;fin_year=2021-2022&amp;source=national&amp;Digest=3XCNmnYZoi2uRxZJVlBWrQ" TargetMode="External"/><Relationship Id="rId22" Type="http://schemas.openxmlformats.org/officeDocument/2006/relationships/hyperlink" Target="../../../../Downloads/avg_wage_paid.aspx%3flflag=eng&amp;page=s&amp;state_name=PUNJAB&amp;state_code=26&amp;fin_year=2021-2022&amp;source=national&amp;Digest=oquLd7E0ripavJmdURzGFg" TargetMode="External"/><Relationship Id="rId27" Type="http://schemas.openxmlformats.org/officeDocument/2006/relationships/hyperlink" Target="../../../../Downloads/avg_wage_paid.aspx%3flflag=eng&amp;page=s&amp;state_name=TRIPURA&amp;state_code=30&amp;fin_year=2021-2022&amp;source=national&amp;Digest=NJ9usd8F/TWBRObeKJ/nSw" TargetMode="External"/><Relationship Id="rId30" Type="http://schemas.openxmlformats.org/officeDocument/2006/relationships/hyperlink" Target="../../../../Downloads/avg_wage_paid.aspx%3flflag=eng&amp;page=s&amp;state_name=WEST+BENGAL&amp;state_code=32&amp;fin_year=2021-2022&amp;source=national&amp;Digest=KplihhMQxtA+SaIeX8HFvQ" TargetMode="External"/><Relationship Id="rId8" Type="http://schemas.openxmlformats.org/officeDocument/2006/relationships/hyperlink" Target="../../../../Downloads/avg_wage_paid.aspx%3flflag=eng&amp;page=s&amp;state_name=HARYANA&amp;state_code=12&amp;fin_year=2021-2022&amp;source=national&amp;Digest=oBBwvbeaoW+yiZVcmqKUc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68DB-6451-49FE-A63A-0DB79650F21E}">
  <dimension ref="A1:P35"/>
  <sheetViews>
    <sheetView showGridLines="0" tabSelected="1" topLeftCell="B25" workbookViewId="0">
      <selection activeCell="P2" sqref="P2:P35"/>
    </sheetView>
  </sheetViews>
  <sheetFormatPr defaultRowHeight="22.9" x14ac:dyDescent="1.25"/>
  <cols>
    <col min="1" max="1" width="5" customWidth="1"/>
    <col min="2" max="2" width="21.296875" customWidth="1"/>
    <col min="3" max="3" width="17.75" customWidth="1"/>
    <col min="4" max="4" width="4.8984375" customWidth="1"/>
    <col min="5" max="5" width="4.546875" customWidth="1"/>
    <col min="6" max="6" width="5.09765625" customWidth="1"/>
    <col min="7" max="7" width="4.44921875" customWidth="1"/>
    <col min="8" max="8" width="7.09765625" customWidth="1"/>
    <col min="9" max="9" width="10.546875" customWidth="1"/>
    <col min="10" max="10" width="7.796875" customWidth="1"/>
    <col min="11" max="11" width="10" customWidth="1"/>
    <col min="12" max="12" width="9.8984375" customWidth="1"/>
    <col min="13" max="13" width="8.19921875" customWidth="1"/>
    <col min="14" max="14" width="8.796875" customWidth="1"/>
    <col min="15" max="15" width="6.69921875" customWidth="1"/>
  </cols>
  <sheetData>
    <row r="1" spans="1:16" s="1" customFormat="1" x14ac:dyDescent="1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49</v>
      </c>
    </row>
    <row r="2" spans="1:16" x14ac:dyDescent="1.25">
      <c r="A2" s="3">
        <v>1</v>
      </c>
      <c r="B2" s="5" t="s">
        <v>15</v>
      </c>
      <c r="C2" s="4">
        <v>245</v>
      </c>
      <c r="D2" s="6">
        <v>218</v>
      </c>
      <c r="E2" s="6">
        <v>225</v>
      </c>
      <c r="F2" s="6">
        <v>222</v>
      </c>
      <c r="G2" s="6">
        <v>215</v>
      </c>
      <c r="H2" s="6">
        <v>222</v>
      </c>
      <c r="I2" s="6">
        <v>226</v>
      </c>
      <c r="J2" s="6">
        <v>228</v>
      </c>
      <c r="K2" s="6">
        <v>231</v>
      </c>
      <c r="L2" s="6">
        <v>222</v>
      </c>
      <c r="M2" s="6">
        <v>200</v>
      </c>
      <c r="N2" s="6">
        <v>177</v>
      </c>
      <c r="O2" s="6">
        <v>164</v>
      </c>
      <c r="P2">
        <f>AVERAGE(D2:O2)</f>
        <v>212.5</v>
      </c>
    </row>
    <row r="3" spans="1:16" x14ac:dyDescent="1.25">
      <c r="A3" s="3">
        <v>2</v>
      </c>
      <c r="B3" s="5" t="s">
        <v>16</v>
      </c>
      <c r="C3" s="4">
        <v>212</v>
      </c>
      <c r="D3" s="6">
        <v>212</v>
      </c>
      <c r="E3" s="6">
        <v>212</v>
      </c>
      <c r="F3" s="6">
        <v>212</v>
      </c>
      <c r="G3" s="6">
        <v>212</v>
      </c>
      <c r="H3" s="6">
        <v>212</v>
      </c>
      <c r="I3" s="6">
        <v>212</v>
      </c>
      <c r="J3" s="6">
        <v>212</v>
      </c>
      <c r="K3" s="6">
        <v>212</v>
      </c>
      <c r="L3" s="6">
        <v>212</v>
      </c>
      <c r="M3" s="6">
        <v>212</v>
      </c>
      <c r="N3" s="6">
        <v>212</v>
      </c>
      <c r="O3" s="6">
        <v>212</v>
      </c>
      <c r="P3">
        <f t="shared" ref="P3:P35" si="0">AVERAGE(D3:O3)</f>
        <v>212</v>
      </c>
    </row>
    <row r="4" spans="1:16" x14ac:dyDescent="1.25">
      <c r="A4" s="3">
        <v>3</v>
      </c>
      <c r="B4" s="5" t="s">
        <v>17</v>
      </c>
      <c r="C4" s="4">
        <v>224</v>
      </c>
      <c r="D4" s="6">
        <v>224</v>
      </c>
      <c r="E4" s="6">
        <v>224</v>
      </c>
      <c r="F4" s="6">
        <v>224</v>
      </c>
      <c r="G4" s="6">
        <v>224</v>
      </c>
      <c r="H4" s="6">
        <v>224</v>
      </c>
      <c r="I4" s="6">
        <v>224</v>
      </c>
      <c r="J4" s="6">
        <v>224</v>
      </c>
      <c r="K4" s="6">
        <v>224</v>
      </c>
      <c r="L4" s="6">
        <v>224</v>
      </c>
      <c r="M4" s="6">
        <v>224</v>
      </c>
      <c r="N4" s="6">
        <v>224</v>
      </c>
      <c r="O4" s="6">
        <v>224</v>
      </c>
      <c r="P4">
        <f t="shared" si="0"/>
        <v>224</v>
      </c>
    </row>
    <row r="5" spans="1:16" x14ac:dyDescent="1.25">
      <c r="A5" s="3">
        <v>4</v>
      </c>
      <c r="B5" s="5" t="s">
        <v>18</v>
      </c>
      <c r="C5" s="4">
        <v>198</v>
      </c>
      <c r="D5" s="6">
        <v>198</v>
      </c>
      <c r="E5" s="6">
        <v>198</v>
      </c>
      <c r="F5" s="6">
        <v>198</v>
      </c>
      <c r="G5" s="6">
        <v>198</v>
      </c>
      <c r="H5" s="6">
        <v>198</v>
      </c>
      <c r="I5" s="6">
        <v>198</v>
      </c>
      <c r="J5" s="6">
        <v>198</v>
      </c>
      <c r="K5" s="6">
        <v>198</v>
      </c>
      <c r="L5" s="6">
        <v>198</v>
      </c>
      <c r="M5" s="6">
        <v>198</v>
      </c>
      <c r="N5" s="6">
        <v>198</v>
      </c>
      <c r="O5" s="6">
        <v>198</v>
      </c>
      <c r="P5">
        <f t="shared" si="0"/>
        <v>198</v>
      </c>
    </row>
    <row r="6" spans="1:16" x14ac:dyDescent="1.25">
      <c r="A6" s="3">
        <v>5</v>
      </c>
      <c r="B6" s="5" t="s">
        <v>19</v>
      </c>
      <c r="C6" s="4">
        <v>193</v>
      </c>
      <c r="D6" s="6">
        <v>178</v>
      </c>
      <c r="E6" s="6">
        <v>175</v>
      </c>
      <c r="F6" s="6">
        <v>177</v>
      </c>
      <c r="G6" s="6">
        <v>188</v>
      </c>
      <c r="H6" s="6">
        <v>190</v>
      </c>
      <c r="I6" s="6">
        <v>190</v>
      </c>
      <c r="J6" s="6">
        <v>188</v>
      </c>
      <c r="K6" s="6">
        <v>184</v>
      </c>
      <c r="L6" s="6">
        <v>183</v>
      </c>
      <c r="M6" s="6">
        <v>179</v>
      </c>
      <c r="N6" s="6">
        <v>178</v>
      </c>
      <c r="O6" s="6">
        <v>179</v>
      </c>
      <c r="P6">
        <f t="shared" si="0"/>
        <v>182.41666666666666</v>
      </c>
    </row>
    <row r="7" spans="1:16" x14ac:dyDescent="1.25">
      <c r="A7" s="3">
        <v>6</v>
      </c>
      <c r="B7" s="5" t="s">
        <v>20</v>
      </c>
      <c r="C7" s="4">
        <v>294</v>
      </c>
      <c r="D7" s="6">
        <v>294</v>
      </c>
      <c r="E7" s="6">
        <v>295</v>
      </c>
      <c r="F7" s="6">
        <v>294</v>
      </c>
      <c r="G7" s="6">
        <v>294</v>
      </c>
      <c r="H7" s="6">
        <v>294</v>
      </c>
      <c r="I7" s="6">
        <v>294</v>
      </c>
      <c r="J7" s="6">
        <v>294</v>
      </c>
      <c r="K7" s="6">
        <v>294</v>
      </c>
      <c r="L7" s="6">
        <v>294</v>
      </c>
      <c r="M7" s="6">
        <v>294</v>
      </c>
      <c r="N7" s="6">
        <v>294</v>
      </c>
      <c r="O7" s="6">
        <v>294</v>
      </c>
      <c r="P7">
        <f t="shared" si="0"/>
        <v>294.08333333333331</v>
      </c>
    </row>
    <row r="8" spans="1:16" x14ac:dyDescent="1.25">
      <c r="A8" s="3">
        <v>7</v>
      </c>
      <c r="B8" s="5" t="s">
        <v>21</v>
      </c>
      <c r="C8" s="4">
        <v>229</v>
      </c>
      <c r="D8" s="6">
        <v>197</v>
      </c>
      <c r="E8" s="6">
        <v>201</v>
      </c>
      <c r="F8" s="6">
        <v>201</v>
      </c>
      <c r="G8" s="6">
        <v>203</v>
      </c>
      <c r="H8" s="6">
        <v>208</v>
      </c>
      <c r="I8" s="6">
        <v>215</v>
      </c>
      <c r="J8" s="6">
        <v>218</v>
      </c>
      <c r="K8" s="6">
        <v>218</v>
      </c>
      <c r="L8" s="6">
        <v>213</v>
      </c>
      <c r="M8" s="6">
        <v>210</v>
      </c>
      <c r="N8" s="6">
        <v>214</v>
      </c>
      <c r="O8" s="6">
        <v>217</v>
      </c>
      <c r="P8">
        <f t="shared" si="0"/>
        <v>209.58333333333334</v>
      </c>
    </row>
    <row r="9" spans="1:16" x14ac:dyDescent="1.25">
      <c r="A9" s="3">
        <v>8</v>
      </c>
      <c r="B9" s="5" t="s">
        <v>22</v>
      </c>
      <c r="C9" s="4">
        <v>315</v>
      </c>
      <c r="D9" s="6">
        <v>312</v>
      </c>
      <c r="E9" s="6">
        <v>312</v>
      </c>
      <c r="F9" s="6">
        <v>313</v>
      </c>
      <c r="G9" s="6">
        <v>313</v>
      </c>
      <c r="H9" s="6">
        <v>313</v>
      </c>
      <c r="I9" s="6">
        <v>313</v>
      </c>
      <c r="J9" s="6">
        <v>312</v>
      </c>
      <c r="K9" s="6">
        <v>312</v>
      </c>
      <c r="L9" s="6">
        <v>313</v>
      </c>
      <c r="M9" s="6">
        <v>312</v>
      </c>
      <c r="N9" s="6">
        <v>313</v>
      </c>
      <c r="O9" s="6">
        <v>314</v>
      </c>
      <c r="P9">
        <f t="shared" si="0"/>
        <v>312.66666666666669</v>
      </c>
    </row>
    <row r="10" spans="1:16" x14ac:dyDescent="1.25">
      <c r="A10" s="3">
        <v>9</v>
      </c>
      <c r="B10" s="5" t="s">
        <v>23</v>
      </c>
      <c r="C10" s="4">
        <v>205</v>
      </c>
      <c r="D10" s="6">
        <v>200</v>
      </c>
      <c r="E10" s="6">
        <v>201</v>
      </c>
      <c r="F10" s="6">
        <v>203</v>
      </c>
      <c r="G10" s="6">
        <v>203</v>
      </c>
      <c r="H10" s="6">
        <v>204</v>
      </c>
      <c r="I10" s="6">
        <v>203</v>
      </c>
      <c r="J10" s="6">
        <v>204</v>
      </c>
      <c r="K10" s="6">
        <v>203</v>
      </c>
      <c r="L10" s="6">
        <v>201</v>
      </c>
      <c r="M10" s="6">
        <v>200</v>
      </c>
      <c r="N10" s="6">
        <v>201</v>
      </c>
      <c r="O10" s="6">
        <v>202</v>
      </c>
      <c r="P10">
        <f t="shared" si="0"/>
        <v>202.08333333333334</v>
      </c>
    </row>
    <row r="11" spans="1:16" x14ac:dyDescent="1.25">
      <c r="A11" s="3">
        <v>10</v>
      </c>
      <c r="B11" s="5" t="s">
        <v>24</v>
      </c>
      <c r="C11" s="4">
        <v>214</v>
      </c>
      <c r="D11" s="6">
        <v>213</v>
      </c>
      <c r="E11" s="6">
        <v>214</v>
      </c>
      <c r="F11" s="6">
        <v>214</v>
      </c>
      <c r="G11" s="6">
        <v>214</v>
      </c>
      <c r="H11" s="6">
        <v>214</v>
      </c>
      <c r="I11" s="6">
        <v>214</v>
      </c>
      <c r="J11" s="6">
        <v>214</v>
      </c>
      <c r="K11" s="6">
        <v>214</v>
      </c>
      <c r="L11" s="6">
        <v>214</v>
      </c>
      <c r="M11" s="6">
        <v>214</v>
      </c>
      <c r="N11" s="6">
        <v>214</v>
      </c>
      <c r="O11" s="6">
        <v>214</v>
      </c>
      <c r="P11">
        <f t="shared" si="0"/>
        <v>213.91666666666666</v>
      </c>
    </row>
    <row r="12" spans="1:16" x14ac:dyDescent="1.25">
      <c r="A12" s="3">
        <v>11</v>
      </c>
      <c r="B12" s="5" t="s">
        <v>25</v>
      </c>
      <c r="C12" s="4">
        <v>198</v>
      </c>
      <c r="D12" s="6">
        <v>225</v>
      </c>
      <c r="E12" s="6">
        <v>225</v>
      </c>
      <c r="F12" s="6">
        <v>225</v>
      </c>
      <c r="G12" s="6">
        <v>225</v>
      </c>
      <c r="H12" s="6">
        <v>225</v>
      </c>
      <c r="I12" s="6">
        <v>225</v>
      </c>
      <c r="J12" s="6">
        <v>225</v>
      </c>
      <c r="K12" s="6">
        <v>225</v>
      </c>
      <c r="L12" s="6">
        <v>225</v>
      </c>
      <c r="M12" s="6">
        <v>225</v>
      </c>
      <c r="N12" s="6">
        <v>225</v>
      </c>
      <c r="O12" s="6">
        <v>225</v>
      </c>
      <c r="P12">
        <f t="shared" si="0"/>
        <v>225</v>
      </c>
    </row>
    <row r="13" spans="1:16" x14ac:dyDescent="1.25">
      <c r="A13" s="3">
        <v>12</v>
      </c>
      <c r="B13" s="5" t="s">
        <v>26</v>
      </c>
      <c r="C13" s="4">
        <v>289</v>
      </c>
      <c r="D13" s="6">
        <v>279</v>
      </c>
      <c r="E13" s="6">
        <v>285</v>
      </c>
      <c r="F13" s="6">
        <v>282</v>
      </c>
      <c r="G13" s="6">
        <v>282</v>
      </c>
      <c r="H13" s="6">
        <v>287</v>
      </c>
      <c r="I13" s="6">
        <v>288</v>
      </c>
      <c r="J13" s="6">
        <v>288</v>
      </c>
      <c r="K13" s="6">
        <v>287</v>
      </c>
      <c r="L13" s="6">
        <v>286</v>
      </c>
      <c r="M13" s="6">
        <v>286</v>
      </c>
      <c r="N13" s="6">
        <v>284</v>
      </c>
      <c r="O13" s="6">
        <v>281</v>
      </c>
      <c r="P13">
        <f t="shared" si="0"/>
        <v>284.58333333333331</v>
      </c>
    </row>
    <row r="14" spans="1:16" x14ac:dyDescent="1.25">
      <c r="A14" s="3">
        <v>13</v>
      </c>
      <c r="B14" s="5" t="s">
        <v>27</v>
      </c>
      <c r="C14" s="4">
        <v>291</v>
      </c>
      <c r="D14" s="6">
        <v>294</v>
      </c>
      <c r="E14" s="6">
        <v>294</v>
      </c>
      <c r="F14" s="6">
        <v>295</v>
      </c>
      <c r="G14" s="6">
        <v>295</v>
      </c>
      <c r="H14" s="6">
        <v>295</v>
      </c>
      <c r="I14" s="6">
        <v>295</v>
      </c>
      <c r="J14" s="6">
        <v>295</v>
      </c>
      <c r="K14" s="6">
        <v>295</v>
      </c>
      <c r="L14" s="6">
        <v>295</v>
      </c>
      <c r="M14" s="6">
        <v>295</v>
      </c>
      <c r="N14" s="6">
        <v>295</v>
      </c>
      <c r="O14" s="6">
        <v>294</v>
      </c>
      <c r="P14">
        <f t="shared" si="0"/>
        <v>294.75</v>
      </c>
    </row>
    <row r="15" spans="1:16" x14ac:dyDescent="1.25">
      <c r="A15" s="3">
        <v>14</v>
      </c>
      <c r="B15" s="5" t="s">
        <v>28</v>
      </c>
      <c r="C15" s="4">
        <v>214</v>
      </c>
      <c r="D15" s="6">
        <v>214</v>
      </c>
      <c r="E15" s="6">
        <v>210</v>
      </c>
      <c r="F15" s="6">
        <v>211</v>
      </c>
      <c r="G15" s="6">
        <v>214</v>
      </c>
      <c r="H15" s="6">
        <v>214</v>
      </c>
      <c r="I15" s="6">
        <v>214</v>
      </c>
      <c r="J15" s="6">
        <v>214</v>
      </c>
      <c r="K15" s="6">
        <v>214</v>
      </c>
      <c r="L15" s="6">
        <v>214</v>
      </c>
      <c r="M15" s="6">
        <v>214</v>
      </c>
      <c r="N15" s="6">
        <v>214</v>
      </c>
      <c r="O15" s="6">
        <v>214</v>
      </c>
      <c r="P15">
        <f t="shared" si="0"/>
        <v>213.41666666666666</v>
      </c>
    </row>
    <row r="16" spans="1:16" x14ac:dyDescent="1.25">
      <c r="A16" s="3">
        <v>15</v>
      </c>
      <c r="B16" s="5" t="s">
        <v>29</v>
      </c>
      <c r="C16" s="4">
        <v>193</v>
      </c>
      <c r="D16" s="6">
        <v>186</v>
      </c>
      <c r="E16" s="6">
        <v>185</v>
      </c>
      <c r="F16" s="6">
        <v>185</v>
      </c>
      <c r="G16" s="6">
        <v>187</v>
      </c>
      <c r="H16" s="6">
        <v>187</v>
      </c>
      <c r="I16" s="6">
        <v>184</v>
      </c>
      <c r="J16" s="6">
        <v>187</v>
      </c>
      <c r="K16" s="6">
        <v>188</v>
      </c>
      <c r="L16" s="6">
        <v>185</v>
      </c>
      <c r="M16" s="6">
        <v>184</v>
      </c>
      <c r="N16" s="6">
        <v>184</v>
      </c>
      <c r="O16" s="6">
        <v>184</v>
      </c>
      <c r="P16">
        <f t="shared" si="0"/>
        <v>185.5</v>
      </c>
    </row>
    <row r="17" spans="1:16" x14ac:dyDescent="1.25">
      <c r="A17" s="3">
        <v>16</v>
      </c>
      <c r="B17" s="5" t="s">
        <v>30</v>
      </c>
      <c r="C17" s="4">
        <v>248</v>
      </c>
      <c r="D17" s="6">
        <v>237</v>
      </c>
      <c r="E17" s="6">
        <v>237</v>
      </c>
      <c r="F17" s="6">
        <v>231</v>
      </c>
      <c r="G17" s="6">
        <v>247</v>
      </c>
      <c r="H17" s="6">
        <v>247</v>
      </c>
      <c r="I17" s="6">
        <v>248</v>
      </c>
      <c r="J17" s="6">
        <v>248</v>
      </c>
      <c r="K17" s="6">
        <v>247</v>
      </c>
      <c r="L17" s="6">
        <v>239</v>
      </c>
      <c r="M17" s="6">
        <v>232</v>
      </c>
      <c r="N17" s="6">
        <v>226</v>
      </c>
      <c r="O17" s="6">
        <v>228</v>
      </c>
      <c r="P17">
        <f t="shared" si="0"/>
        <v>238.91666666666666</v>
      </c>
    </row>
    <row r="18" spans="1:16" x14ac:dyDescent="1.25">
      <c r="A18" s="3">
        <v>17</v>
      </c>
      <c r="B18" s="5" t="s">
        <v>31</v>
      </c>
      <c r="C18" s="4">
        <v>251</v>
      </c>
      <c r="D18" s="6">
        <v>251</v>
      </c>
      <c r="E18" s="6">
        <v>249</v>
      </c>
      <c r="F18" s="6">
        <v>251</v>
      </c>
      <c r="G18" s="6">
        <v>251</v>
      </c>
      <c r="H18" s="6">
        <v>251</v>
      </c>
      <c r="I18" s="6">
        <v>251</v>
      </c>
      <c r="J18" s="6">
        <v>251</v>
      </c>
      <c r="K18" s="6">
        <v>251</v>
      </c>
      <c r="L18" s="6">
        <v>251</v>
      </c>
      <c r="M18" s="6">
        <v>251</v>
      </c>
      <c r="N18" s="6">
        <v>251</v>
      </c>
      <c r="O18" s="6">
        <v>251</v>
      </c>
      <c r="P18">
        <f t="shared" si="0"/>
        <v>250.83333333333334</v>
      </c>
    </row>
    <row r="19" spans="1:16" x14ac:dyDescent="1.25">
      <c r="A19" s="3">
        <v>18</v>
      </c>
      <c r="B19" s="5" t="s">
        <v>32</v>
      </c>
      <c r="C19" s="4">
        <v>226</v>
      </c>
      <c r="D19" s="6">
        <v>226</v>
      </c>
      <c r="E19" s="6">
        <v>226</v>
      </c>
      <c r="F19" s="6">
        <v>226</v>
      </c>
      <c r="G19" s="6">
        <v>226</v>
      </c>
      <c r="H19" s="6">
        <v>226</v>
      </c>
      <c r="I19" s="6">
        <v>226</v>
      </c>
      <c r="J19" s="6">
        <v>226</v>
      </c>
      <c r="K19" s="6">
        <v>226</v>
      </c>
      <c r="L19" s="6">
        <v>226</v>
      </c>
      <c r="M19" s="6">
        <v>226</v>
      </c>
      <c r="N19" s="6">
        <v>226</v>
      </c>
      <c r="O19" s="6">
        <v>226</v>
      </c>
      <c r="P19">
        <f t="shared" si="0"/>
        <v>226</v>
      </c>
    </row>
    <row r="20" spans="1:16" x14ac:dyDescent="1.25">
      <c r="A20" s="3">
        <v>19</v>
      </c>
      <c r="B20" s="5" t="s">
        <v>33</v>
      </c>
      <c r="C20" s="4">
        <v>233</v>
      </c>
      <c r="D20" s="6">
        <v>233</v>
      </c>
      <c r="E20" s="6">
        <v>233</v>
      </c>
      <c r="F20" s="6">
        <v>233</v>
      </c>
      <c r="G20" s="6">
        <v>233</v>
      </c>
      <c r="H20" s="6">
        <v>233</v>
      </c>
      <c r="I20" s="6">
        <v>233</v>
      </c>
      <c r="J20" s="6">
        <v>233</v>
      </c>
      <c r="K20" s="6">
        <v>233</v>
      </c>
      <c r="L20" s="6">
        <v>233</v>
      </c>
      <c r="M20" s="6">
        <v>233</v>
      </c>
      <c r="N20" s="6">
        <v>233</v>
      </c>
      <c r="O20" s="6">
        <v>233</v>
      </c>
      <c r="P20">
        <f t="shared" si="0"/>
        <v>233</v>
      </c>
    </row>
    <row r="21" spans="1:16" x14ac:dyDescent="1.25">
      <c r="A21" s="3">
        <v>20</v>
      </c>
      <c r="B21" s="5" t="s">
        <v>34</v>
      </c>
      <c r="C21" s="4">
        <v>212</v>
      </c>
      <c r="D21" s="6">
        <v>212</v>
      </c>
      <c r="E21" s="6">
        <v>212</v>
      </c>
      <c r="F21" s="6">
        <v>212</v>
      </c>
      <c r="G21" s="6">
        <v>212</v>
      </c>
      <c r="H21" s="6">
        <v>212</v>
      </c>
      <c r="I21" s="6">
        <v>212</v>
      </c>
      <c r="J21" s="6">
        <v>212</v>
      </c>
      <c r="K21" s="6">
        <v>212</v>
      </c>
      <c r="L21" s="6">
        <v>212</v>
      </c>
      <c r="M21" s="6">
        <v>212</v>
      </c>
      <c r="N21" s="6">
        <v>212</v>
      </c>
      <c r="O21" s="6">
        <v>212</v>
      </c>
      <c r="P21">
        <f t="shared" si="0"/>
        <v>212</v>
      </c>
    </row>
    <row r="22" spans="1:16" x14ac:dyDescent="1.25">
      <c r="A22" s="3">
        <v>21</v>
      </c>
      <c r="B22" s="5" t="s">
        <v>35</v>
      </c>
      <c r="C22" s="4">
        <v>215</v>
      </c>
      <c r="D22" s="6">
        <v>199</v>
      </c>
      <c r="E22" s="6">
        <v>203</v>
      </c>
      <c r="F22" s="6">
        <v>207</v>
      </c>
      <c r="G22" s="6">
        <v>207</v>
      </c>
      <c r="H22" s="6">
        <v>216</v>
      </c>
      <c r="I22" s="6">
        <v>219</v>
      </c>
      <c r="J22" s="6">
        <v>219</v>
      </c>
      <c r="K22" s="6">
        <v>220</v>
      </c>
      <c r="L22" s="6">
        <v>222</v>
      </c>
      <c r="M22" s="6">
        <v>215</v>
      </c>
      <c r="N22" s="6">
        <v>194</v>
      </c>
      <c r="O22" s="6">
        <v>192</v>
      </c>
      <c r="P22">
        <f t="shared" si="0"/>
        <v>209.41666666666666</v>
      </c>
    </row>
    <row r="23" spans="1:16" x14ac:dyDescent="1.25">
      <c r="A23" s="3">
        <v>22</v>
      </c>
      <c r="B23" s="5" t="s">
        <v>36</v>
      </c>
      <c r="C23" s="4">
        <v>269</v>
      </c>
      <c r="D23" s="6">
        <v>265</v>
      </c>
      <c r="E23" s="6">
        <v>266</v>
      </c>
      <c r="F23" s="6">
        <v>263</v>
      </c>
      <c r="G23" s="6">
        <v>263</v>
      </c>
      <c r="H23" s="6">
        <v>260</v>
      </c>
      <c r="I23" s="6">
        <v>262</v>
      </c>
      <c r="J23" s="6">
        <v>264</v>
      </c>
      <c r="K23" s="6">
        <v>266</v>
      </c>
      <c r="L23" s="6">
        <v>260</v>
      </c>
      <c r="M23" s="6">
        <v>260</v>
      </c>
      <c r="N23" s="6">
        <v>264</v>
      </c>
      <c r="O23" s="6">
        <v>264</v>
      </c>
      <c r="P23">
        <f t="shared" si="0"/>
        <v>263.08333333333331</v>
      </c>
    </row>
    <row r="24" spans="1:16" x14ac:dyDescent="1.25">
      <c r="A24" s="3">
        <v>23</v>
      </c>
      <c r="B24" s="5" t="s">
        <v>37</v>
      </c>
      <c r="C24" s="4">
        <v>221</v>
      </c>
      <c r="D24" s="6">
        <v>184</v>
      </c>
      <c r="E24" s="6">
        <v>189</v>
      </c>
      <c r="F24" s="6">
        <v>185</v>
      </c>
      <c r="G24" s="6">
        <v>180</v>
      </c>
      <c r="H24" s="6">
        <v>186</v>
      </c>
      <c r="I24" s="6">
        <v>187</v>
      </c>
      <c r="J24" s="6">
        <v>190</v>
      </c>
      <c r="K24" s="6">
        <v>186</v>
      </c>
      <c r="L24" s="6">
        <v>179</v>
      </c>
      <c r="M24" s="6">
        <v>176</v>
      </c>
      <c r="N24" s="6">
        <v>180</v>
      </c>
      <c r="O24" s="6">
        <v>185</v>
      </c>
      <c r="P24">
        <f t="shared" si="0"/>
        <v>183.91666666666666</v>
      </c>
    </row>
    <row r="25" spans="1:16" x14ac:dyDescent="1.25">
      <c r="A25" s="3">
        <v>24</v>
      </c>
      <c r="B25" s="5" t="s">
        <v>38</v>
      </c>
      <c r="C25" s="4">
        <v>214</v>
      </c>
      <c r="D25" s="6">
        <v>213</v>
      </c>
      <c r="E25" s="6">
        <v>212</v>
      </c>
      <c r="F25" s="6">
        <v>214</v>
      </c>
      <c r="G25" s="6">
        <v>214</v>
      </c>
      <c r="H25" s="6">
        <v>215</v>
      </c>
      <c r="I25" s="6">
        <v>213</v>
      </c>
      <c r="J25" s="6">
        <v>216</v>
      </c>
      <c r="K25" s="6">
        <v>212</v>
      </c>
      <c r="L25" s="6">
        <v>212</v>
      </c>
      <c r="M25" s="6">
        <v>214</v>
      </c>
      <c r="N25" s="6">
        <v>212</v>
      </c>
      <c r="O25" s="6">
        <v>213</v>
      </c>
      <c r="P25">
        <f t="shared" si="0"/>
        <v>213.33333333333334</v>
      </c>
    </row>
    <row r="26" spans="1:16" x14ac:dyDescent="1.25">
      <c r="A26" s="3">
        <v>25</v>
      </c>
      <c r="B26" s="5" t="s">
        <v>39</v>
      </c>
      <c r="C26" s="4">
        <v>273</v>
      </c>
      <c r="D26" s="6">
        <v>201</v>
      </c>
      <c r="E26" s="6">
        <v>204</v>
      </c>
      <c r="F26" s="6">
        <v>209</v>
      </c>
      <c r="G26" s="6">
        <v>208</v>
      </c>
      <c r="H26" s="6">
        <v>211</v>
      </c>
      <c r="I26" s="6">
        <v>214</v>
      </c>
      <c r="J26" s="6">
        <v>217</v>
      </c>
      <c r="K26" s="6">
        <v>222</v>
      </c>
      <c r="L26" s="6">
        <v>217</v>
      </c>
      <c r="M26" s="6">
        <v>218</v>
      </c>
      <c r="N26" s="6">
        <v>217</v>
      </c>
      <c r="O26" s="6">
        <v>218</v>
      </c>
      <c r="P26">
        <f t="shared" si="0"/>
        <v>213</v>
      </c>
    </row>
    <row r="27" spans="1:16" x14ac:dyDescent="1.25">
      <c r="A27" s="3">
        <v>26</v>
      </c>
      <c r="B27" s="5" t="s">
        <v>40</v>
      </c>
      <c r="C27" s="4">
        <v>245</v>
      </c>
      <c r="D27" s="6">
        <v>172</v>
      </c>
      <c r="E27" s="6">
        <v>169</v>
      </c>
      <c r="F27" s="6">
        <v>163</v>
      </c>
      <c r="G27" s="6">
        <v>183</v>
      </c>
      <c r="H27" s="6">
        <v>205</v>
      </c>
      <c r="I27" s="6">
        <v>204</v>
      </c>
      <c r="J27" s="6">
        <v>191</v>
      </c>
      <c r="K27" s="6">
        <v>174</v>
      </c>
      <c r="L27" s="6">
        <v>171</v>
      </c>
      <c r="M27" s="6">
        <v>181</v>
      </c>
      <c r="N27" s="6">
        <v>176</v>
      </c>
      <c r="O27" s="6">
        <v>157</v>
      </c>
      <c r="P27">
        <f t="shared" si="0"/>
        <v>178.83333333333334</v>
      </c>
    </row>
    <row r="28" spans="1:16" x14ac:dyDescent="1.25">
      <c r="A28" s="3">
        <v>27</v>
      </c>
      <c r="B28" s="5" t="s">
        <v>41</v>
      </c>
      <c r="C28" s="4">
        <v>212</v>
      </c>
      <c r="D28" s="6">
        <v>187</v>
      </c>
      <c r="E28" s="6">
        <v>191</v>
      </c>
      <c r="F28" s="6">
        <v>190</v>
      </c>
      <c r="G28" s="6">
        <v>189</v>
      </c>
      <c r="H28" s="6">
        <v>189</v>
      </c>
      <c r="I28" s="6">
        <v>191</v>
      </c>
      <c r="J28" s="6">
        <v>192</v>
      </c>
      <c r="K28" s="6">
        <v>189</v>
      </c>
      <c r="L28" s="6">
        <v>191</v>
      </c>
      <c r="M28" s="6">
        <v>195</v>
      </c>
      <c r="N28" s="6">
        <v>192</v>
      </c>
      <c r="O28" s="6">
        <v>193</v>
      </c>
      <c r="P28">
        <f t="shared" si="0"/>
        <v>190.75</v>
      </c>
    </row>
    <row r="29" spans="1:16" x14ac:dyDescent="1.25">
      <c r="A29" s="3">
        <v>28</v>
      </c>
      <c r="B29" s="5" t="s">
        <v>42</v>
      </c>
      <c r="C29" s="4">
        <v>204</v>
      </c>
      <c r="D29" s="6">
        <v>204</v>
      </c>
      <c r="E29" s="6">
        <v>204</v>
      </c>
      <c r="F29" s="6">
        <v>204</v>
      </c>
      <c r="G29" s="6">
        <v>204</v>
      </c>
      <c r="H29" s="6">
        <v>204</v>
      </c>
      <c r="I29" s="6">
        <v>204</v>
      </c>
      <c r="J29" s="6">
        <v>204</v>
      </c>
      <c r="K29" s="6">
        <v>204</v>
      </c>
      <c r="L29" s="6">
        <v>204</v>
      </c>
      <c r="M29" s="6">
        <v>204</v>
      </c>
      <c r="N29" s="6">
        <v>204</v>
      </c>
      <c r="O29" s="6">
        <v>203</v>
      </c>
      <c r="P29">
        <f t="shared" si="0"/>
        <v>203.91666666666666</v>
      </c>
    </row>
    <row r="30" spans="1:16" x14ac:dyDescent="1.25">
      <c r="A30" s="3">
        <v>29</v>
      </c>
      <c r="B30" s="5" t="s">
        <v>43</v>
      </c>
      <c r="C30" s="4">
        <v>204</v>
      </c>
      <c r="D30" s="6">
        <v>204</v>
      </c>
      <c r="E30" s="6">
        <v>204</v>
      </c>
      <c r="F30" s="6">
        <v>204</v>
      </c>
      <c r="G30" s="6">
        <v>204</v>
      </c>
      <c r="H30" s="6">
        <v>204</v>
      </c>
      <c r="I30" s="6">
        <v>204</v>
      </c>
      <c r="J30" s="6">
        <v>204</v>
      </c>
      <c r="K30" s="6">
        <v>204</v>
      </c>
      <c r="L30" s="6">
        <v>204</v>
      </c>
      <c r="M30" s="6">
        <v>204</v>
      </c>
      <c r="N30" s="6">
        <v>204</v>
      </c>
      <c r="O30" s="6">
        <v>204</v>
      </c>
      <c r="P30">
        <f t="shared" si="0"/>
        <v>204</v>
      </c>
    </row>
    <row r="31" spans="1:16" x14ac:dyDescent="1.25">
      <c r="A31" s="3">
        <v>30</v>
      </c>
      <c r="B31" s="5" t="s">
        <v>44</v>
      </c>
      <c r="C31" s="4">
        <v>213</v>
      </c>
      <c r="D31" s="6">
        <v>204</v>
      </c>
      <c r="E31" s="6">
        <v>204</v>
      </c>
      <c r="F31" s="6">
        <v>200</v>
      </c>
      <c r="G31" s="6">
        <v>198</v>
      </c>
      <c r="H31" s="6">
        <v>198</v>
      </c>
      <c r="I31" s="6">
        <v>199</v>
      </c>
      <c r="J31" s="6">
        <v>200</v>
      </c>
      <c r="K31" s="6">
        <v>202</v>
      </c>
      <c r="L31" s="6">
        <v>205</v>
      </c>
      <c r="M31" s="6">
        <v>207</v>
      </c>
      <c r="N31" s="6">
        <v>207</v>
      </c>
      <c r="O31" s="6">
        <v>207</v>
      </c>
      <c r="P31">
        <f t="shared" si="0"/>
        <v>202.58333333333334</v>
      </c>
    </row>
    <row r="32" spans="1:16" x14ac:dyDescent="1.25">
      <c r="A32" s="3">
        <v>31</v>
      </c>
      <c r="B32" s="5" t="s">
        <v>45</v>
      </c>
      <c r="C32" s="4">
        <v>281</v>
      </c>
      <c r="D32" s="6">
        <v>279</v>
      </c>
      <c r="E32" s="6">
        <v>279</v>
      </c>
      <c r="F32" s="6">
        <v>279</v>
      </c>
      <c r="G32" s="6">
        <v>279</v>
      </c>
      <c r="H32" s="6">
        <v>279</v>
      </c>
      <c r="I32" s="6">
        <v>281</v>
      </c>
      <c r="J32" s="6">
        <v>280</v>
      </c>
      <c r="K32" s="6">
        <v>280</v>
      </c>
      <c r="L32" s="6">
        <v>280</v>
      </c>
      <c r="M32" s="6">
        <v>280</v>
      </c>
      <c r="N32" s="6">
        <v>283</v>
      </c>
      <c r="O32" s="6">
        <v>281</v>
      </c>
      <c r="P32">
        <f t="shared" si="0"/>
        <v>280</v>
      </c>
    </row>
    <row r="33" spans="1:16" x14ac:dyDescent="1.25">
      <c r="A33" s="3">
        <v>32</v>
      </c>
      <c r="B33" s="5" t="s">
        <v>46</v>
      </c>
      <c r="C33" s="4">
        <v>269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>
        <f t="shared" si="0"/>
        <v>0</v>
      </c>
    </row>
    <row r="34" spans="1:16" x14ac:dyDescent="1.25">
      <c r="A34" s="3">
        <v>33</v>
      </c>
      <c r="B34" s="5" t="s">
        <v>47</v>
      </c>
      <c r="C34" s="4">
        <v>266</v>
      </c>
      <c r="D34" s="6">
        <v>266</v>
      </c>
      <c r="E34" s="6">
        <v>266</v>
      </c>
      <c r="F34" s="6">
        <v>266</v>
      </c>
      <c r="G34" s="6">
        <v>266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266</v>
      </c>
      <c r="N34" s="6">
        <v>266</v>
      </c>
      <c r="O34" s="6">
        <v>266</v>
      </c>
      <c r="P34">
        <f t="shared" si="0"/>
        <v>155.16666666666666</v>
      </c>
    </row>
    <row r="35" spans="1:16" x14ac:dyDescent="1.25">
      <c r="A35" s="3">
        <v>34</v>
      </c>
      <c r="B35" s="5" t="s">
        <v>48</v>
      </c>
      <c r="C35" s="4">
        <v>273</v>
      </c>
      <c r="D35" s="6">
        <v>242</v>
      </c>
      <c r="E35" s="6">
        <v>217</v>
      </c>
      <c r="F35" s="6">
        <v>236</v>
      </c>
      <c r="G35" s="6">
        <v>237</v>
      </c>
      <c r="H35" s="6">
        <v>228</v>
      </c>
      <c r="I35" s="6">
        <v>217</v>
      </c>
      <c r="J35" s="6">
        <v>216</v>
      </c>
      <c r="K35" s="6">
        <v>228</v>
      </c>
      <c r="L35" s="6">
        <v>221</v>
      </c>
      <c r="M35" s="6">
        <v>230</v>
      </c>
      <c r="N35" s="6">
        <v>229</v>
      </c>
      <c r="O35" s="6">
        <v>230</v>
      </c>
      <c r="P35">
        <f t="shared" si="0"/>
        <v>227.58333333333334</v>
      </c>
    </row>
  </sheetData>
  <hyperlinks>
    <hyperlink ref="B2" r:id="rId1" display="../../../../Downloads/avg_wage_paid.aspx%3flflag=eng&amp;page=s&amp;state_name=ANDHRA+PRADESH&amp;state_code=02&amp;fin_year=2021-2022&amp;source=national&amp;Digest=8/VHQ+uR5L4ssJOtuYZOzg" xr:uid="{4A2292B8-C599-4F90-B40F-DECB71AD9F38}"/>
    <hyperlink ref="B3" r:id="rId2" display="../../../../Downloads/avg_wage_paid.aspx%3flflag=eng&amp;page=s&amp;state_name=ARUNACHAL+PRADESH&amp;state_code=03&amp;fin_year=2021-2022&amp;source=national&amp;Digest=AJD3RVVBNjeNsoiPAPz5Iw" xr:uid="{7DD18AD6-DE66-4775-A52E-73F08BCF7125}"/>
    <hyperlink ref="B4" r:id="rId3" display="../../../../Downloads/avg_wage_paid.aspx%3flflag=eng&amp;page=s&amp;state_name=ASSAM&amp;state_code=04&amp;fin_year=2021-2022&amp;source=national&amp;Digest=oB6XsPVoz4WuOmHdoZd0bg" xr:uid="{3D8D8934-66D2-43B7-9077-F3631BA9A702}"/>
    <hyperlink ref="B5" r:id="rId4" display="../../../../Downloads/avg_wage_paid.aspx%3flflag=eng&amp;page=s&amp;state_name=BIHAR&amp;state_code=05&amp;fin_year=2021-2022&amp;source=national&amp;Digest=VjVWirNr/1Da7aT5aDGwwA" xr:uid="{8EE087A3-B908-4C80-B7A8-B5CFF2E34707}"/>
    <hyperlink ref="B6" r:id="rId5" display="../../../../Downloads/avg_wage_paid.aspx%3flflag=eng&amp;page=s&amp;state_name=CHHATTISGARH&amp;state_code=33&amp;fin_year=2021-2022&amp;source=national&amp;Digest=Gn06ZFCU0aERlUCcO5IHNA" xr:uid="{832B51AC-218A-4107-9FFB-830296A98E03}"/>
    <hyperlink ref="B7" r:id="rId6" display="../../../../Downloads/avg_wage_paid.aspx%3flflag=eng&amp;page=s&amp;state_name=GOA&amp;state_code=10&amp;fin_year=2021-2022&amp;source=national&amp;Digest=iifDMKkY7zjSkQQj9rLzyw" xr:uid="{0CE0CD70-AD75-4F3B-B456-22D55166FBC8}"/>
    <hyperlink ref="B8" r:id="rId7" display="../../../../Downloads/avg_wage_paid.aspx%3flflag=eng&amp;page=s&amp;state_name=GUJARAT&amp;state_code=11&amp;fin_year=2021-2022&amp;source=national&amp;Digest=LnjwlCO83oQ4xQwH5T6BDg" xr:uid="{565F51E1-4BFD-4494-8229-F587ABA10247}"/>
    <hyperlink ref="B9" r:id="rId8" display="../../../../Downloads/avg_wage_paid.aspx%3flflag=eng&amp;page=s&amp;state_name=HARYANA&amp;state_code=12&amp;fin_year=2021-2022&amp;source=national&amp;Digest=oBBwvbeaoW+yiZVcmqKUcQ" xr:uid="{9B87905C-8577-438B-9054-23B5B1553357}"/>
    <hyperlink ref="B10" r:id="rId9" display="../../../../Downloads/avg_wage_paid.aspx%3flflag=eng&amp;page=s&amp;state_name=HIMACHAL+PRADESH&amp;state_code=13&amp;fin_year=2021-2022&amp;source=national&amp;Digest=LSd3hKqG7qoHxF5uXebV9A" xr:uid="{3F8D3B8D-4944-470A-9191-809D42FD9265}"/>
    <hyperlink ref="B11" r:id="rId10" display="../../../../Downloads/avg_wage_paid.aspx%3flflag=eng&amp;page=s&amp;state_name=JAMMU+AND+KASHMIR&amp;state_code=14&amp;fin_year=2021-2022&amp;source=national&amp;Digest=dbBvuIix7O3DzO2uppflPg" xr:uid="{9C10F285-EDE3-402B-8ABE-60103072E346}"/>
    <hyperlink ref="B12" r:id="rId11" display="../../../../Downloads/avg_wage_paid.aspx%3flflag=eng&amp;page=s&amp;state_name=JHARKHAND&amp;state_code=34&amp;fin_year=2021-2022&amp;source=national&amp;Digest=yYtKLO/z0UB9Vyph2HL2Zw" xr:uid="{B98AB0C8-0AA8-4575-A840-371B5D19ECB5}"/>
    <hyperlink ref="B13" r:id="rId12" display="../../../../Downloads/avg_wage_paid.aspx%3flflag=eng&amp;page=s&amp;state_name=KARNATAKA&amp;state_code=15&amp;fin_year=2021-2022&amp;source=national&amp;Digest=anjeL2aTiuGrJlj3j1f+Ag" xr:uid="{767466E5-D852-44C4-9500-1CA58CEDD180}"/>
    <hyperlink ref="B14" r:id="rId13" display="../../../../Downloads/avg_wage_paid.aspx%3flflag=eng&amp;page=s&amp;state_name=KERALA&amp;state_code=16&amp;fin_year=2021-2022&amp;source=national&amp;Digest=zIm2qW9+TRHOgEFT9Z85MQ" xr:uid="{6D1B76BA-67F0-4184-89C4-69B55B005E8E}"/>
    <hyperlink ref="B15" r:id="rId14" display="../../../../Downloads/avg_wage_paid.aspx%3flflag=eng&amp;page=s&amp;state_name=LADAKH&amp;state_code=37&amp;fin_year=2021-2022&amp;source=national&amp;Digest=3XCNmnYZoi2uRxZJVlBWrQ" xr:uid="{3B39FF32-783D-4B2B-8385-12B8A65CD3C1}"/>
    <hyperlink ref="B16" r:id="rId15" display="../../../../Downloads/avg_wage_paid.aspx%3flflag=eng&amp;page=s&amp;state_name=MADHYA+PRADESH&amp;state_code=17&amp;fin_year=2021-2022&amp;source=national&amp;Digest=IyEnkOQKOZC74/W4HtHUiA" xr:uid="{4CC44614-0AF7-449B-8241-D01B6E5521DB}"/>
    <hyperlink ref="B17" r:id="rId16" display="../../../../Downloads/avg_wage_paid.aspx%3flflag=eng&amp;page=s&amp;state_name=MAHARASHTRA&amp;state_code=18&amp;fin_year=2021-2022&amp;source=national&amp;Digest=m5hEpR8UDCD/YpTcg6a9WQ" xr:uid="{F7D5EF5C-E262-408B-A0EB-301E65584761}"/>
    <hyperlink ref="B18" r:id="rId17" display="../../../../Downloads/avg_wage_paid.aspx%3flflag=eng&amp;page=s&amp;state_name=MANIPUR&amp;state_code=20&amp;fin_year=2021-2022&amp;source=national&amp;Digest=13UV/jGAsKBIE5/GmByE5Q" xr:uid="{BDFB064A-BD6F-4055-AFD6-C0D048A427EC}"/>
    <hyperlink ref="B19" r:id="rId18" display="../../../../Downloads/avg_wage_paid.aspx%3flflag=eng&amp;page=s&amp;state_name=MEGHALAYA&amp;state_code=21&amp;fin_year=2021-2022&amp;source=national&amp;Digest=V7o44omVzoIRPDpq8Ic8Vg" xr:uid="{E8F20C94-4532-43A5-A004-7B2DBCF63C69}"/>
    <hyperlink ref="B20" r:id="rId19" display="../../../../Downloads/avg_wage_paid.aspx%3flflag=eng&amp;page=s&amp;state_name=MIZORAM&amp;state_code=22&amp;fin_year=2021-2022&amp;source=national&amp;Digest=2FCiLhjFbF9l8/8MBiShLw" xr:uid="{821916C9-5A6A-4308-A180-83F96548953F}"/>
    <hyperlink ref="B21" r:id="rId20" display="../../../../Downloads/avg_wage_paid.aspx%3flflag=eng&amp;page=s&amp;state_name=NAGALAND&amp;state_code=23&amp;fin_year=2021-2022&amp;source=national&amp;Digest=OA1JZ/Uxg60xJo8coUTnjA" xr:uid="{FEC25B77-1C88-419A-9658-2A44D7890BA4}"/>
    <hyperlink ref="B22" r:id="rId21" display="../../../../Downloads/avg_wage_paid.aspx%3flflag=eng&amp;page=s&amp;state_name=ODISHA&amp;state_code=24&amp;fin_year=2021-2022&amp;source=national&amp;Digest=SyH31hbawZetFqr0ftqNFQ" xr:uid="{6FFA4AB6-7E6E-4F99-BD30-E9D900428C93}"/>
    <hyperlink ref="B23" r:id="rId22" display="../../../../Downloads/avg_wage_paid.aspx%3flflag=eng&amp;page=s&amp;state_name=PUNJAB&amp;state_code=26&amp;fin_year=2021-2022&amp;source=national&amp;Digest=oquLd7E0ripavJmdURzGFg" xr:uid="{A0CC752C-C560-4716-BD22-F386F3BE8007}"/>
    <hyperlink ref="B24" r:id="rId23" display="../../../../Downloads/avg_wage_paid.aspx%3flflag=eng&amp;page=s&amp;state_name=RAJASTHAN&amp;state_code=27&amp;fin_year=2021-2022&amp;source=national&amp;Digest=9D9oqHt9MjSgkx9HQzxD0Q" xr:uid="{7BB327AA-9E43-4644-8938-96D3417EE9A2}"/>
    <hyperlink ref="B25" r:id="rId24" display="../../../../Downloads/avg_wage_paid.aspx%3flflag=eng&amp;page=s&amp;state_name=SIKKIM&amp;state_code=28&amp;fin_year=2021-2022&amp;source=national&amp;Digest=dgsOuQe7ANbTpelNs+vUZg" xr:uid="{7BB6F610-0D5E-4763-87F1-FDCBFB3113F0}"/>
    <hyperlink ref="B26" r:id="rId25" display="../../../../Downloads/avg_wage_paid.aspx%3flflag=eng&amp;page=s&amp;state_name=TAMIL+NADU&amp;state_code=29&amp;fin_year=2021-2022&amp;source=national&amp;Digest=Jkw0BpcJc/Cm1fo9MhNbuA" xr:uid="{45E50E7D-4448-49DC-9858-E246B33AAE18}"/>
    <hyperlink ref="B27" r:id="rId26" display="../../../../Downloads/avg_wage_paid.aspx%3flflag=eng&amp;page=s&amp;state_name=TELANGANA&amp;state_code=36&amp;fin_year=2021-2022&amp;source=national&amp;Digest=Koj72d0nDSrswguETtzm9A" xr:uid="{404C8917-593E-4ACB-B452-0BBCBDC136D4}"/>
    <hyperlink ref="B28" r:id="rId27" display="../../../../Downloads/avg_wage_paid.aspx%3flflag=eng&amp;page=s&amp;state_name=TRIPURA&amp;state_code=30&amp;fin_year=2021-2022&amp;source=national&amp;Digest=NJ9usd8F/TWBRObeKJ/nSw" xr:uid="{2EC0A84C-F793-44CE-BCD6-97CC292A2118}"/>
    <hyperlink ref="B29" r:id="rId28" display="../../../../Downloads/avg_wage_paid.aspx%3flflag=eng&amp;page=s&amp;state_name=UTTAR+PRADESH&amp;state_code=31&amp;fin_year=2021-2022&amp;source=national&amp;Digest=huLSknfdCz66mLrEoHObJg" xr:uid="{72522588-7B80-4062-B5C2-0BBE09EB86C1}"/>
    <hyperlink ref="B30" r:id="rId29" display="../../../../Downloads/avg_wage_paid.aspx%3flflag=eng&amp;page=s&amp;state_name=UTTARAKHAND&amp;state_code=35&amp;fin_year=2021-2022&amp;source=national&amp;Digest=VX8M65el4uT5y/1kW4D4bw" xr:uid="{05B83DB6-C3D0-4718-AF2E-F32F6770026D}"/>
    <hyperlink ref="B31" r:id="rId30" display="../../../../Downloads/avg_wage_paid.aspx%3flflag=eng&amp;page=s&amp;state_name=WEST+BENGAL&amp;state_code=32&amp;fin_year=2021-2022&amp;source=national&amp;Digest=KplihhMQxtA+SaIeX8HFvQ" xr:uid="{BC957178-DBEA-40D0-9AB9-8A8142C29434}"/>
    <hyperlink ref="B32" r:id="rId31" display="../../../../Downloads/avg_wage_paid.aspx%3flflag=eng&amp;page=s&amp;state_name=ANDAMAN+AND+NICOBAR&amp;state_code=01&amp;fin_year=2021-2022&amp;source=national&amp;Digest=SX+PcSZpVML0ax8DUq7oug" xr:uid="{16BC31D1-F8AF-4981-8CBB-3CA031D827E5}"/>
    <hyperlink ref="B33" r:id="rId32" display="../../../../Downloads/avg_wage_paid.aspx%3flflag=eng&amp;page=s&amp;state_name=DN+HAVELI+AND+DD&amp;state_code=07&amp;fin_year=2021-2022&amp;source=national&amp;Digest=mMHyz+DDRmKJO+1LbOOpOQ" xr:uid="{5A07D9C3-BA44-4A5C-BCA3-A23CFFA72B27}"/>
    <hyperlink ref="B34" r:id="rId33" display="../../../../Downloads/avg_wage_paid.aspx%3flflag=eng&amp;page=s&amp;state_name=LAKSHADWEEP&amp;state_code=19&amp;fin_year=2021-2022&amp;source=national&amp;Digest=eSLMMnFbLqL0vFN+o7/7mQ" xr:uid="{FBE44233-6EF9-47E3-8E78-3169A8DFE9B3}"/>
    <hyperlink ref="B35" r:id="rId34" display="../../../../Downloads/avg_wage_paid.aspx%3flflag=eng&amp;page=s&amp;state_name=PUDUCHERRY&amp;state_code=25&amp;fin_year=2021-2022&amp;source=national&amp;Digest=maemaVPFeXbrhTZqUigoNw" xr:uid="{9FD73EDD-B4DB-41C4-B846-74C390DB8FF8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avg_wage_paid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Anila Kathi</dc:creator>
  <cp:lastModifiedBy>Anila Kathi</cp:lastModifiedBy>
  <dcterms:created xsi:type="dcterms:W3CDTF">2025-03-02T12:40:21Z</dcterms:created>
  <dcterms:modified xsi:type="dcterms:W3CDTF">2025-03-02T12:41:18Z</dcterms:modified>
</cp:coreProperties>
</file>