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D:\GL Commentary\"/>
    </mc:Choice>
  </mc:AlternateContent>
  <xr:revisionPtr revIDLastSave="0" documentId="13_ncr:1_{7C8145C0-C3B7-4002-85E3-F86CBB799512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71" i="1" l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<sst xmlns="http://schemas.openxmlformats.org/spreadsheetml/2006/main" count="389" uniqueCount="176">
  <si>
    <t>GL account</t>
  </si>
  <si>
    <t>Company Code</t>
  </si>
  <si>
    <t>Account Number</t>
  </si>
  <si>
    <t>Text for B/S P&amp;L item</t>
  </si>
  <si>
    <t>TR11</t>
  </si>
  <si>
    <t>10000000 ASSETS UNDER CONSTRUCTION &amp; PREPAYMENTS FOR TANG</t>
  </si>
  <si>
    <t>10000002 AUC.&amp; PREPAYM. FOR TANG - EXPORT 3. PARTY</t>
  </si>
  <si>
    <t>10000004 AUC.&amp; PREPAYM. FOR TANG - DOMESTIC 3. PARTY</t>
  </si>
  <si>
    <t>10000005 AUC.&amp; PREPAYM. FOR TANG - VAL. DIFFERENCES</t>
  </si>
  <si>
    <t>10000091 ACQUISITION: DOWN PAYMENTS</t>
  </si>
  <si>
    <t>10000092 DOWN-PAYMENTS CLEARING ACCOUNT</t>
  </si>
  <si>
    <t>10010300 IT STANDARD HW</t>
  </si>
  <si>
    <t>10010400 IT LARGE HW</t>
  </si>
  <si>
    <t>10010500 IT NETWORKS</t>
  </si>
  <si>
    <t>10010600 OFFICE FURNITURE AND EQUIPMENT</t>
  </si>
  <si>
    <t>10010700 LABORATORY EQUIPMENT</t>
  </si>
  <si>
    <t>10010800 ELECTRONIC LAB EQUIPMENT</t>
  </si>
  <si>
    <t>10010900 NON PRODUCTION MACHINERY</t>
  </si>
  <si>
    <t>10020000 FREEHOLD LAND</t>
  </si>
  <si>
    <t>10040200 BUILDINGS</t>
  </si>
  <si>
    <t>10040201 LAND IMPROVEMENTS</t>
  </si>
  <si>
    <t>10050200 PRODUCTION MACHINEY</t>
  </si>
  <si>
    <t>FA</t>
  </si>
  <si>
    <t>10050300 TECHNICAL EQUIPMENT</t>
  </si>
  <si>
    <t>10121070 IFRS 16-Right to use Asst-Car leases</t>
  </si>
  <si>
    <t>10510300 ACCUMULATED DEPRECIATION IT STANDARD HW</t>
  </si>
  <si>
    <t>10510400 ACCUMULATED DEPRECIATION IT LARGE HW</t>
  </si>
  <si>
    <t>10510500 ACCUMULATED DEPRECIATION IT NETWORKS</t>
  </si>
  <si>
    <t>10510600 ACCUMULATED DEPRECIATION OFFICE FURNITURE AND EQUI</t>
  </si>
  <si>
    <t>10510700 ACCUMULATED DEPRECIATION LABORATORY EQUIPMENT</t>
  </si>
  <si>
    <t>10510800 ACCUMULATED DEPRECIATION ELECTRONIC LAB EQUIPMENT</t>
  </si>
  <si>
    <t>10510900 ACCUMULATED DEPRECIATION NON PRODUCTION MACHINERY</t>
  </si>
  <si>
    <t>10540200 ACCUMULATED DEPRECIATION BUILDINGS</t>
  </si>
  <si>
    <t>10550200 ACCUMULATED DEPRECIATION PRODUCTION MACHINEY</t>
  </si>
  <si>
    <t>10550300 ACCUMULATED DEPRECIATION TECHNICAL EQUIPMENT</t>
  </si>
  <si>
    <t>10621070 IFRS 16-Accumul.depreciation-Car lease</t>
  </si>
  <si>
    <t>11010100 PRODUCT RIGHTS</t>
  </si>
  <si>
    <t>11040000 SOFTWARE</t>
  </si>
  <si>
    <t>11510100 ACC AMORTIZATION RELATING TO PRODUCT RIGHTS</t>
  </si>
  <si>
    <t>11540000 ACCUMULATED AMORTIZATION OF SOFTWARE</t>
  </si>
  <si>
    <t>14010012 FINANCING TO RELATED COMPANIES DOMESTIC</t>
  </si>
  <si>
    <t>16000000 DEFERRED TAX ASSETS</t>
  </si>
  <si>
    <t>20000100 RAW MATERIALS INVENTORY</t>
  </si>
  <si>
    <t>20000110 GIT-RAW MATERIALS - 3TH PARTIES</t>
  </si>
  <si>
    <t>20010100 PACKAGING MATERIAL</t>
  </si>
  <si>
    <t>20010200 OTHER AUXILIARY</t>
  </si>
  <si>
    <t>20020100 INTERMEDIATES - PURCHASED 3RD PARTIES</t>
  </si>
  <si>
    <t>20020200 INTERMEDIATES - PURCHASED OWN DIVISION</t>
  </si>
  <si>
    <t>20020300 INTERMEDIATES - MANUFACTURED</t>
  </si>
  <si>
    <t>20020400 INTERMEDIATES - MANUFACTURING AUXILIARY</t>
  </si>
  <si>
    <t>20040000 WORK IN PROGRESS - TOLL MANUFACTURING AND OWN PROD</t>
  </si>
  <si>
    <t>20050300 FINISHED GOODS - MANUFACTURED</t>
  </si>
  <si>
    <t>20051101 SALES CLEARING-GOODS ISSUE/INV.ISSUE</t>
  </si>
  <si>
    <t>20070200 GOODS IN TRANSIT - INTER-COMPANY (AUTOMATED)</t>
  </si>
  <si>
    <t>20070201 GOODS IN TRANSIT - INTER-COMPANY (MANUAL)</t>
  </si>
  <si>
    <t>20090130 PURCHASE PRICE VARIANCE 3RD PARTY-RAW MAT./INTERM</t>
  </si>
  <si>
    <t>20090140 PURCHASE PRICE VARIANCE-OTHER AUXILARY</t>
  </si>
  <si>
    <t>20090161 VARIANCES AT PURCHASE-MERCHANDISE</t>
  </si>
  <si>
    <t>20090170 DEPOSITS FOR IMPORT OF GOODS EXTRA EXPENSE FILES</t>
  </si>
  <si>
    <t>20090200 VAR.PURCHASE-MERCHANDISE OWN BU-SHIP.NOT</t>
  </si>
  <si>
    <t>20090201 PPV-MANUFACTURED INTERMEDIATE</t>
  </si>
  <si>
    <t>20090210 PPV-MANUFACTURED FINISHED GOODS</t>
  </si>
  <si>
    <t>20090230 PURCHASE PRICE VARIANCE OWN DIVISION-PURCH.INTERM.</t>
  </si>
  <si>
    <t>20091130 EXCHANGE RATE VARIANCE 3RD PARTY-RAW MAT./INTERM</t>
  </si>
  <si>
    <t>20091140 EXCHANGE RATE VARIANCE 3RD PARTY-AUXILIARY</t>
  </si>
  <si>
    <t>20091230 EXCHANGE RATE VARIANCE-OWN DIVISION-PURCH.INTERM.</t>
  </si>
  <si>
    <t>20092130 INVENTORY RE/DEVALUATION 3RD PARTY-RAW MAT./INTERM</t>
  </si>
  <si>
    <t>20092131 INVENTORY RE/DEVAL.-3RD PARTY-RAW.MAT&amp;INTERM.</t>
  </si>
  <si>
    <t>20092140 INVENTORY RE/DEVALUATION-3RD PARTY-AUXILIARY</t>
  </si>
  <si>
    <t>20092230 INVENTORY RE/DEVALUATION OWN DIVISION-PURCH.INTERM</t>
  </si>
  <si>
    <t>20092231 INVENTORY RE/DEVAL.-OWN DIVISION-PURCH.INTERM.</t>
  </si>
  <si>
    <t>20092261 INVENTORY RE/DEVAL.-OWN DIVISION-MANUF.INTERM.</t>
  </si>
  <si>
    <t>20092264 INVENTORY RE/DEVAL.-OWN DIVISION-MANUF.FIN.GOODS</t>
  </si>
  <si>
    <t>20510200 RM - SLOW MOVERS PROVISION</t>
  </si>
  <si>
    <t>20510201 RM - SLOW MOVERS PROVISION</t>
  </si>
  <si>
    <t>21000150 REGROUP-AP-3TH PARTIES DOM.</t>
  </si>
  <si>
    <t>21010150 REGROUP-AP-3TH PARTIES FOREIGN.</t>
  </si>
  <si>
    <t>22000000 RECEIVABLES OWN DIVISION DOMESTIC</t>
  </si>
  <si>
    <t>22001000 RECEIVABLES OWN DIVISION FOREIGN</t>
  </si>
  <si>
    <t>22001200 FCX VALUATION - AR OWN DIVISION FOREIGN</t>
  </si>
  <si>
    <t>23000003 CORPORATE TAX RECEIVABLE</t>
  </si>
  <si>
    <t>23000004 OTHER VARIOUS RECEIVABLES</t>
  </si>
  <si>
    <t>23000076 REGROUP-Other receivable-Reclassification credit b</t>
  </si>
  <si>
    <t>23000103 PAYROLL DEDUCTION DIFFERENCES</t>
  </si>
  <si>
    <t>23000110 OTHER PERSONNEL ADVANCES</t>
  </si>
  <si>
    <t>23000690 T&amp;E Credit Card and Personal Advances Cutting</t>
  </si>
  <si>
    <t>23000900 ADVANCE TO SUPPLIERS DOMESTIC</t>
  </si>
  <si>
    <t>23000902 ADVANCES GIVEN TO SUPPLIERS FOREIGN</t>
  </si>
  <si>
    <t>23000905 VAL. DIFFERENCES OF DEPOSITS FOR IMPORT OF GOODS</t>
  </si>
  <si>
    <t>23001072 FX DIFFERENCES</t>
  </si>
  <si>
    <t>23001075 CONTRIBUTIONS IN KIND (AYNİ YARDIM)</t>
  </si>
  <si>
    <t>23001970 Spark Awards</t>
  </si>
  <si>
    <t>23020012 Other Income related with next month</t>
  </si>
  <si>
    <t>23020091 EXPENSES RELATED WITH NEXT YEARS</t>
  </si>
  <si>
    <t>23020290 HEALTH INSURANCE CUTTING</t>
  </si>
  <si>
    <t>23020490 LIFE INSURANCE CUTTING</t>
  </si>
  <si>
    <t>23040000 TAXES DEDUCTED AT SOURCE</t>
  </si>
  <si>
    <t>23060000 VALUE ADDED RECEIVABLES</t>
  </si>
  <si>
    <t>23060008 VAT REFUND</t>
  </si>
  <si>
    <t>23100170 Spare parts and other non-commercial supplies</t>
  </si>
  <si>
    <t>23100172 SPARE parts inventor</t>
  </si>
  <si>
    <t>23300000 PREPAID SHARE BASED PAYMENTS</t>
  </si>
  <si>
    <t>23300170 Share based compensation - Clearing</t>
  </si>
  <si>
    <t>24000018 TL AKBANK INCOMING</t>
  </si>
  <si>
    <t>24000031 TL GARANTİCBANK RECONCALIATION</t>
  </si>
  <si>
    <t>24000037 TL HSBCBANK RECONCALIATION</t>
  </si>
  <si>
    <t>24000055 TL HALKBANK OUTGOING</t>
  </si>
  <si>
    <t>24000057 TL AKBANK RECONCALIATION</t>
  </si>
  <si>
    <t>24000060 TL HALKBANK RECONCILIATION</t>
  </si>
  <si>
    <t>24000100 TERM OF DEPOSIT</t>
  </si>
  <si>
    <t>25010100 Operational Account EUR</t>
  </si>
  <si>
    <t>25016400 Bank Account - EUR- Turk Ekonomi Bankasi 2</t>
  </si>
  <si>
    <t>25020100 TEB Operational Account USD</t>
  </si>
  <si>
    <t>25240100 Operational Account LC-TEB</t>
  </si>
  <si>
    <t>25241100 Operational Account LC-CITI</t>
  </si>
  <si>
    <t>25245000 Vakıfbank reconciliation</t>
  </si>
  <si>
    <t>25245007 Vakıfbank TL Others</t>
  </si>
  <si>
    <t>30000004 SHARE CAPITAL</t>
  </si>
  <si>
    <t>30020000 CURRENCY TRANSALTION ADJUSTMENT - ICO LOANS</t>
  </si>
  <si>
    <t>30040000 RETAINED EARNINGS (SAP)</t>
  </si>
  <si>
    <t>30040001 1ST DEGREE LEGAL RESERVES</t>
  </si>
  <si>
    <t>30040005 EXTRAORDINARY RESERVES</t>
  </si>
  <si>
    <t>30040007 PREVIOUS YEAR PROFITS</t>
  </si>
  <si>
    <t>30040020 RETAINED EARNINGS</t>
  </si>
  <si>
    <t>30080000 Actuarial gains/losses on employee benefits, net o</t>
  </si>
  <si>
    <t>31421070 IFRS 16-Lease Liability - Car lease LT</t>
  </si>
  <si>
    <t>32000100 LOANS FROM SUBSIDIARIES</t>
  </si>
  <si>
    <t>32000101 LOANS FROM SUBSIDIARIES'FX ACCOUNT</t>
  </si>
  <si>
    <t>34010000 Employee term. Benefit(Defined Benefit Obligation)</t>
  </si>
  <si>
    <t>34050001 SENIORTY BONUS PROVISION</t>
  </si>
  <si>
    <t>40000000 TRADE ACCOUNTS PAYABLE - 3RD PARTIES - DOMESTIC</t>
  </si>
  <si>
    <t>40000073 Trade payables - Third parties (Manual)</t>
  </si>
  <si>
    <t>40000100 REGROUPING - TRADE AP 3RD PARTY DOMESTIC</t>
  </si>
  <si>
    <t>40000110 TRADE ACCOUNTS PAYABLE-3RD PARTIES IFRS</t>
  </si>
  <si>
    <t>40000200 FCX VALUATION - TRADE AP 3RD PARTY DOMESTIC</t>
  </si>
  <si>
    <t>40010000 TRADE ACCOUNTS PAYABLE - 3RD PARTIES - FOREIGN</t>
  </si>
  <si>
    <t>40010100 REGROUPING - TRADE AP 3RD PARTY FOREIGN</t>
  </si>
  <si>
    <t>40010200 FCX VALUATION - TRADE AP 3RD PARTY FOREIGN</t>
  </si>
  <si>
    <t>40030160 3RD PARTY-INDIRECT MATERIALS</t>
  </si>
  <si>
    <t>41000099 PAYABLES OWN DIVISION DOM IFRS CORRECTION</t>
  </si>
  <si>
    <t>41001000 PAYABLES OWN DIVISION FOREIGN</t>
  </si>
  <si>
    <t>41001200 FCX VALUATION - AP OWN DIVISION FOREIGN</t>
  </si>
  <si>
    <t>41011000 INTERCO PAYABLES-OTHER DIVISION FOREIGN</t>
  </si>
  <si>
    <t>42000002 Credit Cards Adjustment (IFRS)</t>
  </si>
  <si>
    <t>42000100 T&amp;E Credit Card Clearing 2</t>
  </si>
  <si>
    <t>42521070 IFRS 16-Lease Liability - Car lease ST</t>
  </si>
  <si>
    <t>43000006 CORPORATE TAX IFRS AJE ACCOUNT</t>
  </si>
  <si>
    <t>44000000 MISC CURRENT LIABILITIES - EMPLOYEES</t>
  </si>
  <si>
    <t>44000002 TRAVEL EXPENSES PAYABLE TO PERSONNEL</t>
  </si>
  <si>
    <t>44000003 OTHER PAYABLES</t>
  </si>
  <si>
    <t>44000004 PROV. FPR PERSONNEL PAYABLS-BONUS,COMPENSATION ETC</t>
  </si>
  <si>
    <t>44000090 FX VALUATION</t>
  </si>
  <si>
    <t>44000091 Third Party Write-off Expense accruals</t>
  </si>
  <si>
    <t>44001073 Unidentified Receivables - Netting</t>
  </si>
  <si>
    <t>44020150 GR/IR-OWN DIVISION-PURCH.INTERM.</t>
  </si>
  <si>
    <t>44020200 GOODS IN TRANSIT OFFSET - INTER-COMPANY (AUTOMATED</t>
  </si>
  <si>
    <t>44020404 ICO Write-off Expense accruals</t>
  </si>
  <si>
    <t>44020470 Accruals - Other items-Temporary Credit Card Accru</t>
  </si>
  <si>
    <t>44070000 SOCIAL SECURITY AND PENSION FUND ACCRUALS</t>
  </si>
  <si>
    <t>44070001 UNEMPLOYMENT INSURANCE PAYABLES</t>
  </si>
  <si>
    <t>44070002 ENFORCEMENT FEES</t>
  </si>
  <si>
    <t>44080000 TAXES OTHER THAN INCOME TAXES</t>
  </si>
  <si>
    <t>44080001 STAMP TAX</t>
  </si>
  <si>
    <t>44080004 DEDUCTION FOR SELF-EMPLOYMENT</t>
  </si>
  <si>
    <t>44080009 VAT PAYABLE WITH RESPONSIBLE STATUS</t>
  </si>
  <si>
    <t>44080013 WITHOLDING INCOME TAX - INTERNATIONAL TRANSACTIONS</t>
  </si>
  <si>
    <t>44080020 TAX PAYABLE-OTOM.</t>
  </si>
  <si>
    <t>44110000 PROVISIONS FOR LEGAL FEES AND EXPENSES, OTHER THAN</t>
  </si>
  <si>
    <t>44130001 OTHEER ACCRUED EXPENSES IFRS ADJ.</t>
  </si>
  <si>
    <t>44140000 OTHER DEFERRED SHORT-TERM EMPLOYEE BENEFITS</t>
  </si>
  <si>
    <t>44140002 YEAR-END PERSONNEL BONUS  PROVISION</t>
  </si>
  <si>
    <t>44140081 PERSONNEL BONUS SOCIAL SECURITY CONTRIBUTION</t>
  </si>
  <si>
    <t>44140082 Blue Collar Premium Accrual</t>
  </si>
  <si>
    <t>44140083 Social Wellfare Accrual</t>
  </si>
  <si>
    <t>44140176 Accruals-Awards</t>
  </si>
  <si>
    <t>44160070 Accrued interest on financial debt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</si>
</sst>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 applyAlignment="1">
      <alignment horizontal="left" vertical="top"/>
    </xf>
    <xf numFmtId="0" fontId="0" fillId="3" borderId="1" xfId="0" applyFill="1" applyBorder="1" applyAlignment="1">
      <alignment vertical="top"/>
    </xf>
    <xf numFmtId="0" fontId="0" fillId="0" borderId="0" xfId="0" applyAlignment="1">
      <alignment horizontal="left" vertical="top"/>
    </xf>
    <xf numFmtId="0" fontId="0" fillId="0" borderId="0" xfId="0" applyAlignment="1">
      <alignment vertical="top"/>
    </xf>
    <xf numFmtId="0" fontId="0" fillId="2" borderId="0" xfId="0" applyFill="1" applyAlignment="1">
      <alignment vertical="top"/>
    </xf>
  </cellXfs>
  <cellStyles count="1">
    <cellStyle name="Normal" xfId="0" builtinId="0"/>
  </cellStyles>
  <dxfs count="4"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71"/>
  <sheetViews>
    <sheetView tabSelected="1" workbookViewId="0">
      <selection activeCell="G7" sqref="G7"/>
    </sheetView>
  </sheetViews>
  <sheetFormatPr defaultRowHeight="14.5" x14ac:dyDescent="0.35"/>
  <sheetData>
    <row r="1" spans="1:4" x14ac:dyDescent="0.35">
      <c r="A1" s="1" t="s">
        <v>0</v>
      </c>
      <c r="B1" s="2" t="s">
        <v>1</v>
      </c>
      <c r="C1" s="2" t="s">
        <v>2</v>
      </c>
      <c r="D1" s="2" t="s">
        <v>3</v>
      </c>
    </row>
    <row r="2" spans="1:4" x14ac:dyDescent="0.35">
      <c r="A2" s="3" t="str">
        <f t="shared" ref="A2:A18" si="0">IF(AND(C2&gt;=10000000,C2&lt;=10099999),"FA",(IF(AND(C2&gt;=10500000,C2&lt;=10599999),"FA",(IF(AND(C2&gt;=11000000,C2&lt;=11099999),"FA",(IF(AND(C2&gt;=11500000,C2&lt;=11599999),"FA",IF(LEFT(D2,4)="2001","MB5L",(IF(LEFT(D2,4)="2002","MB5L",(IF(LEFT(D2,4)="2005","MB5L",(IF(AND(C2&gt;=21000000,C2&lt;=22999999),"AR",(IF(AND(C2&gt;=40000000,C2&lt;=41999999),"AP",C2))))))))))))))))</f>
        <v>FA</v>
      </c>
      <c r="B2" s="4" t="s">
        <v>4</v>
      </c>
      <c r="C2" s="4">
        <v>10000000</v>
      </c>
      <c r="D2" s="4" t="s">
        <v>5</v>
      </c>
    </row>
    <row r="3" spans="1:4" x14ac:dyDescent="0.35">
      <c r="A3" s="3" t="str">
        <f t="shared" si="0"/>
        <v>FA</v>
      </c>
      <c r="B3" s="4" t="s">
        <v>4</v>
      </c>
      <c r="C3" s="4">
        <v>10000002</v>
      </c>
      <c r="D3" s="4" t="s">
        <v>6</v>
      </c>
    </row>
    <row r="4" spans="1:4" x14ac:dyDescent="0.35">
      <c r="A4" s="3" t="str">
        <f t="shared" si="0"/>
        <v>FA</v>
      </c>
      <c r="B4" s="4" t="s">
        <v>4</v>
      </c>
      <c r="C4" s="4">
        <v>10000004</v>
      </c>
      <c r="D4" s="4" t="s">
        <v>7</v>
      </c>
    </row>
    <row r="5" spans="1:4" x14ac:dyDescent="0.35">
      <c r="A5" s="3" t="str">
        <f t="shared" si="0"/>
        <v>FA</v>
      </c>
      <c r="B5" s="4" t="s">
        <v>4</v>
      </c>
      <c r="C5" s="4">
        <v>10000005</v>
      </c>
      <c r="D5" s="4" t="s">
        <v>8</v>
      </c>
    </row>
    <row r="6" spans="1:4" x14ac:dyDescent="0.35">
      <c r="A6" s="3" t="str">
        <f t="shared" si="0"/>
        <v>FA</v>
      </c>
      <c r="B6" s="4" t="s">
        <v>4</v>
      </c>
      <c r="C6" s="4">
        <v>10000091</v>
      </c>
      <c r="D6" s="4" t="s">
        <v>9</v>
      </c>
    </row>
    <row r="7" spans="1:4" x14ac:dyDescent="0.35">
      <c r="A7" s="3" t="str">
        <f t="shared" si="0"/>
        <v>FA</v>
      </c>
      <c r="B7" s="4" t="s">
        <v>4</v>
      </c>
      <c r="C7" s="4">
        <v>10000092</v>
      </c>
      <c r="D7" s="4" t="s">
        <v>10</v>
      </c>
    </row>
    <row r="8" spans="1:4" x14ac:dyDescent="0.35">
      <c r="A8" s="3" t="str">
        <f t="shared" si="0"/>
        <v>FA</v>
      </c>
      <c r="B8" s="4" t="s">
        <v>4</v>
      </c>
      <c r="C8" s="4">
        <v>10010300</v>
      </c>
      <c r="D8" s="4" t="s">
        <v>11</v>
      </c>
    </row>
    <row r="9" spans="1:4" x14ac:dyDescent="0.35">
      <c r="A9" s="3" t="str">
        <f t="shared" si="0"/>
        <v>FA</v>
      </c>
      <c r="B9" s="4" t="s">
        <v>4</v>
      </c>
      <c r="C9" s="4">
        <v>10010400</v>
      </c>
      <c r="D9" s="4" t="s">
        <v>12</v>
      </c>
    </row>
    <row r="10" spans="1:4" x14ac:dyDescent="0.35">
      <c r="A10" s="3" t="str">
        <f t="shared" si="0"/>
        <v>FA</v>
      </c>
      <c r="B10" s="4" t="s">
        <v>4</v>
      </c>
      <c r="C10" s="4">
        <v>10010500</v>
      </c>
      <c r="D10" s="4" t="s">
        <v>13</v>
      </c>
    </row>
    <row r="11" spans="1:4" x14ac:dyDescent="0.35">
      <c r="A11" s="3" t="str">
        <f t="shared" si="0"/>
        <v>FA</v>
      </c>
      <c r="B11" s="4" t="s">
        <v>4</v>
      </c>
      <c r="C11" s="4">
        <v>10010600</v>
      </c>
      <c r="D11" s="4" t="s">
        <v>14</v>
      </c>
    </row>
    <row r="12" spans="1:4" x14ac:dyDescent="0.35">
      <c r="A12" s="3" t="str">
        <f t="shared" si="0"/>
        <v>FA</v>
      </c>
      <c r="B12" s="4" t="s">
        <v>4</v>
      </c>
      <c r="C12" s="4">
        <v>10010700</v>
      </c>
      <c r="D12" s="4" t="s">
        <v>15</v>
      </c>
    </row>
    <row r="13" spans="1:4" x14ac:dyDescent="0.35">
      <c r="A13" s="3" t="str">
        <f t="shared" si="0"/>
        <v>FA</v>
      </c>
      <c r="B13" s="4" t="s">
        <v>4</v>
      </c>
      <c r="C13" s="4">
        <v>10010800</v>
      </c>
      <c r="D13" s="4" t="s">
        <v>16</v>
      </c>
    </row>
    <row r="14" spans="1:4" x14ac:dyDescent="0.35">
      <c r="A14" s="3" t="str">
        <f t="shared" si="0"/>
        <v>FA</v>
      </c>
      <c r="B14" s="4" t="s">
        <v>4</v>
      </c>
      <c r="C14" s="4">
        <v>10010900</v>
      </c>
      <c r="D14" s="4" t="s">
        <v>17</v>
      </c>
    </row>
    <row r="15" spans="1:4" x14ac:dyDescent="0.35">
      <c r="A15" s="3" t="str">
        <f t="shared" si="0"/>
        <v>FA</v>
      </c>
      <c r="B15" s="4" t="s">
        <v>4</v>
      </c>
      <c r="C15" s="4">
        <v>10020000</v>
      </c>
      <c r="D15" s="4" t="s">
        <v>18</v>
      </c>
    </row>
    <row r="16" spans="1:4" x14ac:dyDescent="0.35">
      <c r="A16" s="3" t="str">
        <f t="shared" si="0"/>
        <v>FA</v>
      </c>
      <c r="B16" s="4" t="s">
        <v>4</v>
      </c>
      <c r="C16" s="4">
        <v>10040200</v>
      </c>
      <c r="D16" s="4" t="s">
        <v>19</v>
      </c>
    </row>
    <row r="17" spans="1:4" x14ac:dyDescent="0.35">
      <c r="A17" s="3" t="str">
        <f t="shared" si="0"/>
        <v>FA</v>
      </c>
      <c r="B17" s="4" t="s">
        <v>4</v>
      </c>
      <c r="C17" s="4">
        <v>10040201</v>
      </c>
      <c r="D17" s="4" t="s">
        <v>20</v>
      </c>
    </row>
    <row r="18" spans="1:4" x14ac:dyDescent="0.35">
      <c r="A18" s="3" t="str">
        <f t="shared" si="0"/>
        <v>FA</v>
      </c>
      <c r="B18" s="4" t="s">
        <v>4</v>
      </c>
      <c r="C18" s="4">
        <v>10050200</v>
      </c>
      <c r="D18" s="4" t="s">
        <v>21</v>
      </c>
    </row>
    <row r="19" spans="1:4" x14ac:dyDescent="0.35">
      <c r="A19" s="3" t="s">
        <v>22</v>
      </c>
      <c r="B19" s="4" t="s">
        <v>4</v>
      </c>
      <c r="C19" s="4">
        <v>10050300</v>
      </c>
      <c r="D19" s="4" t="s">
        <v>23</v>
      </c>
    </row>
    <row r="20" spans="1:4" x14ac:dyDescent="0.35">
      <c r="A20" s="3" t="s">
        <v>22</v>
      </c>
      <c r="B20" s="4" t="s">
        <v>4</v>
      </c>
      <c r="C20" s="4">
        <v>10121070</v>
      </c>
      <c r="D20" s="4" t="s">
        <v>24</v>
      </c>
    </row>
    <row r="21" spans="1:4" x14ac:dyDescent="0.35">
      <c r="A21" s="3" t="s">
        <v>22</v>
      </c>
      <c r="B21" s="4" t="s">
        <v>4</v>
      </c>
      <c r="C21" s="4">
        <v>10510300</v>
      </c>
      <c r="D21" s="4" t="s">
        <v>25</v>
      </c>
    </row>
    <row r="22" spans="1:4" x14ac:dyDescent="0.35">
      <c r="A22" s="3" t="s">
        <v>22</v>
      </c>
      <c r="B22" s="4" t="s">
        <v>4</v>
      </c>
      <c r="C22" s="4">
        <v>10510400</v>
      </c>
      <c r="D22" s="4" t="s">
        <v>26</v>
      </c>
    </row>
    <row r="23" spans="1:4" x14ac:dyDescent="0.35">
      <c r="A23" s="3" t="s">
        <v>22</v>
      </c>
      <c r="B23" s="4" t="s">
        <v>4</v>
      </c>
      <c r="C23" s="4">
        <v>10510500</v>
      </c>
      <c r="D23" s="4" t="s">
        <v>27</v>
      </c>
    </row>
    <row r="24" spans="1:4" x14ac:dyDescent="0.35">
      <c r="A24" s="3" t="s">
        <v>22</v>
      </c>
      <c r="B24" s="4" t="s">
        <v>4</v>
      </c>
      <c r="C24" s="4">
        <v>10510600</v>
      </c>
      <c r="D24" s="4" t="s">
        <v>28</v>
      </c>
    </row>
    <row r="25" spans="1:4" x14ac:dyDescent="0.35">
      <c r="A25" s="3" t="s">
        <v>22</v>
      </c>
      <c r="B25" s="4" t="s">
        <v>4</v>
      </c>
      <c r="C25" s="4">
        <v>10510700</v>
      </c>
      <c r="D25" s="4" t="s">
        <v>29</v>
      </c>
    </row>
    <row r="26" spans="1:4" x14ac:dyDescent="0.35">
      <c r="A26" s="3" t="s">
        <v>22</v>
      </c>
      <c r="B26" s="4" t="s">
        <v>4</v>
      </c>
      <c r="C26" s="4">
        <v>10510800</v>
      </c>
      <c r="D26" s="4" t="s">
        <v>30</v>
      </c>
    </row>
    <row r="27" spans="1:4" x14ac:dyDescent="0.35">
      <c r="A27" s="3" t="s">
        <v>22</v>
      </c>
      <c r="B27" s="4" t="s">
        <v>4</v>
      </c>
      <c r="C27" s="4">
        <v>10510900</v>
      </c>
      <c r="D27" s="4" t="s">
        <v>31</v>
      </c>
    </row>
    <row r="28" spans="1:4" x14ac:dyDescent="0.35">
      <c r="A28" s="3" t="s">
        <v>22</v>
      </c>
      <c r="B28" s="4" t="s">
        <v>4</v>
      </c>
      <c r="C28" s="4">
        <v>10540200</v>
      </c>
      <c r="D28" s="4" t="s">
        <v>32</v>
      </c>
    </row>
    <row r="29" spans="1:4" x14ac:dyDescent="0.35">
      <c r="A29" s="3" t="s">
        <v>22</v>
      </c>
      <c r="B29" s="4" t="s">
        <v>4</v>
      </c>
      <c r="C29" s="4">
        <v>10550200</v>
      </c>
      <c r="D29" s="4" t="s">
        <v>33</v>
      </c>
    </row>
    <row r="30" spans="1:4" x14ac:dyDescent="0.35">
      <c r="A30" s="3" t="s">
        <v>22</v>
      </c>
      <c r="B30" s="4" t="s">
        <v>4</v>
      </c>
      <c r="C30" s="4">
        <v>10550300</v>
      </c>
      <c r="D30" s="4" t="s">
        <v>34</v>
      </c>
    </row>
    <row r="31" spans="1:4" x14ac:dyDescent="0.35">
      <c r="A31" s="3" t="s">
        <v>22</v>
      </c>
      <c r="B31" s="4" t="s">
        <v>4</v>
      </c>
      <c r="C31" s="4">
        <v>10621070</v>
      </c>
      <c r="D31" s="4" t="s">
        <v>35</v>
      </c>
    </row>
    <row r="32" spans="1:4" x14ac:dyDescent="0.35">
      <c r="A32" s="3" t="s">
        <v>22</v>
      </c>
      <c r="B32" s="4" t="s">
        <v>4</v>
      </c>
      <c r="C32" s="4">
        <v>11010100</v>
      </c>
      <c r="D32" s="4" t="s">
        <v>36</v>
      </c>
    </row>
    <row r="33" spans="1:4" x14ac:dyDescent="0.35">
      <c r="A33" s="3" t="s">
        <v>22</v>
      </c>
      <c r="B33" s="4" t="s">
        <v>4</v>
      </c>
      <c r="C33" s="4">
        <v>11040000</v>
      </c>
      <c r="D33" s="4" t="s">
        <v>37</v>
      </c>
    </row>
    <row r="34" spans="1:4" x14ac:dyDescent="0.35">
      <c r="A34" s="3" t="s">
        <v>22</v>
      </c>
      <c r="B34" s="4" t="s">
        <v>4</v>
      </c>
      <c r="C34" s="4">
        <v>11510100</v>
      </c>
      <c r="D34" s="4" t="s">
        <v>38</v>
      </c>
    </row>
    <row r="35" spans="1:4" x14ac:dyDescent="0.35">
      <c r="A35" s="3" t="s">
        <v>22</v>
      </c>
      <c r="B35" s="4" t="s">
        <v>4</v>
      </c>
      <c r="C35" s="4">
        <v>11540000</v>
      </c>
      <c r="D35" s="4" t="s">
        <v>39</v>
      </c>
    </row>
    <row r="36" spans="1:4" x14ac:dyDescent="0.35">
      <c r="A36" s="3" t="s">
        <v>22</v>
      </c>
      <c r="B36" s="4" t="s">
        <v>4</v>
      </c>
      <c r="C36" s="4">
        <v>14010012</v>
      </c>
      <c r="D36" s="4" t="s">
        <v>40</v>
      </c>
    </row>
    <row r="37" spans="1:4" x14ac:dyDescent="0.35">
      <c r="A37" s="3" t="s">
        <v>22</v>
      </c>
      <c r="B37" s="4" t="s">
        <v>4</v>
      </c>
      <c r="C37" s="4">
        <v>16000000</v>
      </c>
      <c r="D37" s="4" t="s">
        <v>41</v>
      </c>
    </row>
    <row r="38" spans="1:4" x14ac:dyDescent="0.35">
      <c r="A38" s="3" t="s">
        <v>22</v>
      </c>
      <c r="B38" s="4" t="s">
        <v>4</v>
      </c>
      <c r="C38" s="4">
        <v>20000100</v>
      </c>
      <c r="D38" s="4" t="s">
        <v>42</v>
      </c>
    </row>
    <row r="39" spans="1:4" x14ac:dyDescent="0.35">
      <c r="A39" s="3" t="s">
        <v>22</v>
      </c>
      <c r="B39" s="4" t="s">
        <v>4</v>
      </c>
      <c r="C39" s="4">
        <v>20000110</v>
      </c>
      <c r="D39" s="4" t="s">
        <v>43</v>
      </c>
    </row>
    <row r="40" spans="1:4" x14ac:dyDescent="0.35">
      <c r="A40" s="3" t="s">
        <v>22</v>
      </c>
      <c r="B40" s="4" t="s">
        <v>4</v>
      </c>
      <c r="C40" s="4">
        <v>20010100</v>
      </c>
      <c r="D40" s="4" t="s">
        <v>44</v>
      </c>
    </row>
    <row r="41" spans="1:4" x14ac:dyDescent="0.35">
      <c r="A41" s="3" t="s">
        <v>22</v>
      </c>
      <c r="B41" s="4" t="s">
        <v>4</v>
      </c>
      <c r="C41" s="4">
        <v>20010200</v>
      </c>
      <c r="D41" s="4" t="s">
        <v>45</v>
      </c>
    </row>
    <row r="42" spans="1:4" x14ac:dyDescent="0.35">
      <c r="A42" s="3" t="s">
        <v>22</v>
      </c>
      <c r="B42" s="4" t="s">
        <v>4</v>
      </c>
      <c r="C42" s="4">
        <v>20020100</v>
      </c>
      <c r="D42" s="4" t="s">
        <v>46</v>
      </c>
    </row>
    <row r="43" spans="1:4" x14ac:dyDescent="0.35">
      <c r="A43" s="3" t="s">
        <v>22</v>
      </c>
      <c r="B43" s="4" t="s">
        <v>4</v>
      </c>
      <c r="C43" s="4">
        <v>20020200</v>
      </c>
      <c r="D43" s="4" t="s">
        <v>47</v>
      </c>
    </row>
    <row r="44" spans="1:4" x14ac:dyDescent="0.35">
      <c r="A44" s="3" t="s">
        <v>22</v>
      </c>
      <c r="B44" s="4" t="s">
        <v>4</v>
      </c>
      <c r="C44" s="4">
        <v>20020300</v>
      </c>
      <c r="D44" s="4" t="s">
        <v>48</v>
      </c>
    </row>
    <row r="45" spans="1:4" x14ac:dyDescent="0.35">
      <c r="A45" s="3" t="s">
        <v>22</v>
      </c>
      <c r="B45" s="4" t="s">
        <v>4</v>
      </c>
      <c r="C45" s="4">
        <v>20020400</v>
      </c>
      <c r="D45" s="4" t="s">
        <v>49</v>
      </c>
    </row>
    <row r="46" spans="1:4" x14ac:dyDescent="0.35">
      <c r="A46" s="3" t="s">
        <v>22</v>
      </c>
      <c r="B46" s="4" t="s">
        <v>4</v>
      </c>
      <c r="C46" s="4">
        <v>20040000</v>
      </c>
      <c r="D46" s="4" t="s">
        <v>50</v>
      </c>
    </row>
    <row r="47" spans="1:4" x14ac:dyDescent="0.35">
      <c r="A47" s="3" t="s">
        <v>22</v>
      </c>
      <c r="B47" s="4" t="s">
        <v>4</v>
      </c>
      <c r="C47" s="4">
        <v>20050300</v>
      </c>
      <c r="D47" s="4" t="s">
        <v>51</v>
      </c>
    </row>
    <row r="48" spans="1:4" x14ac:dyDescent="0.35">
      <c r="A48" s="3" t="s">
        <v>22</v>
      </c>
      <c r="B48" s="4" t="s">
        <v>4</v>
      </c>
      <c r="C48" s="4">
        <v>20051101</v>
      </c>
      <c r="D48" s="4" t="s">
        <v>52</v>
      </c>
    </row>
    <row r="49" spans="1:4" x14ac:dyDescent="0.35">
      <c r="A49" s="3" t="s">
        <v>22</v>
      </c>
      <c r="B49" s="4" t="s">
        <v>4</v>
      </c>
      <c r="C49" s="4">
        <v>20070200</v>
      </c>
      <c r="D49" s="4" t="s">
        <v>53</v>
      </c>
    </row>
    <row r="50" spans="1:4" x14ac:dyDescent="0.35">
      <c r="A50" s="3" t="s">
        <v>22</v>
      </c>
      <c r="B50" s="4" t="s">
        <v>4</v>
      </c>
      <c r="C50" s="4">
        <v>20070201</v>
      </c>
      <c r="D50" s="4" t="s">
        <v>54</v>
      </c>
    </row>
    <row r="51" spans="1:4" x14ac:dyDescent="0.35">
      <c r="A51" s="3" t="s">
        <v>22</v>
      </c>
      <c r="B51" s="4" t="s">
        <v>4</v>
      </c>
      <c r="C51" s="4">
        <v>20090130</v>
      </c>
      <c r="D51" s="4" t="s">
        <v>55</v>
      </c>
    </row>
    <row r="52" spans="1:4" x14ac:dyDescent="0.35">
      <c r="A52" s="3" t="s">
        <v>22</v>
      </c>
      <c r="B52" s="4" t="s">
        <v>4</v>
      </c>
      <c r="C52" s="4">
        <v>20090140</v>
      </c>
      <c r="D52" s="4" t="s">
        <v>56</v>
      </c>
    </row>
    <row r="53" spans="1:4" x14ac:dyDescent="0.35">
      <c r="A53" s="3" t="s">
        <v>22</v>
      </c>
      <c r="B53" s="4" t="s">
        <v>4</v>
      </c>
      <c r="C53" s="4">
        <v>20090161</v>
      </c>
      <c r="D53" s="4" t="s">
        <v>57</v>
      </c>
    </row>
    <row r="54" spans="1:4" x14ac:dyDescent="0.35">
      <c r="A54" s="3" t="s">
        <v>22</v>
      </c>
      <c r="B54" s="4" t="s">
        <v>4</v>
      </c>
      <c r="C54" s="4">
        <v>20090170</v>
      </c>
      <c r="D54" s="4" t="s">
        <v>58</v>
      </c>
    </row>
    <row r="55" spans="1:4" x14ac:dyDescent="0.35">
      <c r="A55" s="3" t="s">
        <v>22</v>
      </c>
      <c r="B55" s="4" t="s">
        <v>4</v>
      </c>
      <c r="C55" s="4">
        <v>20090200</v>
      </c>
      <c r="D55" s="4" t="s">
        <v>59</v>
      </c>
    </row>
    <row r="56" spans="1:4" x14ac:dyDescent="0.35">
      <c r="A56" s="3" t="s">
        <v>22</v>
      </c>
      <c r="B56" s="4" t="s">
        <v>4</v>
      </c>
      <c r="C56" s="4">
        <v>20090201</v>
      </c>
      <c r="D56" s="4" t="s">
        <v>60</v>
      </c>
    </row>
    <row r="57" spans="1:4" x14ac:dyDescent="0.35">
      <c r="A57" s="3" t="s">
        <v>22</v>
      </c>
      <c r="B57" s="4" t="s">
        <v>4</v>
      </c>
      <c r="C57" s="4">
        <v>20090210</v>
      </c>
      <c r="D57" s="4" t="s">
        <v>61</v>
      </c>
    </row>
    <row r="58" spans="1:4" x14ac:dyDescent="0.35">
      <c r="A58" s="3" t="s">
        <v>22</v>
      </c>
      <c r="B58" s="4" t="s">
        <v>4</v>
      </c>
      <c r="C58" s="4">
        <v>20090230</v>
      </c>
      <c r="D58" s="4" t="s">
        <v>62</v>
      </c>
    </row>
    <row r="59" spans="1:4" x14ac:dyDescent="0.35">
      <c r="A59" s="3" t="s">
        <v>22</v>
      </c>
      <c r="B59" s="4" t="s">
        <v>4</v>
      </c>
      <c r="C59" s="4">
        <v>20091130</v>
      </c>
      <c r="D59" s="4" t="s">
        <v>63</v>
      </c>
    </row>
    <row r="60" spans="1:4" x14ac:dyDescent="0.35">
      <c r="A60" s="3" t="s">
        <v>22</v>
      </c>
      <c r="B60" s="4" t="s">
        <v>4</v>
      </c>
      <c r="C60" s="4">
        <v>20091140</v>
      </c>
      <c r="D60" s="4" t="s">
        <v>64</v>
      </c>
    </row>
    <row r="61" spans="1:4" x14ac:dyDescent="0.35">
      <c r="A61" s="3" t="s">
        <v>22</v>
      </c>
      <c r="B61" s="4" t="s">
        <v>4</v>
      </c>
      <c r="C61" s="4">
        <v>20091230</v>
      </c>
      <c r="D61" s="4" t="s">
        <v>65</v>
      </c>
    </row>
    <row r="62" spans="1:4" x14ac:dyDescent="0.35">
      <c r="A62" s="3" t="s">
        <v>22</v>
      </c>
      <c r="B62" s="4" t="s">
        <v>4</v>
      </c>
      <c r="C62" s="4">
        <v>20092130</v>
      </c>
      <c r="D62" s="4" t="s">
        <v>66</v>
      </c>
    </row>
    <row r="63" spans="1:4" x14ac:dyDescent="0.35">
      <c r="A63" s="1" t="s">
        <v>22</v>
      </c>
      <c r="B63" s="5" t="s">
        <v>4</v>
      </c>
      <c r="C63" s="5">
        <v>20092131</v>
      </c>
      <c r="D63" s="5" t="s">
        <v>67</v>
      </c>
    </row>
    <row r="64" spans="1:4" x14ac:dyDescent="0.35">
      <c r="A64" s="3">
        <f>IF(AND(C64&gt;=10000000,C64&lt;=10099999),"FA",(IF(AND(C64&gt;=10500000,C64&lt;=10599999),"FA",(IF(AND(C64&gt;=11000000,C64&lt;=11099999),"FA",(IF(AND(C64&gt;=11500000,C64&lt;=11599999),"FA",IF(LEFT(D64,4)="2001","MB5L",(IF(LEFT(D64,4)="2002","MB5L",(IF(LEFT(D64,4)="2005","MB5L",(IF(AND(C64&gt;=21000000,C64&lt;=22999999),"AR",(IF(AND(C64&gt;=40000000,C64&lt;=41999999),"AP",C64))))))))))))))))</f>
        <v>20092140</v>
      </c>
      <c r="B64" s="4" t="s">
        <v>4</v>
      </c>
      <c r="C64" s="4">
        <v>20092140</v>
      </c>
      <c r="D64" s="4" t="s">
        <v>68</v>
      </c>
    </row>
    <row r="65" spans="1:4" x14ac:dyDescent="0.35">
      <c r="A65" s="3">
        <f>IF(AND(C65&gt;=10000000,C65&lt;=10099999),"FA",(IF(AND(C65&gt;=10500000,C65&lt;=10599999),"FA",(IF(AND(C65&gt;=11000000,C65&lt;=11099999),"FA",(IF(AND(C65&gt;=11500000,C65&lt;=11599999),"FA",IF(LEFT(D65,4)="2001","MB5L",(IF(LEFT(D65,4)="2002","MB5L",(IF(LEFT(D65,4)="2005","MB5L",(IF(AND(C65&gt;=21000000,C65&lt;=22999999),"AR",(IF(AND(C65&gt;=40000000,C65&lt;=41999999),"AP",C65))))))))))))))))</f>
        <v>20092230</v>
      </c>
      <c r="B65" s="4" t="s">
        <v>4</v>
      </c>
      <c r="C65" s="4">
        <v>20092230</v>
      </c>
      <c r="D65" s="4" t="s">
        <v>69</v>
      </c>
    </row>
    <row r="66" spans="1:4" x14ac:dyDescent="0.35">
      <c r="A66" s="3">
        <f>IF(AND(C66&gt;=10000000,C66&lt;=10099999),"FA",(IF(AND(C66&gt;=10500000,C66&lt;=10599999),"FA",(IF(AND(C66&gt;=11000000,C66&lt;=11099999),"FA",(IF(AND(C66&gt;=11500000,C66&lt;=11599999),"FA",IF(LEFT(D66,4)="2001","MB5L",(IF(LEFT(D66,4)="2002","MB5L",(IF(LEFT(D66,4)="2005","MB5L",(IF(AND(C66&gt;=21000000,C66&lt;=22999999),"AR",(IF(AND(C66&gt;=40000000,C66&lt;=41999999),"AP",C66))))))))))))))))</f>
        <v>20092231</v>
      </c>
      <c r="B66" s="4" t="s">
        <v>4</v>
      </c>
      <c r="C66" s="4">
        <v>20092231</v>
      </c>
      <c r="D66" s="4" t="s">
        <v>70</v>
      </c>
    </row>
    <row r="67" spans="1:4" x14ac:dyDescent="0.35">
      <c r="A67" s="3">
        <f t="shared" ref="A67:A130" si="1">IF(AND(C67&gt;=10000000,C67&lt;=10099999),"FA",(IF(AND(C67&gt;=10500000,C67&lt;=10599999),"FA",(IF(AND(C67&gt;=11000000,C67&lt;=11099999),"FA",(IF(AND(C67&gt;=11500000,C67&lt;=11599999),"FA",IF(LEFT(D67,4)="2001","MB5L",(IF(LEFT(D67,4)="2002","MB5L",(IF(LEFT(D67,4)="2005","MB5L",(IF(AND(C67&gt;=21000000,C67&lt;=22999999),"AR",(IF(AND(C67&gt;=40000000,C67&lt;=41999999),"AP",C67))))))))))))))))</f>
        <v>20092261</v>
      </c>
      <c r="B67" s="4" t="s">
        <v>4</v>
      </c>
      <c r="C67" s="4">
        <v>20092261</v>
      </c>
      <c r="D67" s="4" t="s">
        <v>71</v>
      </c>
    </row>
    <row r="68" spans="1:4" x14ac:dyDescent="0.35">
      <c r="A68" s="3">
        <f t="shared" si="1"/>
        <v>20092264</v>
      </c>
      <c r="B68" s="4" t="s">
        <v>4</v>
      </c>
      <c r="C68" s="4">
        <v>20092264</v>
      </c>
      <c r="D68" s="4" t="s">
        <v>72</v>
      </c>
    </row>
    <row r="69" spans="1:4" x14ac:dyDescent="0.35">
      <c r="A69" s="3">
        <f t="shared" si="1"/>
        <v>20510200</v>
      </c>
      <c r="B69" s="4" t="s">
        <v>4</v>
      </c>
      <c r="C69" s="4">
        <v>20510200</v>
      </c>
      <c r="D69" s="4" t="s">
        <v>73</v>
      </c>
    </row>
    <row r="70" spans="1:4" x14ac:dyDescent="0.35">
      <c r="A70" s="3">
        <f t="shared" si="1"/>
        <v>20510201</v>
      </c>
      <c r="B70" s="4" t="s">
        <v>4</v>
      </c>
      <c r="C70" s="4">
        <v>20510201</v>
      </c>
      <c r="D70" s="4" t="s">
        <v>74</v>
      </c>
    </row>
    <row r="71" spans="1:4" x14ac:dyDescent="0.35">
      <c r="A71" s="3" t="str">
        <f t="shared" si="1"/>
        <v>AR</v>
      </c>
      <c r="B71" s="4" t="s">
        <v>4</v>
      </c>
      <c r="C71" s="4">
        <v>21000150</v>
      </c>
      <c r="D71" s="4" t="s">
        <v>75</v>
      </c>
    </row>
    <row r="72" spans="1:4" x14ac:dyDescent="0.35">
      <c r="A72" s="3" t="str">
        <f t="shared" si="1"/>
        <v>AR</v>
      </c>
      <c r="B72" s="4" t="s">
        <v>4</v>
      </c>
      <c r="C72" s="4">
        <v>21010150</v>
      </c>
      <c r="D72" s="4" t="s">
        <v>76</v>
      </c>
    </row>
    <row r="73" spans="1:4" x14ac:dyDescent="0.35">
      <c r="A73" s="3" t="str">
        <f t="shared" si="1"/>
        <v>AR</v>
      </c>
      <c r="B73" s="4" t="s">
        <v>4</v>
      </c>
      <c r="C73" s="4">
        <v>22000000</v>
      </c>
      <c r="D73" s="4" t="s">
        <v>77</v>
      </c>
    </row>
    <row r="74" spans="1:4" x14ac:dyDescent="0.35">
      <c r="A74" s="3" t="str">
        <f t="shared" si="1"/>
        <v>AR</v>
      </c>
      <c r="B74" s="4" t="s">
        <v>4</v>
      </c>
      <c r="C74" s="4">
        <v>22001000</v>
      </c>
      <c r="D74" s="4" t="s">
        <v>78</v>
      </c>
    </row>
    <row r="75" spans="1:4" x14ac:dyDescent="0.35">
      <c r="A75" s="3" t="str">
        <f t="shared" si="1"/>
        <v>AR</v>
      </c>
      <c r="B75" s="4" t="s">
        <v>4</v>
      </c>
      <c r="C75" s="4">
        <v>22001200</v>
      </c>
      <c r="D75" s="4" t="s">
        <v>79</v>
      </c>
    </row>
    <row r="76" spans="1:4" x14ac:dyDescent="0.35">
      <c r="A76" s="3">
        <f t="shared" si="1"/>
        <v>23000003</v>
      </c>
      <c r="B76" s="4" t="s">
        <v>4</v>
      </c>
      <c r="C76" s="4">
        <v>23000003</v>
      </c>
      <c r="D76" s="4" t="s">
        <v>80</v>
      </c>
    </row>
    <row r="77" spans="1:4" x14ac:dyDescent="0.35">
      <c r="A77" s="3">
        <f t="shared" si="1"/>
        <v>23000004</v>
      </c>
      <c r="B77" s="4" t="s">
        <v>4</v>
      </c>
      <c r="C77" s="4">
        <v>23000004</v>
      </c>
      <c r="D77" s="4" t="s">
        <v>81</v>
      </c>
    </row>
    <row r="78" spans="1:4" x14ac:dyDescent="0.35">
      <c r="A78" s="3">
        <f t="shared" si="1"/>
        <v>23000076</v>
      </c>
      <c r="B78" s="4" t="s">
        <v>4</v>
      </c>
      <c r="C78" s="4">
        <v>23000076</v>
      </c>
      <c r="D78" s="4" t="s">
        <v>82</v>
      </c>
    </row>
    <row r="79" spans="1:4" x14ac:dyDescent="0.35">
      <c r="A79" s="3">
        <f t="shared" si="1"/>
        <v>23000103</v>
      </c>
      <c r="B79" s="4" t="s">
        <v>4</v>
      </c>
      <c r="C79" s="4">
        <v>23000103</v>
      </c>
      <c r="D79" s="4" t="s">
        <v>83</v>
      </c>
    </row>
    <row r="80" spans="1:4" x14ac:dyDescent="0.35">
      <c r="A80" s="3">
        <f t="shared" si="1"/>
        <v>23000110</v>
      </c>
      <c r="B80" s="4" t="s">
        <v>4</v>
      </c>
      <c r="C80" s="4">
        <v>23000110</v>
      </c>
      <c r="D80" s="4" t="s">
        <v>84</v>
      </c>
    </row>
    <row r="81" spans="1:4" x14ac:dyDescent="0.35">
      <c r="A81" s="3">
        <f t="shared" si="1"/>
        <v>23000690</v>
      </c>
      <c r="B81" s="4" t="s">
        <v>4</v>
      </c>
      <c r="C81" s="4">
        <v>23000690</v>
      </c>
      <c r="D81" s="4" t="s">
        <v>85</v>
      </c>
    </row>
    <row r="82" spans="1:4" x14ac:dyDescent="0.35">
      <c r="A82" s="3">
        <f t="shared" si="1"/>
        <v>23000900</v>
      </c>
      <c r="B82" s="4" t="s">
        <v>4</v>
      </c>
      <c r="C82" s="4">
        <v>23000900</v>
      </c>
      <c r="D82" s="4" t="s">
        <v>86</v>
      </c>
    </row>
    <row r="83" spans="1:4" x14ac:dyDescent="0.35">
      <c r="A83" s="3">
        <f t="shared" si="1"/>
        <v>23000902</v>
      </c>
      <c r="B83" s="4" t="s">
        <v>4</v>
      </c>
      <c r="C83" s="4">
        <v>23000902</v>
      </c>
      <c r="D83" s="4" t="s">
        <v>87</v>
      </c>
    </row>
    <row r="84" spans="1:4" x14ac:dyDescent="0.35">
      <c r="A84" s="3">
        <f t="shared" si="1"/>
        <v>23000905</v>
      </c>
      <c r="B84" s="4" t="s">
        <v>4</v>
      </c>
      <c r="C84" s="4">
        <v>23000905</v>
      </c>
      <c r="D84" s="4" t="s">
        <v>88</v>
      </c>
    </row>
    <row r="85" spans="1:4" x14ac:dyDescent="0.35">
      <c r="A85" s="3">
        <f t="shared" si="1"/>
        <v>23001072</v>
      </c>
      <c r="B85" s="4" t="s">
        <v>4</v>
      </c>
      <c r="C85" s="4">
        <v>23001072</v>
      </c>
      <c r="D85" s="4" t="s">
        <v>89</v>
      </c>
    </row>
    <row r="86" spans="1:4" x14ac:dyDescent="0.35">
      <c r="A86" s="3">
        <f t="shared" si="1"/>
        <v>23001075</v>
      </c>
      <c r="B86" s="4" t="s">
        <v>4</v>
      </c>
      <c r="C86" s="4">
        <v>23001075</v>
      </c>
      <c r="D86" s="4" t="s">
        <v>90</v>
      </c>
    </row>
    <row r="87" spans="1:4" x14ac:dyDescent="0.35">
      <c r="A87" s="3">
        <f t="shared" si="1"/>
        <v>23001970</v>
      </c>
      <c r="B87" s="4" t="s">
        <v>4</v>
      </c>
      <c r="C87" s="4">
        <v>23001970</v>
      </c>
      <c r="D87" s="4" t="s">
        <v>91</v>
      </c>
    </row>
    <row r="88" spans="1:4" x14ac:dyDescent="0.35">
      <c r="A88" s="3">
        <f t="shared" si="1"/>
        <v>23020012</v>
      </c>
      <c r="B88" s="4" t="s">
        <v>4</v>
      </c>
      <c r="C88" s="4">
        <v>23020012</v>
      </c>
      <c r="D88" s="4" t="s">
        <v>92</v>
      </c>
    </row>
    <row r="89" spans="1:4" x14ac:dyDescent="0.35">
      <c r="A89" s="3">
        <f t="shared" si="1"/>
        <v>23020091</v>
      </c>
      <c r="B89" s="4" t="s">
        <v>4</v>
      </c>
      <c r="C89" s="4">
        <v>23020091</v>
      </c>
      <c r="D89" s="4" t="s">
        <v>93</v>
      </c>
    </row>
    <row r="90" spans="1:4" x14ac:dyDescent="0.35">
      <c r="A90" s="3">
        <f t="shared" si="1"/>
        <v>23020290</v>
      </c>
      <c r="B90" s="4" t="s">
        <v>4</v>
      </c>
      <c r="C90" s="4">
        <v>23020290</v>
      </c>
      <c r="D90" s="4" t="s">
        <v>94</v>
      </c>
    </row>
    <row r="91" spans="1:4" x14ac:dyDescent="0.35">
      <c r="A91" s="3">
        <f t="shared" si="1"/>
        <v>23020490</v>
      </c>
      <c r="B91" s="4" t="s">
        <v>4</v>
      </c>
      <c r="C91" s="4">
        <v>23020490</v>
      </c>
      <c r="D91" s="4" t="s">
        <v>95</v>
      </c>
    </row>
    <row r="92" spans="1:4" x14ac:dyDescent="0.35">
      <c r="A92" s="3">
        <f t="shared" si="1"/>
        <v>23040000</v>
      </c>
      <c r="B92" s="4" t="s">
        <v>4</v>
      </c>
      <c r="C92" s="4">
        <v>23040000</v>
      </c>
      <c r="D92" s="4" t="s">
        <v>96</v>
      </c>
    </row>
    <row r="93" spans="1:4" x14ac:dyDescent="0.35">
      <c r="A93" s="3">
        <f t="shared" si="1"/>
        <v>23060000</v>
      </c>
      <c r="B93" s="4" t="s">
        <v>4</v>
      </c>
      <c r="C93" s="4">
        <v>23060000</v>
      </c>
      <c r="D93" s="4" t="s">
        <v>97</v>
      </c>
    </row>
    <row r="94" spans="1:4" x14ac:dyDescent="0.35">
      <c r="A94" s="3">
        <f t="shared" si="1"/>
        <v>23060008</v>
      </c>
      <c r="B94" s="4" t="s">
        <v>4</v>
      </c>
      <c r="C94" s="4">
        <v>23060008</v>
      </c>
      <c r="D94" s="4" t="s">
        <v>98</v>
      </c>
    </row>
    <row r="95" spans="1:4" x14ac:dyDescent="0.35">
      <c r="A95" s="3">
        <f t="shared" si="1"/>
        <v>23100170</v>
      </c>
      <c r="B95" s="4" t="s">
        <v>4</v>
      </c>
      <c r="C95" s="4">
        <v>23100170</v>
      </c>
      <c r="D95" s="4" t="s">
        <v>99</v>
      </c>
    </row>
    <row r="96" spans="1:4" x14ac:dyDescent="0.35">
      <c r="A96" s="3">
        <f t="shared" si="1"/>
        <v>23100172</v>
      </c>
      <c r="B96" s="4" t="s">
        <v>4</v>
      </c>
      <c r="C96" s="4">
        <v>23100172</v>
      </c>
      <c r="D96" s="4" t="s">
        <v>100</v>
      </c>
    </row>
    <row r="97" spans="1:4" x14ac:dyDescent="0.35">
      <c r="A97" s="3">
        <f t="shared" si="1"/>
        <v>23300000</v>
      </c>
      <c r="B97" s="4" t="s">
        <v>4</v>
      </c>
      <c r="C97" s="4">
        <v>23300000</v>
      </c>
      <c r="D97" s="4" t="s">
        <v>101</v>
      </c>
    </row>
    <row r="98" spans="1:4" x14ac:dyDescent="0.35">
      <c r="A98" s="3">
        <f t="shared" si="1"/>
        <v>23300170</v>
      </c>
      <c r="B98" s="4" t="s">
        <v>4</v>
      </c>
      <c r="C98" s="4">
        <v>23300170</v>
      </c>
      <c r="D98" s="4" t="s">
        <v>102</v>
      </c>
    </row>
    <row r="99" spans="1:4" x14ac:dyDescent="0.35">
      <c r="A99" s="3">
        <f t="shared" si="1"/>
        <v>24000018</v>
      </c>
      <c r="B99" s="4" t="s">
        <v>4</v>
      </c>
      <c r="C99" s="4">
        <v>24000018</v>
      </c>
      <c r="D99" s="4" t="s">
        <v>103</v>
      </c>
    </row>
    <row r="100" spans="1:4" x14ac:dyDescent="0.35">
      <c r="A100" s="3">
        <f t="shared" si="1"/>
        <v>24000031</v>
      </c>
      <c r="B100" s="4" t="s">
        <v>4</v>
      </c>
      <c r="C100" s="4">
        <v>24000031</v>
      </c>
      <c r="D100" s="4" t="s">
        <v>104</v>
      </c>
    </row>
    <row r="101" spans="1:4" x14ac:dyDescent="0.35">
      <c r="A101" s="3">
        <f t="shared" si="1"/>
        <v>24000037</v>
      </c>
      <c r="B101" s="4" t="s">
        <v>4</v>
      </c>
      <c r="C101" s="4">
        <v>24000037</v>
      </c>
      <c r="D101" s="4" t="s">
        <v>105</v>
      </c>
    </row>
    <row r="102" spans="1:4" x14ac:dyDescent="0.35">
      <c r="A102" s="3">
        <f t="shared" si="1"/>
        <v>24000055</v>
      </c>
      <c r="B102" s="4" t="s">
        <v>4</v>
      </c>
      <c r="C102" s="4">
        <v>24000055</v>
      </c>
      <c r="D102" s="4" t="s">
        <v>106</v>
      </c>
    </row>
    <row r="103" spans="1:4" x14ac:dyDescent="0.35">
      <c r="A103" s="3">
        <f t="shared" si="1"/>
        <v>24000057</v>
      </c>
      <c r="B103" s="4" t="s">
        <v>4</v>
      </c>
      <c r="C103" s="4">
        <v>24000057</v>
      </c>
      <c r="D103" s="4" t="s">
        <v>107</v>
      </c>
    </row>
    <row r="104" spans="1:4" x14ac:dyDescent="0.35">
      <c r="A104" s="3">
        <f t="shared" si="1"/>
        <v>24000060</v>
      </c>
      <c r="B104" s="4" t="s">
        <v>4</v>
      </c>
      <c r="C104" s="4">
        <v>24000060</v>
      </c>
      <c r="D104" s="4" t="s">
        <v>108</v>
      </c>
    </row>
    <row r="105" spans="1:4" x14ac:dyDescent="0.35">
      <c r="A105" s="3">
        <f t="shared" si="1"/>
        <v>24000100</v>
      </c>
      <c r="B105" s="4" t="s">
        <v>4</v>
      </c>
      <c r="C105" s="4">
        <v>24000100</v>
      </c>
      <c r="D105" s="4" t="s">
        <v>109</v>
      </c>
    </row>
    <row r="106" spans="1:4" x14ac:dyDescent="0.35">
      <c r="A106" s="3">
        <f t="shared" si="1"/>
        <v>25010100</v>
      </c>
      <c r="B106" s="4" t="s">
        <v>4</v>
      </c>
      <c r="C106" s="4">
        <v>25010100</v>
      </c>
      <c r="D106" s="4" t="s">
        <v>110</v>
      </c>
    </row>
    <row r="107" spans="1:4" x14ac:dyDescent="0.35">
      <c r="A107" s="3">
        <f t="shared" si="1"/>
        <v>25016400</v>
      </c>
      <c r="B107" s="4" t="s">
        <v>4</v>
      </c>
      <c r="C107" s="4">
        <v>25016400</v>
      </c>
      <c r="D107" s="4" t="s">
        <v>111</v>
      </c>
    </row>
    <row r="108" spans="1:4" x14ac:dyDescent="0.35">
      <c r="A108" s="3">
        <f t="shared" si="1"/>
        <v>25020100</v>
      </c>
      <c r="B108" s="4" t="s">
        <v>4</v>
      </c>
      <c r="C108" s="4">
        <v>25020100</v>
      </c>
      <c r="D108" s="4" t="s">
        <v>112</v>
      </c>
    </row>
    <row r="109" spans="1:4" x14ac:dyDescent="0.35">
      <c r="A109" s="3">
        <f t="shared" si="1"/>
        <v>25240100</v>
      </c>
      <c r="B109" s="4" t="s">
        <v>4</v>
      </c>
      <c r="C109" s="4">
        <v>25240100</v>
      </c>
      <c r="D109" s="4" t="s">
        <v>113</v>
      </c>
    </row>
    <row r="110" spans="1:4" x14ac:dyDescent="0.35">
      <c r="A110" s="3">
        <f t="shared" si="1"/>
        <v>25241100</v>
      </c>
      <c r="B110" s="4" t="s">
        <v>4</v>
      </c>
      <c r="C110" s="4">
        <v>25241100</v>
      </c>
      <c r="D110" s="4" t="s">
        <v>114</v>
      </c>
    </row>
    <row r="111" spans="1:4" x14ac:dyDescent="0.35">
      <c r="A111" s="3">
        <f t="shared" si="1"/>
        <v>25245000</v>
      </c>
      <c r="B111" s="4" t="s">
        <v>4</v>
      </c>
      <c r="C111" s="4">
        <v>25245000</v>
      </c>
      <c r="D111" s="4" t="s">
        <v>115</v>
      </c>
    </row>
    <row r="112" spans="1:4" x14ac:dyDescent="0.35">
      <c r="A112" s="3">
        <f t="shared" si="1"/>
        <v>25245007</v>
      </c>
      <c r="B112" s="4" t="s">
        <v>4</v>
      </c>
      <c r="C112" s="4">
        <v>25245007</v>
      </c>
      <c r="D112" s="4" t="s">
        <v>116</v>
      </c>
    </row>
    <row r="113" spans="1:4" x14ac:dyDescent="0.35">
      <c r="A113" s="3">
        <f t="shared" si="1"/>
        <v>30000004</v>
      </c>
      <c r="B113" s="4" t="s">
        <v>4</v>
      </c>
      <c r="C113" s="4">
        <v>30000004</v>
      </c>
      <c r="D113" s="4" t="s">
        <v>117</v>
      </c>
    </row>
    <row r="114" spans="1:4" x14ac:dyDescent="0.35">
      <c r="A114" s="3">
        <f t="shared" si="1"/>
        <v>30020000</v>
      </c>
      <c r="B114" s="4" t="s">
        <v>4</v>
      </c>
      <c r="C114" s="4">
        <v>30020000</v>
      </c>
      <c r="D114" s="4" t="s">
        <v>118</v>
      </c>
    </row>
    <row r="115" spans="1:4" x14ac:dyDescent="0.35">
      <c r="A115" s="3">
        <f t="shared" si="1"/>
        <v>30040000</v>
      </c>
      <c r="B115" s="4" t="s">
        <v>4</v>
      </c>
      <c r="C115" s="4">
        <v>30040000</v>
      </c>
      <c r="D115" s="4" t="s">
        <v>119</v>
      </c>
    </row>
    <row r="116" spans="1:4" x14ac:dyDescent="0.35">
      <c r="A116" s="3">
        <f t="shared" si="1"/>
        <v>30040001</v>
      </c>
      <c r="B116" s="4" t="s">
        <v>4</v>
      </c>
      <c r="C116" s="4">
        <v>30040001</v>
      </c>
      <c r="D116" s="4" t="s">
        <v>120</v>
      </c>
    </row>
    <row r="117" spans="1:4" x14ac:dyDescent="0.35">
      <c r="A117" s="3">
        <f t="shared" si="1"/>
        <v>30040005</v>
      </c>
      <c r="B117" s="4" t="s">
        <v>4</v>
      </c>
      <c r="C117" s="4">
        <v>30040005</v>
      </c>
      <c r="D117" s="4" t="s">
        <v>121</v>
      </c>
    </row>
    <row r="118" spans="1:4" x14ac:dyDescent="0.35">
      <c r="A118" s="3">
        <f t="shared" si="1"/>
        <v>30040007</v>
      </c>
      <c r="B118" s="4" t="s">
        <v>4</v>
      </c>
      <c r="C118" s="4">
        <v>30040007</v>
      </c>
      <c r="D118" s="4" t="s">
        <v>122</v>
      </c>
    </row>
    <row r="119" spans="1:4" x14ac:dyDescent="0.35">
      <c r="A119" s="3">
        <f t="shared" si="1"/>
        <v>30040020</v>
      </c>
      <c r="B119" s="4" t="s">
        <v>4</v>
      </c>
      <c r="C119" s="4">
        <v>30040020</v>
      </c>
      <c r="D119" s="4" t="s">
        <v>123</v>
      </c>
    </row>
    <row r="120" spans="1:4" x14ac:dyDescent="0.35">
      <c r="A120" s="3">
        <f t="shared" si="1"/>
        <v>30080000</v>
      </c>
      <c r="B120" s="4" t="s">
        <v>4</v>
      </c>
      <c r="C120" s="4">
        <v>30080000</v>
      </c>
      <c r="D120" s="4" t="s">
        <v>124</v>
      </c>
    </row>
    <row r="121" spans="1:4" x14ac:dyDescent="0.35">
      <c r="A121" s="3">
        <f t="shared" si="1"/>
        <v>31421070</v>
      </c>
      <c r="B121" s="4" t="s">
        <v>4</v>
      </c>
      <c r="C121" s="4">
        <v>31421070</v>
      </c>
      <c r="D121" s="4" t="s">
        <v>125</v>
      </c>
    </row>
    <row r="122" spans="1:4" x14ac:dyDescent="0.35">
      <c r="A122" s="3">
        <f t="shared" si="1"/>
        <v>32000100</v>
      </c>
      <c r="B122" s="4" t="s">
        <v>4</v>
      </c>
      <c r="C122" s="4">
        <v>32000100</v>
      </c>
      <c r="D122" s="4" t="s">
        <v>126</v>
      </c>
    </row>
    <row r="123" spans="1:4" x14ac:dyDescent="0.35">
      <c r="A123" s="3">
        <f t="shared" si="1"/>
        <v>32000101</v>
      </c>
      <c r="B123" s="4" t="s">
        <v>4</v>
      </c>
      <c r="C123" s="4">
        <v>32000101</v>
      </c>
      <c r="D123" s="4" t="s">
        <v>127</v>
      </c>
    </row>
    <row r="124" spans="1:4" x14ac:dyDescent="0.35">
      <c r="A124" s="3">
        <f t="shared" si="1"/>
        <v>34010000</v>
      </c>
      <c r="B124" s="4" t="s">
        <v>4</v>
      </c>
      <c r="C124" s="4">
        <v>34010000</v>
      </c>
      <c r="D124" s="4" t="s">
        <v>128</v>
      </c>
    </row>
    <row r="125" spans="1:4" x14ac:dyDescent="0.35">
      <c r="A125" s="3">
        <f t="shared" si="1"/>
        <v>34050001</v>
      </c>
      <c r="B125" s="4" t="s">
        <v>4</v>
      </c>
      <c r="C125" s="4">
        <v>34050001</v>
      </c>
      <c r="D125" s="4" t="s">
        <v>129</v>
      </c>
    </row>
    <row r="126" spans="1:4" x14ac:dyDescent="0.35">
      <c r="A126" s="3" t="str">
        <f t="shared" si="1"/>
        <v>AP</v>
      </c>
      <c r="B126" s="4" t="s">
        <v>4</v>
      </c>
      <c r="C126" s="4">
        <v>40000000</v>
      </c>
      <c r="D126" s="4" t="s">
        <v>130</v>
      </c>
    </row>
    <row r="127" spans="1:4" x14ac:dyDescent="0.35">
      <c r="A127" s="3" t="str">
        <f t="shared" si="1"/>
        <v>AP</v>
      </c>
      <c r="B127" s="4" t="s">
        <v>4</v>
      </c>
      <c r="C127" s="4">
        <v>40000073</v>
      </c>
      <c r="D127" s="4" t="s">
        <v>131</v>
      </c>
    </row>
    <row r="128" spans="1:4" x14ac:dyDescent="0.35">
      <c r="A128" s="3" t="str">
        <f t="shared" si="1"/>
        <v>AP</v>
      </c>
      <c r="B128" s="4" t="s">
        <v>4</v>
      </c>
      <c r="C128" s="4">
        <v>40000100</v>
      </c>
      <c r="D128" s="4" t="s">
        <v>132</v>
      </c>
    </row>
    <row r="129" spans="1:4" x14ac:dyDescent="0.35">
      <c r="A129" s="3" t="str">
        <f t="shared" si="1"/>
        <v>AP</v>
      </c>
      <c r="B129" s="4" t="s">
        <v>4</v>
      </c>
      <c r="C129" s="4">
        <v>40000110</v>
      </c>
      <c r="D129" s="4" t="s">
        <v>133</v>
      </c>
    </row>
    <row r="130" spans="1:4" x14ac:dyDescent="0.35">
      <c r="A130" s="3" t="str">
        <f t="shared" si="1"/>
        <v>AP</v>
      </c>
      <c r="B130" s="4" t="s">
        <v>4</v>
      </c>
      <c r="C130" s="4">
        <v>40000200</v>
      </c>
      <c r="D130" s="4" t="s">
        <v>134</v>
      </c>
    </row>
    <row r="131" spans="1:4" x14ac:dyDescent="0.35">
      <c r="A131" s="3" t="str">
        <f t="shared" ref="A131:A171" si="2">IF(AND(C131&gt;=10000000,C131&lt;=10099999),"FA",(IF(AND(C131&gt;=10500000,C131&lt;=10599999),"FA",(IF(AND(C131&gt;=11000000,C131&lt;=11099999),"FA",(IF(AND(C131&gt;=11500000,C131&lt;=11599999),"FA",IF(LEFT(D131,4)="2001","MB5L",(IF(LEFT(D131,4)="2002","MB5L",(IF(LEFT(D131,4)="2005","MB5L",(IF(AND(C131&gt;=21000000,C131&lt;=22999999),"AR",(IF(AND(C131&gt;=40000000,C131&lt;=41999999),"AP",C131))))))))))))))))</f>
        <v>AP</v>
      </c>
      <c r="B131" s="4" t="s">
        <v>4</v>
      </c>
      <c r="C131" s="4">
        <v>40010000</v>
      </c>
      <c r="D131" s="4" t="s">
        <v>135</v>
      </c>
    </row>
    <row r="132" spans="1:4" x14ac:dyDescent="0.35">
      <c r="A132" s="3" t="str">
        <f t="shared" si="2"/>
        <v>AP</v>
      </c>
      <c r="B132" s="4" t="s">
        <v>4</v>
      </c>
      <c r="C132" s="4">
        <v>40010100</v>
      </c>
      <c r="D132" s="4" t="s">
        <v>136</v>
      </c>
    </row>
    <row r="133" spans="1:4" x14ac:dyDescent="0.35">
      <c r="A133" s="3" t="str">
        <f t="shared" si="2"/>
        <v>AP</v>
      </c>
      <c r="B133" s="4" t="s">
        <v>4</v>
      </c>
      <c r="C133" s="4">
        <v>40010200</v>
      </c>
      <c r="D133" s="4" t="s">
        <v>137</v>
      </c>
    </row>
    <row r="134" spans="1:4" x14ac:dyDescent="0.35">
      <c r="A134" s="3" t="str">
        <f t="shared" si="2"/>
        <v>AP</v>
      </c>
      <c r="B134" s="4" t="s">
        <v>4</v>
      </c>
      <c r="C134" s="4">
        <v>40030160</v>
      </c>
      <c r="D134" s="4" t="s">
        <v>138</v>
      </c>
    </row>
    <row r="135" spans="1:4" x14ac:dyDescent="0.35">
      <c r="A135" s="3" t="str">
        <f t="shared" si="2"/>
        <v>AP</v>
      </c>
      <c r="B135" s="4" t="s">
        <v>4</v>
      </c>
      <c r="C135" s="4">
        <v>41000099</v>
      </c>
      <c r="D135" s="4" t="s">
        <v>139</v>
      </c>
    </row>
    <row r="136" spans="1:4" x14ac:dyDescent="0.35">
      <c r="A136" s="3" t="str">
        <f t="shared" si="2"/>
        <v>AP</v>
      </c>
      <c r="B136" s="4" t="s">
        <v>4</v>
      </c>
      <c r="C136" s="4">
        <v>41001000</v>
      </c>
      <c r="D136" s="4" t="s">
        <v>140</v>
      </c>
    </row>
    <row r="137" spans="1:4" x14ac:dyDescent="0.35">
      <c r="A137" s="3" t="str">
        <f t="shared" si="2"/>
        <v>AP</v>
      </c>
      <c r="B137" s="4" t="s">
        <v>4</v>
      </c>
      <c r="C137" s="4">
        <v>41001200</v>
      </c>
      <c r="D137" s="4" t="s">
        <v>141</v>
      </c>
    </row>
    <row r="138" spans="1:4" x14ac:dyDescent="0.35">
      <c r="A138" s="3" t="str">
        <f t="shared" si="2"/>
        <v>AP</v>
      </c>
      <c r="B138" s="4" t="s">
        <v>4</v>
      </c>
      <c r="C138" s="4">
        <v>41011000</v>
      </c>
      <c r="D138" s="4" t="s">
        <v>142</v>
      </c>
    </row>
    <row r="139" spans="1:4" x14ac:dyDescent="0.35">
      <c r="A139" s="3">
        <f t="shared" si="2"/>
        <v>42000002</v>
      </c>
      <c r="B139" s="4" t="s">
        <v>4</v>
      </c>
      <c r="C139" s="4">
        <v>42000002</v>
      </c>
      <c r="D139" s="4" t="s">
        <v>143</v>
      </c>
    </row>
    <row r="140" spans="1:4" x14ac:dyDescent="0.35">
      <c r="A140" s="3">
        <f t="shared" si="2"/>
        <v>42000100</v>
      </c>
      <c r="B140" s="4" t="s">
        <v>4</v>
      </c>
      <c r="C140" s="4">
        <v>42000100</v>
      </c>
      <c r="D140" s="4" t="s">
        <v>144</v>
      </c>
    </row>
    <row r="141" spans="1:4" x14ac:dyDescent="0.35">
      <c r="A141" s="3">
        <f t="shared" si="2"/>
        <v>42521070</v>
      </c>
      <c r="B141" s="4" t="s">
        <v>4</v>
      </c>
      <c r="C141" s="4">
        <v>42521070</v>
      </c>
      <c r="D141" s="4" t="s">
        <v>145</v>
      </c>
    </row>
    <row r="142" spans="1:4" x14ac:dyDescent="0.35">
      <c r="A142" s="3">
        <f t="shared" si="2"/>
        <v>43000006</v>
      </c>
      <c r="B142" s="4" t="s">
        <v>4</v>
      </c>
      <c r="C142" s="4">
        <v>43000006</v>
      </c>
      <c r="D142" s="4" t="s">
        <v>146</v>
      </c>
    </row>
    <row r="143" spans="1:4" x14ac:dyDescent="0.35">
      <c r="A143" s="3">
        <f t="shared" si="2"/>
        <v>44000000</v>
      </c>
      <c r="B143" s="4" t="s">
        <v>4</v>
      </c>
      <c r="C143" s="4">
        <v>44000000</v>
      </c>
      <c r="D143" s="4" t="s">
        <v>147</v>
      </c>
    </row>
    <row r="144" spans="1:4" x14ac:dyDescent="0.35">
      <c r="A144" s="3">
        <f t="shared" si="2"/>
        <v>44000002</v>
      </c>
      <c r="B144" s="4" t="s">
        <v>4</v>
      </c>
      <c r="C144" s="4">
        <v>44000002</v>
      </c>
      <c r="D144" s="4" t="s">
        <v>148</v>
      </c>
    </row>
    <row r="145" spans="1:4" x14ac:dyDescent="0.35">
      <c r="A145" s="3">
        <f t="shared" si="2"/>
        <v>44000003</v>
      </c>
      <c r="B145" s="4" t="s">
        <v>4</v>
      </c>
      <c r="C145" s="4">
        <v>44000003</v>
      </c>
      <c r="D145" s="4" t="s">
        <v>149</v>
      </c>
    </row>
    <row r="146" spans="1:4" x14ac:dyDescent="0.35">
      <c r="A146" s="3">
        <f t="shared" si="2"/>
        <v>44000004</v>
      </c>
      <c r="B146" s="4" t="s">
        <v>4</v>
      </c>
      <c r="C146" s="4">
        <v>44000004</v>
      </c>
      <c r="D146" s="4" t="s">
        <v>150</v>
      </c>
    </row>
    <row r="147" spans="1:4" x14ac:dyDescent="0.35">
      <c r="A147" s="3">
        <f t="shared" si="2"/>
        <v>44000090</v>
      </c>
      <c r="B147" s="4" t="s">
        <v>4</v>
      </c>
      <c r="C147" s="4">
        <v>44000090</v>
      </c>
      <c r="D147" s="4" t="s">
        <v>151</v>
      </c>
    </row>
    <row r="148" spans="1:4" x14ac:dyDescent="0.35">
      <c r="A148" s="3">
        <f t="shared" si="2"/>
        <v>44000091</v>
      </c>
      <c r="B148" s="4" t="s">
        <v>4</v>
      </c>
      <c r="C148" s="4">
        <v>44000091</v>
      </c>
      <c r="D148" s="4" t="s">
        <v>152</v>
      </c>
    </row>
    <row r="149" spans="1:4" x14ac:dyDescent="0.35">
      <c r="A149" s="3">
        <f t="shared" si="2"/>
        <v>44001073</v>
      </c>
      <c r="B149" s="4" t="s">
        <v>4</v>
      </c>
      <c r="C149" s="4">
        <v>44001073</v>
      </c>
      <c r="D149" s="4" t="s">
        <v>153</v>
      </c>
    </row>
    <row r="150" spans="1:4" x14ac:dyDescent="0.35">
      <c r="A150" s="3">
        <f t="shared" si="2"/>
        <v>44020150</v>
      </c>
      <c r="B150" s="4" t="s">
        <v>4</v>
      </c>
      <c r="C150" s="4">
        <v>44020150</v>
      </c>
      <c r="D150" s="4" t="s">
        <v>154</v>
      </c>
    </row>
    <row r="151" spans="1:4" x14ac:dyDescent="0.35">
      <c r="A151" s="3">
        <f t="shared" si="2"/>
        <v>44020200</v>
      </c>
      <c r="B151" s="4" t="s">
        <v>4</v>
      </c>
      <c r="C151" s="4">
        <v>44020200</v>
      </c>
      <c r="D151" s="4" t="s">
        <v>155</v>
      </c>
    </row>
    <row r="152" spans="1:4" x14ac:dyDescent="0.35">
      <c r="A152" s="3">
        <f t="shared" si="2"/>
        <v>44020404</v>
      </c>
      <c r="B152" s="4" t="s">
        <v>4</v>
      </c>
      <c r="C152" s="4">
        <v>44020404</v>
      </c>
      <c r="D152" s="4" t="s">
        <v>156</v>
      </c>
    </row>
    <row r="153" spans="1:4" x14ac:dyDescent="0.35">
      <c r="A153" s="3">
        <f t="shared" si="2"/>
        <v>44020470</v>
      </c>
      <c r="B153" s="4" t="s">
        <v>4</v>
      </c>
      <c r="C153" s="4">
        <v>44020470</v>
      </c>
      <c r="D153" s="4" t="s">
        <v>157</v>
      </c>
    </row>
    <row r="154" spans="1:4" x14ac:dyDescent="0.35">
      <c r="A154" s="3">
        <f t="shared" si="2"/>
        <v>44070000</v>
      </c>
      <c r="B154" s="4" t="s">
        <v>4</v>
      </c>
      <c r="C154" s="4">
        <v>44070000</v>
      </c>
      <c r="D154" s="4" t="s">
        <v>158</v>
      </c>
    </row>
    <row r="155" spans="1:4" x14ac:dyDescent="0.35">
      <c r="A155" s="3">
        <f t="shared" si="2"/>
        <v>44070001</v>
      </c>
      <c r="B155" s="4" t="s">
        <v>4</v>
      </c>
      <c r="C155" s="4">
        <v>44070001</v>
      </c>
      <c r="D155" s="4" t="s">
        <v>159</v>
      </c>
    </row>
    <row r="156" spans="1:4" x14ac:dyDescent="0.35">
      <c r="A156" s="3">
        <f t="shared" si="2"/>
        <v>44070002</v>
      </c>
      <c r="B156" s="4" t="s">
        <v>4</v>
      </c>
      <c r="C156" s="4">
        <v>44070002</v>
      </c>
      <c r="D156" s="4" t="s">
        <v>160</v>
      </c>
    </row>
    <row r="157" spans="1:4" x14ac:dyDescent="0.35">
      <c r="A157" s="3">
        <f t="shared" si="2"/>
        <v>44080000</v>
      </c>
      <c r="B157" s="4" t="s">
        <v>4</v>
      </c>
      <c r="C157" s="4">
        <v>44080000</v>
      </c>
      <c r="D157" s="4" t="s">
        <v>161</v>
      </c>
    </row>
    <row r="158" spans="1:4" x14ac:dyDescent="0.35">
      <c r="A158" s="3">
        <f t="shared" si="2"/>
        <v>44080001</v>
      </c>
      <c r="B158" s="4" t="s">
        <v>4</v>
      </c>
      <c r="C158" s="4">
        <v>44080001</v>
      </c>
      <c r="D158" s="4" t="s">
        <v>162</v>
      </c>
    </row>
    <row r="159" spans="1:4" x14ac:dyDescent="0.35">
      <c r="A159" s="3">
        <f t="shared" si="2"/>
        <v>44080004</v>
      </c>
      <c r="B159" s="4" t="s">
        <v>4</v>
      </c>
      <c r="C159" s="4">
        <v>44080004</v>
      </c>
      <c r="D159" s="4" t="s">
        <v>163</v>
      </c>
    </row>
    <row r="160" spans="1:4" x14ac:dyDescent="0.35">
      <c r="A160" s="3">
        <f t="shared" si="2"/>
        <v>44080009</v>
      </c>
      <c r="B160" s="4" t="s">
        <v>4</v>
      </c>
      <c r="C160" s="4">
        <v>44080009</v>
      </c>
      <c r="D160" s="4" t="s">
        <v>164</v>
      </c>
    </row>
    <row r="161" spans="1:4" x14ac:dyDescent="0.35">
      <c r="A161" s="3">
        <f t="shared" si="2"/>
        <v>44080013</v>
      </c>
      <c r="B161" s="4" t="s">
        <v>4</v>
      </c>
      <c r="C161" s="4">
        <v>44080013</v>
      </c>
      <c r="D161" s="4" t="s">
        <v>165</v>
      </c>
    </row>
    <row r="162" spans="1:4" x14ac:dyDescent="0.35">
      <c r="A162" s="3">
        <f t="shared" si="2"/>
        <v>44080020</v>
      </c>
      <c r="B162" s="4" t="s">
        <v>4</v>
      </c>
      <c r="C162" s="4">
        <v>44080020</v>
      </c>
      <c r="D162" s="4" t="s">
        <v>166</v>
      </c>
    </row>
    <row r="163" spans="1:4" x14ac:dyDescent="0.35">
      <c r="A163" s="3">
        <f t="shared" si="2"/>
        <v>44110000</v>
      </c>
      <c r="B163" s="4" t="s">
        <v>4</v>
      </c>
      <c r="C163" s="4">
        <v>44110000</v>
      </c>
      <c r="D163" s="4" t="s">
        <v>167</v>
      </c>
    </row>
    <row r="164" spans="1:4" x14ac:dyDescent="0.35">
      <c r="A164" s="3">
        <f t="shared" si="2"/>
        <v>44130001</v>
      </c>
      <c r="B164" s="4" t="s">
        <v>4</v>
      </c>
      <c r="C164" s="4">
        <v>44130001</v>
      </c>
      <c r="D164" s="4" t="s">
        <v>168</v>
      </c>
    </row>
    <row r="165" spans="1:4" x14ac:dyDescent="0.35">
      <c r="A165" s="3">
        <f t="shared" si="2"/>
        <v>44140000</v>
      </c>
      <c r="B165" s="4" t="s">
        <v>4</v>
      </c>
      <c r="C165" s="4">
        <v>44140000</v>
      </c>
      <c r="D165" s="4" t="s">
        <v>169</v>
      </c>
    </row>
    <row r="166" spans="1:4" x14ac:dyDescent="0.35">
      <c r="A166" s="3">
        <f t="shared" si="2"/>
        <v>44140002</v>
      </c>
      <c r="B166" s="4" t="s">
        <v>4</v>
      </c>
      <c r="C166" s="4">
        <v>44140002</v>
      </c>
      <c r="D166" s="4" t="s">
        <v>170</v>
      </c>
    </row>
    <row r="167" spans="1:4" x14ac:dyDescent="0.35">
      <c r="A167" s="3">
        <f t="shared" si="2"/>
        <v>44140081</v>
      </c>
      <c r="B167" s="4" t="s">
        <v>4</v>
      </c>
      <c r="C167" s="4">
        <v>44140081</v>
      </c>
      <c r="D167" s="4" t="s">
        <v>171</v>
      </c>
    </row>
    <row r="168" spans="1:4" x14ac:dyDescent="0.35">
      <c r="A168" s="3">
        <f t="shared" si="2"/>
        <v>44140082</v>
      </c>
      <c r="B168" s="4" t="s">
        <v>4</v>
      </c>
      <c r="C168" s="4">
        <v>44140082</v>
      </c>
      <c r="D168" s="4" t="s">
        <v>172</v>
      </c>
    </row>
    <row r="169" spans="1:4" x14ac:dyDescent="0.35">
      <c r="A169" s="3">
        <f t="shared" si="2"/>
        <v>44140083</v>
      </c>
      <c r="B169" s="4" t="s">
        <v>4</v>
      </c>
      <c r="C169" s="4">
        <v>44140083</v>
      </c>
      <c r="D169" s="4" t="s">
        <v>173</v>
      </c>
    </row>
    <row r="170" spans="1:4" x14ac:dyDescent="0.35">
      <c r="A170" s="3">
        <f t="shared" si="2"/>
        <v>44140176</v>
      </c>
      <c r="B170" s="4" t="s">
        <v>4</v>
      </c>
      <c r="C170" s="4">
        <v>44140176</v>
      </c>
      <c r="D170" s="4" t="s">
        <v>174</v>
      </c>
    </row>
    <row r="171" spans="1:4" x14ac:dyDescent="0.35">
      <c r="A171" s="3">
        <f t="shared" si="2"/>
        <v>44160070</v>
      </c>
      <c r="B171" s="4" t="s">
        <v>4</v>
      </c>
      <c r="C171" s="4">
        <v>44160070</v>
      </c>
      <c r="D171" s="4" t="s">
        <v>175</v>
      </c>
    </row>
  </sheetData>
  <conditionalFormatting sqref="A1:A171">
    <cfRule type="cellIs" dxfId="3" priority="1" operator="equal">
      <formula>"FA"</formula>
    </cfRule>
    <cfRule type="cellIs" dxfId="2" priority="2" operator="equal">
      <formula>"MB5L"</formula>
    </cfRule>
    <cfRule type="cellIs" dxfId="1" priority="3" operator="equal">
      <formula>"AR"</formula>
    </cfRule>
    <cfRule type="cellIs" dxfId="0" priority="4" operator="equal">
      <formula>"AP"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Anil kumar Kare</dc:creator>
  <cp:lastModifiedBy>Anil Kumar Kare</cp:lastModifiedBy>
  <dcterms:created xsi:type="dcterms:W3CDTF">2015-06-05T18:17:20Z</dcterms:created>
  <dcterms:modified xsi:type="dcterms:W3CDTF">2025-06-28T18:28:09Z</dcterms:modified>
</cp:coreProperties>
</file>