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CONCLUÍDOS\RELATÓRIO ANALITICO TESTE TRTS FISICOS\"/>
    </mc:Choice>
  </mc:AlternateContent>
  <xr:revisionPtr revIDLastSave="0" documentId="13_ncr:1_{CB06C46E-D868-4C20-B5D8-11DAC7BB7A3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PETICIONAR!$R$1:$R$181</definedName>
    <definedName name="Z_9F22F431_EAFD_4287_AD31_18F3AEBE2E48_.wvu.FilterData" localSheetId="0" hidden="1">PETICIONAR!$R$1:$R$181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5" i="1" l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<sst xmlns="http://schemas.openxmlformats.org/spreadsheetml/2006/main" count="1792" uniqueCount="1332">
  <si>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</si>
  <si>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</si>
  <si>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</si>
  <si>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</si>
  <si>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</si>
  <si>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</si>
  <si>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</si>
  <si>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</si>
  <si>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</si>
  <si>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</si>
  <si>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</si>
  <si>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</si>
  <si>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</si>
  <si>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</si>
  <si>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</si>
  <si>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</si>
  <si>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</si>
  <si>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</si>
  <si>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</si>
  <si>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</si>
  <si>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</si>
  <si>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</si>
  <si>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</si>
  <si>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</si>
  <si>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</si>
  <si>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</si>
  <si>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</si>
  <si>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</si>
  <si>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</si>
  <si>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</si>
  <si>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</si>
  <si>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</si>
  <si>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</si>
  <si>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</si>
  <si>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</si>
  <si>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</si>
  <si>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</si>
  <si>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</si>
  <si>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</si>
  <si>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</si>
  <si>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</si>
  <si>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</si>
  <si>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</si>
  <si>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</si>
  <si>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</si>
  <si>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</si>
  <si>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</si>
  <si>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</si>
  <si>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</si>
  <si>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</si>
  <si>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</si>
  <si>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</si>
  <si>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</si>
  <si>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</si>
  <si>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</si>
  <si>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</si>
  <si>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</si>
  <si>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</si>
  <si>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</si>
  <si>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</si>
  <si>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</si>
  <si>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</si>
  <si>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</si>
  <si>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</si>
  <si>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</si>
  <si>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</si>
  <si>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</si>
  <si>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</si>
  <si>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</si>
  <si>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</si>
  <si>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</si>
  <si>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</si>
  <si>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</si>
  <si>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</si>
  <si>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</si>
  <si>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</si>
  <si>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</si>
  <si>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</si>
  <si>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</si>
  <si>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</si>
  <si>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</si>
  <si>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</si>
  <si>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</si>
  <si>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</si>
  <si>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</si>
  <si>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</si>
  <si>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</si>
  <si>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</si>
  <si>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</si>
  <si>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</si>
  <si>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</si>
  <si>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</si>
  <si>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</si>
  <si>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</si>
  <si>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</si>
  <si>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</si>
  <si>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</si>
  <si>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</si>
  <si>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</si>
  <si>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</si>
  <si>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</si>
  <si>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</si>
  <si>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</si>
  <si>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</si>
  <si>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</si>
  <si>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</si>
  <si>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</si>
  <si>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</si>
  <si>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</si>
  <si>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</si>
  <si>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</si>
  <si>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</si>
  <si>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</si>
  <si>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</si>
  <si>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</si>
  <si>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</si>
  <si>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</si>
  <si>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</si>
  <si>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</si>
  <si>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</si>
  <si>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</si>
  <si>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</si>
  <si>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</si>
  <si>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</si>
  <si>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</si>
  <si>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</si>
  <si>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</si>
  <si>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</si>
  <si>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</si>
  <si>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</si>
  <si>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</si>
  <si>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</si>
  <si>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</si>
  <si>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</si>
  <si>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</si>
  <si>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</si>
  <si>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</si>
  <si>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</si>
  <si>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</si>
  <si>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</si>
  <si>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</si>
  <si>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</si>
  <si>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</si>
  <si>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</si>
  <si>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</si>
  <si>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</si>
  <si>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</si>
  <si>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</si>
  <si>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</si>
  <si>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</si>
  <si>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</si>
  <si>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</si>
  <si>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</si>
  <si>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</si>
  <si>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</si>
  <si>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</si>
  <si>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</si>
  <si>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</si>
  <si>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</si>
  <si>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</si>
  <si>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</si>
  <si>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</si>
  <si>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</si>
  <si>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</si>
  <si>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</si>
  <si>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</si>
  <si>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</si>
  <si>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</si>
  <si>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</si>
  <si>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</si>
  <si>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</si>
  <si>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</si>
  <si>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</si>
  <si>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</si>
  <si>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</si>
  <si>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</si>
  <si>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</si>
  <si>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</si>
  <si>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</si>
  <si>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</si>
  <si>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</si>
  <si>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</si>
  <si>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</si>
  <si>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</si>
  <si>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</si>
  <si>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</si>
  <si>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</si>
  <si>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</si>
  <si>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</si>
  <si>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</si>
  <si>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</si>
  <si>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</si>
  <si>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</si>
  <si>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</si>
  <si>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</si>
  <si>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</si>
  <si>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</si>
  <si>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</si>
  <si>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</si>
  <si>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</si>
  <si>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</si>
  <si>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</si>
  <si>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</si>
  <si>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</si>
  <si>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</si>
  <si>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</si>
  <si>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</si>
  <si>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</si>
  <si>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</si>
  <si>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</si>
  <si>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</si>
  <si>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</si>
  <si>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</si>
  <si>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</si>
  <si>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</si>
  <si>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</si>
  <si>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</si>
  <si>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</si>
  <si>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</si>
  <si>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</si>
  <si>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</si>
  <si>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</si>
  <si>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</si>
  <si>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</si>
  <si>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</si>
  <si>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</si>
  <si>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</si>
  <si>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</si>
  <si>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</si>
  <si>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</si>
  <si>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</si>
  <si>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</si>
  <si>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</si>
  <si>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</si>
  <si>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</si>
  <si>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</si>
  <si>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</si>
  <si>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</si>
  <si>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</si>
  <si>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</si>
  <si>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</si>
  <si>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</si>
  <si>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</si>
  <si>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</si>
  <si>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</si>
  <si>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</si>
  <si>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</si>
  <si>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</si>
  <si>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</si>
  <si>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</si>
  <si>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</si>
  <si>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</si>
  <si>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</si>
  <si>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</si>
  <si>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</si>
  <si>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</si>
  <si>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</si>
  <si>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</si>
  <si>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</si>
  <si>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</si>
  <si>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</si>
  <si>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</si>
  <si>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</si>
  <si>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</si>
  <si>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</si>
  <si>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</si>
  <si>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</si>
  <si>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</si>
  <si>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</si>
  <si>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</si>
  <si>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</si>
  <si>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</si>
  <si>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</si>
  <si>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</si>
  <si>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</si>
  <si>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</si>
  <si>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</si>
  <si>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</si>
  <si>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</si>
  <si>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</si>
  <si>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</si>
  <si>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</si>
  <si>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</si>
  <si>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</si>
  <si>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</si>
  <si>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</si>
  <si>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</si>
  <si>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</si>
  <si>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</si>
  <si>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</si>
  <si>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</si>
  <si>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</si>
  <si>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</si>
  <si>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</si>
  <si>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</si>
  <si>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</si>
  <si>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</si>
  <si>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</si>
  <si>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</si>
  <si>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</si>
  <si>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</si>
  <si>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</si>
  <si>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</si>
  <si>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</si>
  <si>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</si>
  <si>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</si>
  <si>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</si>
  <si>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</si>
  <si>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</si>
  <si>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</si>
  <si>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</si>
  <si>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</si>
  <si>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</si>
  <si>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</si>
  <si>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</si>
  <si>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</si>
  <si>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</si>
  <si>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</si>
  <si>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</si>
  <si>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</si>
  <si>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</si>
  <si>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</si>
  <si>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</si>
  <si>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</si>
  <si>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</si>
  <si>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</si>
  <si>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</si>
  <si>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</si>
  <si>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</si>
  <si>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</si>
  <si>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</si>
  <si>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</si>
  <si>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</si>
  <si>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</si>
  <si>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</si>
  <si>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</si>
  <si>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</si>
  <si>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</si>
  <si>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</si>
  <si>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</si>
  <si>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</si>
  <si>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</si>
  <si>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</si>
  <si>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</si>
  <si>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</si>
  <si>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</si>
  <si>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</si>
  <si>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</si>
  <si>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</si>
  <si>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</si>
  <si>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</si>
  <si>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</si>
  <si>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</si>
  <si>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</si>
  <si>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</si>
  <si>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</si>
  <si>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</si>
  <si>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</si>
  <si>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</si>
  <si>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</si>
  <si>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</si>
  <si>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</si>
  <si>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</si>
  <si>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</si>
  <si>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</si>
  <si>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</si>
  <si>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</si>
  <si>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</si>
  <si>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</si>
  <si>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</si>
  <si>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</si>
  <si>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</si>
  <si>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</si>
  <si>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</si>
  <si>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</si>
  <si>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</si>
  <si>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</si>
  <si>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</si>
  <si>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</si>
  <si>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</si>
  <si>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</si>
  <si>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</si>
  <si>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</si>
  <si>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</si>
  <si>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</si>
  <si>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</si>
  <si>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</si>
  <si>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</si>
  <si>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</si>
  <si>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</si>
  <si>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</si>
  <si>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</si>
  <si>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</si>
  <si>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</si>
  <si>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</si>
  <si>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</si>
  <si>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</si>
  <si>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</si>
  <si>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</si>
  <si>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</si>
  <si>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</si>
  <si>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</si>
  <si>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</si>
  <si>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</si>
  <si>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</si>
  <si>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</si>
  <si>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</si>
  <si>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</si>
  <si>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</si>
  <si>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</si>
  <si>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</si>
  <si>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</si>
  <si>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</si>
  <si>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</si>
  <si>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</si>
  <si>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</si>
  <si>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</si>
  <si>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</si>
  <si>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</si>
  <si>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</si>
  <si>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</si>
  <si>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</si>
  <si>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</si>
  <si>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</si>
  <si>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</si>
  <si>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</si>
  <si>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</si>
  <si>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</si>
  <si>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</si>
  <si>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</si>
  <si>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</si>
  <si>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</si>
  <si>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</si>
  <si>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</si>
  <si>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</si>
  <si>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</si>
  <si>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</si>
  <si>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</si>
  <si>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</si>
  <si>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</si>
  <si>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</si>
  <si>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</si>
  <si>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</si>
  <si>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</si>
  <si>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</si>
  <si>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</si>
  <si>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</si>
  <si>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</si>
  <si>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</si>
  <si>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</si>
  <si>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</si>
  <si>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</si>
  <si>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</si>
  <si>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</si>
  <si>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</si>
  <si>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</si>
  <si>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</si>
  <si>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</si>
  <si>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</si>
  <si>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</si>
  <si>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</si>
  <si>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</si>
  <si>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</si>
  <si>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</si>
  <si>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</si>
  <si>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</si>
  <si>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</si>
  <si>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</si>
  <si>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</si>
  <si>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</si>
  <si>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</si>
  <si>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</si>
  <si>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</si>
  <si>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</si>
  <si>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</si>
  <si>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</si>
  <si>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</si>
  <si>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</si>
  <si>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</si>
  <si>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</si>
  <si>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</si>
  <si>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</si>
  <si>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</si>
  <si>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</si>
  <si>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</si>
  <si>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</si>
  <si>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</si>
  <si>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</si>
  <si>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</si>
  <si>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</si>
  <si>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</si>
  <si>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</si>
  <si>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</si>
  <si>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</si>
  <si>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</si>
  <si>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</si>
  <si>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</si>
  <si>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</si>
  <si>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</si>
  <si>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</si>
  <si>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</si>
  <si>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</si>
  <si>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</si>
  <si>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</si>
  <si>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</si>
  <si>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</si>
  <si>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</si>
  <si>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</si>
  <si>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</si>
  <si>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</si>
  <si>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</si>
  <si>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</si>
  <si>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</si>
  <si>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</si>
  <si>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</si>
  <si>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</si>
  <si>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</si>
  <si>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</si>
  <si>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</si>
  <si>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</si>
  <si>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</si>
  <si>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</si>
  <si>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</si>
  <si>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</si>
  <si>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</si>
  <si>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</si>
  <si>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</si>
  <si>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</si>
  <si>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</si>
  <si>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</si>
  <si>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</si>
  <si>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</si>
  <si>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</si>
  <si>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</si>
  <si>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</si>
  <si>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</si>
  <si>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</si>
  <si>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</si>
  <si>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</si>
  <si>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</si>
  <si>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</si>
  <si>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</si>
  <si>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</si>
  <si>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</si>
  <si>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</si>
  <si>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</si>
  <si>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</si>
  <si>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</si>
  <si>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</si>
  <si>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</si>
  <si>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</si>
  <si>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</si>
  <si>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</si>
  <si>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</si>
  <si>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</si>
  <si>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</si>
  <si>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</si>
  <si>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</si>
  <si>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</si>
  <si>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</si>
  <si>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</si>
  <si>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</si>
  <si>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</si>
  <si>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</si>
  <si>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</si>
  <si>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</si>
  <si>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</si>
  <si>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</si>
  <si>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</si>
  <si>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</si>
  <si>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</si>
  <si>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</si>
  <si>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</si>
  <si>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</si>
  <si>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</si>
  <si>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</si>
  <si>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</si>
  <si>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</si>
  <si>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</si>
  <si>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</si>
  <si>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</si>
  <si>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</si>
  <si>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</si>
  <si>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</si>
  <si>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</si>
  <si>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</si>
  <si>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</si>
  <si>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</si>
  <si>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</si>
  <si>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</si>
  <si>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</si>
  <si>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</si>
  <si>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</si>
  <si>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</si>
  <si>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</si>
  <si>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</si>
  <si>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</si>
  <si>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</si>
  <si>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</si>
  <si>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</si>
  <si>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</si>
  <si>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</si>
  <si>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</si>
  <si>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</si>
  <si>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</si>
  <si>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</si>
  <si>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</si>
  <si>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</si>
  <si>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</si>
  <si>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</si>
  <si>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</si>
  <si>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</si>
  <si>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</si>
  <si>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</si>
  <si>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</si>
  <si>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</si>
  <si>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</si>
  <si>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</si>
  <si>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</si>
  <si>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</si>
  <si>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</si>
  <si>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</si>
  <si>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</si>
  <si>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</si>
  <si>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</si>
  <si>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</si>
  <si>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</si>
  <si>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</si>
  <si>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</si>
  <si>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</si>
  <si>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</si>
  <si>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</si>
  <si>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</si>
  <si>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</si>
  <si>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</si>
  <si>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</si>
  <si>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</si>
  <si>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</si>
  <si>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</si>
  <si>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</si>
  <si>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</si>
  <si>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</si>
  <si>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</si>
  <si>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</si>
  <si>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</si>
  <si>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</si>
  <si>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</si>
  <si>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</si>
  <si>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</si>
  <si>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</si>
  <si>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</si>
  <si>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</si>
  <si>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</si>
  <si>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</si>
  <si>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</si>
  <si>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</si>
  <si>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</si>
  <si>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</si>
  <si>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</si>
  <si>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</si>
  <si>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</si>
  <si>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</si>
  <si>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</si>
  <si>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</si>
  <si>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</si>
  <si>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</si>
  <si>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</si>
  <si>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</si>
  <si>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</si>
  <si>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</si>
  <si>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</si>
  <si>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</si>
  <si>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</si>
  <si>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</si>
  <si>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</si>
  <si>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</si>
  <si>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</si>
  <si>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</si>
  <si>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</si>
  <si>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</si>
  <si>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</si>
  <si>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</si>
  <si>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</si>
  <si>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</si>
  <si>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</si>
  <si>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</si>
  <si>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</si>
  <si>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</si>
  <si>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</si>
  <si>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</si>
  <si>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</si>
  <si>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</si>
  <si>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</si>
  <si>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</si>
  <si>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</si>
  <si>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</si>
  <si>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</si>
  <si>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</si>
  <si>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</si>
  <si>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</si>
  <si>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</si>
  <si>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</si>
  <si>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</si>
  <si>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</si>
  <si>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</si>
  <si>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</si>
  <si>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</si>
  <si>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</si>
  <si>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</si>
  <si>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</si>
  <si>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</si>
  <si>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</si>
  <si>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</si>
  <si>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</si>
  <si>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</si>
  <si>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</si>
  <si>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</si>
  <si>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</si>
  <si>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</si>
  <si>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</si>
  <si>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</si>
  <si>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</si>
  <si>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</si>
  <si>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</si>
  <si>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</si>
  <si>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</si>
  <si>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</si>
  <si>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</si>
  <si>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</si>
  <si>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</si>
  <si>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</si>
  <si>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</si>
  <si>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</si>
  <si>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</si>
  <si>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</si>
  <si>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</si>
  <si>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</si>
  <si>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</si>
  <si>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</si>
  <si>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</si>
  <si>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</si>
  <si>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</si>
  <si>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</si>
  <si>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</si>
  <si>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</si>
  <si>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</si>
  <si>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</si>
  <si>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</si>
  <si>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</si>
  <si>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</si>
  <si>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</si>
  <si>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</si>
  <si>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</si>
  <si>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</si>
  <si>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</si>
  <si>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</si>
  <si>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</si>
  <si>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</si>
  <si>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</si>
  <si>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</si>
  <si>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</si>
  <si>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</si>
  <si>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</si>
  <si>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</si>
  <si>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</si>
  <si>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</si>
  <si>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</si>
  <si>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</si>
  <si>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</si>
  <si>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</si>
  <si>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</si>
  <si>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</si>
  <si>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</si>
  <si>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</si>
  <si>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</si>
  <si>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</si>
  <si>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</si>
  <si>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</si>
  <si>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</si>
  <si>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</si>
  <si>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</si>
  <si>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</si>
  <si>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</si>
  <si>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</si>
  <si>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</si>
  <si>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</si>
  <si>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</si>
  <si>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</si>
  <si>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</si>
  <si>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</si>
  <si>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</si>
  <si>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</si>
  <si>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</si>
  <si>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</si>
  <si>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</si>
  <si>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</si>
  <si>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</si>
  <si>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</si>
  <si>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</si>
  <si>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</si>
  <si>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</si>
  <si>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</si>
  <si>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</si>
  <si>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</si>
  <si>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</si>
  <si>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</si>
  <si>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</si>
  <si>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</si>
  <si>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</si>
  <si>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</si>
  <si>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</si>
  <si>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</si>
  <si>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</si>
  <si>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</si>
  <si>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</si>
  <si>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</si>
  <si>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</si>
  <si>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</si>
  <si>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</si>
  <si>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</si>
  <si>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</si>
  <si>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</si>
  <si>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</si>
  <si>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</si>
  <si>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</si>
  <si>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</si>
  <si>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</si>
  <si>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</si>
  <si>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</si>
  <si>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</si>
  <si>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</si>
  <si>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</si>
  <si>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</si>
  <si>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</si>
  <si>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</si>
  <si>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</si>
  <si>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</si>
  <si>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</si>
  <si>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</si>
  <si>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</si>
  <si>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</si>
  <si>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</si>
  <si>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</si>
  <si>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</si>
  <si>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</si>
  <si>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</si>
  <si>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</si>
  <si>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</si>
  <si>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</si>
  <si>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</si>
  <si>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</si>
  <si>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</si>
  <si>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</si>
  <si>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</si>
  <si>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</si>
  <si>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</si>
  <si>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</si>
  <si>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</si>
  <si>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</si>
  <si>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</si>
  <si>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</si>
  <si>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</si>
  <si>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</si>
  <si>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</si>
  <si>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</si>
  <si>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</si>
  <si>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</si>
  <si>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</si>
  <si>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</si>
  <si>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</si>
  <si>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</si>
  <si>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</si>
  <si>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</si>
  <si>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</si>
  <si>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</si>
  <si>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</si>
  <si>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</si>
  <si>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</si>
  <si>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</si>
  <si>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</si>
  <si>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</si>
  <si>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</si>
  <si>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</si>
  <si>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</si>
  <si>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</si>
  <si>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</si>
  <si>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</si>
  <si>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</si>
  <si>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</si>
  <si>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</si>
  <si>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</si>
  <si>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</si>
  <si>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</si>
  <si>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</si>
  <si>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</si>
  <si>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</si>
  <si>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</si>
  <si>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</si>
  <si>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</si>
  <si>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</si>
  <si>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</si>
  <si>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</si>
  <si>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</si>
  <si>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</si>
  <si>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</si>
  <si>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</si>
  <si>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</si>
  <si>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</si>
  <si>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</si>
  <si>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</si>
  <si>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</si>
  <si>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</si>
  <si>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</si>
  <si>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</si>
  <si>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</si>
  <si>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</si>
  <si>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</si>
  <si>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</si>
  <si>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</si>
  <si>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</si>
  <si>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</si>
  <si>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</si>
  <si>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</si>
  <si>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</si>
  <si>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</si>
  <si>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</si>
  <si>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</si>
  <si>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</si>
  <si>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</si>
  <si>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</si>
  <si>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</si>
  <si>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</si>
  <si>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</si>
  <si>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</si>
  <si>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</si>
  <si>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</si>
  <si>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</si>
  <si>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</si>
  <si>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</si>
  <si>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</si>
  <si>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</si>
  <si>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</si>
  <si>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</si>
  <si>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</si>
  <si>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</si>
  <si>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</si>
  <si>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</si>
  <si>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</si>
  <si>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</si>
  <si>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</si>
  <si>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</si>
  <si>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</si>
  <si>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</si>
  <si>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</si>
  <si>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</si>
  <si>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</si>
  <si>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</si>
  <si>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</si>
  <si>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</si>
  <si>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</si>
  <si>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</si>
  <si>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</si>
  <si>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</si>
  <si>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</si>
  <si>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</si>
  <si>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</si>
  <si>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</si>
  <si>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</si>
  <si>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</si>
  <si>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</si>
  <si>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</si>
  <si>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</si>
  <si>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</si>
  <si>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</si>
  <si>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</si>
  <si>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</si>
  <si>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</si>
  <si>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</si>
  <si>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</si>
  <si>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</si>
  <si>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</si>
  <si>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</si>
  <si>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</si>
  <si>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</si>
  <si>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</si>
  <si>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</si>
  <si>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</si>
  <si>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</si>
  <si>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</si>
  <si>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</si>
  <si>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</si>
  <si>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</si>
  <si>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</si>
  <si>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</si>
  <si>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</si>
  <si>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</si>
  <si>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</si>
  <si>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</si>
  <si>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</si>
  <si>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</si>
  <si>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</si>
  <si>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</si>
  <si>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</si>
  <si>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</si>
  <si>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</si>
  <si>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</si>
  <si>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</si>
  <si>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</si>
  <si>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</si>
  <si>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</si>
  <si>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</si>
  <si>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</si>
  <si>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</si>
  <si>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</si>
  <si>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</si>
  <si>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</si>
  <si>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</si>
  <si>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</si>
  <si>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</si>
  <si>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</si>
  <si>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</si>
  <si>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</si>
  <si>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</si>
  <si>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</si>
  <si>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</si>
  <si>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</si>
  <si>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</si>
  <si>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</si>
  <si>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</si>
  <si>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</si>
  <si>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</si>
  <si>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</si>
  <si>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</si>
  <si>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</si>
  <si>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</si>
  <si>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</si>
  <si>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</si>
  <si>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</si>
  <si>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</si>
  <si>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</si>
  <si>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</si>
  <si>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</si>
  <si>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</si>
  <si>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</si>
  <si>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</si>
  <si>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</si>
  <si>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</si>
  <si>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</si>
  <si>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</si>
  <si>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</si>
  <si>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</si>
  <si>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</si>
  <si>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</si>
  <si>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</si>
  <si>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</si>
  <si>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</si>
  <si>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</si>
  <si>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</si>
  <si>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</si>
  <si>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</si>
  <si>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</si>
  <si>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</si>
  <si>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</si>
  <si>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</si>
  <si>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</si>
  <si>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</si>
  <si>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</si>
  <si>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</si>
  <si>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</si>
  <si>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</si>
  <si>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</si>
  <si>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</si>
  <si>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</si>
  <si>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</si>
  <si>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</si>
  <si>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</si>
  <si>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</si>
  <si>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</si>
  <si>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</si>
  <si>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</si>
  <si>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</si>
  <si>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</si>
  <si>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</si>
  <si>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</si>
  <si>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</si>
  <si>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</si>
  <si>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</si>
  <si>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</si>
  <si>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</si>
  <si>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</si>
  <si>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</si>
  <si>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</si>
  <si>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</si>
  <si>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</si>
  <si>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</si>
  <si>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</si>
  <si>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</si>
  <si>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</si>
  <si>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</si>
  <si>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</si>
  <si>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</si>
  <si>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</si>
  <si>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</si>
  <si>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</si>
  <si>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</si>
  <si>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</si>
  <si>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</si>
  <si>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</si>
  <si>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</si>
  <si>
    <t>PROSEGUR BRASIL S/A TRANSPORTADORA DE VALORES E SEGURANCA</t>
  </si>
  <si>
    <t>0221400-11.2000.5.02.0033</t>
  </si>
  <si>
    <t>0000667-12.2013.5.02.0046</t>
  </si>
  <si>
    <t>0001338-40.2014.5.02.0033</t>
  </si>
  <si>
    <t>0000958-13.2011.5.02.0036</t>
  </si>
  <si>
    <t>0013800-09.2009.5.02.0064</t>
  </si>
  <si>
    <t>0001425-26.2012.5.03.0069</t>
  </si>
  <si>
    <t>0000104-64.2013.5.03.0054</t>
  </si>
  <si>
    <t>0000745-05.2010.5.03.0039</t>
  </si>
  <si>
    <t>0001393-37.2011.5.03.0075</t>
  </si>
  <si>
    <t>0000849-46.2013.5.03.0021</t>
  </si>
  <si>
    <t>0082700-79.2009.5.04.0002</t>
  </si>
  <si>
    <t>0051000-39.2006.5.04.0019</t>
  </si>
  <si>
    <t>0019900-59.1998.5.04.0015</t>
  </si>
  <si>
    <t>0000801-86.2010.5.04.0014</t>
  </si>
  <si>
    <t>0000920-72.2010.5.05.0611</t>
  </si>
  <si>
    <t>0001071-88.2011.5.05.0001</t>
  </si>
  <si>
    <t>0000797-21.2012.5.05.0024</t>
  </si>
  <si>
    <t>0075400-79.2007.5.05.0464</t>
  </si>
  <si>
    <t>0001719-40.2012.5.05.0193</t>
  </si>
  <si>
    <t>0000354-51.2013.5.06.0010</t>
  </si>
  <si>
    <t>FILIPE JOSE DA SILVA</t>
  </si>
  <si>
    <t>0000726-19.2012.5.06.0015</t>
  </si>
  <si>
    <t>FLAVIO DOS SANTOS MARTINS VIEIRA</t>
  </si>
  <si>
    <t>0000277-94.2012.5.06.0004</t>
  </si>
  <si>
    <t>ADEILTON ANTONIO DO NASCIMENTO</t>
  </si>
  <si>
    <t>0001230-70.2013.5.06.0021</t>
  </si>
  <si>
    <t>AMOS CRISTOVAO DA SILVA</t>
  </si>
  <si>
    <t>0000177-33.2012.5.06.0007</t>
  </si>
  <si>
    <t>GILBERTO VALDEVINO MARQUES</t>
  </si>
  <si>
    <t>0002787-19.2010.5.08.0126</t>
  </si>
  <si>
    <t>0001624-48.2011.5.08.0003</t>
  </si>
  <si>
    <t>JEFFERSON PEREIRA FERNANDES DE ALMEIDA</t>
  </si>
  <si>
    <t>0000333-60.2014.5.09.0009</t>
  </si>
  <si>
    <t>ALESSANDRO RIBEIRO DA SILVA FERREIRA</t>
  </si>
  <si>
    <t>0000137-87.2014.5.09.0010</t>
  </si>
  <si>
    <t>ALEXSANDRO GOMES CAVALHEIRO</t>
  </si>
  <si>
    <t>0000324-11.2010.5.09.0245</t>
  </si>
  <si>
    <t>SEGURPRO SISTEMAS DE SEGURANCA LTDA</t>
  </si>
  <si>
    <t>0000020-33.2013.5.09.0010</t>
  </si>
  <si>
    <t>0001608-93.2013.5.09.0004</t>
  </si>
  <si>
    <t>0101800-25.2006.5.10.0821</t>
  </si>
  <si>
    <t>0000882-03.2012.5.10.0821</t>
  </si>
  <si>
    <t>0002026-09.2011.5.11.0016</t>
  </si>
  <si>
    <t>FRANCISCO RICARDO FERREIRA DE SOUZA</t>
  </si>
  <si>
    <t>0001372-16.2011.5.11.0018</t>
  </si>
  <si>
    <t>JOSE RIBAMAR DO NASCIMENTO DANTAS</t>
  </si>
  <si>
    <t>0000434-54.2011.5.11.0007</t>
  </si>
  <si>
    <t>RICARDO NORONHA PEIRO</t>
  </si>
  <si>
    <t>0001261-69.2011.5.12.0029</t>
  </si>
  <si>
    <t>0000221-93.2012.5.12.0004</t>
  </si>
  <si>
    <t>0140200-06.2013.5.13.0005</t>
  </si>
  <si>
    <t>JOAO CARLOS MARTINS DE MEDEIROS</t>
  </si>
  <si>
    <t>0094000-80.2009.5.13.0004</t>
  </si>
  <si>
    <t>0001243-96.2012.5.14.0404</t>
  </si>
  <si>
    <t>0000759-18.2011.5.14.0404</t>
  </si>
  <si>
    <t>0000130-74.2011.5.14.0006</t>
  </si>
  <si>
    <t>0000353-94.2011.5.14.0404</t>
  </si>
  <si>
    <t>0000528-04.2011.5.14.0141</t>
  </si>
  <si>
    <t>0095600-40.2009.5.15.0115</t>
  </si>
  <si>
    <t>ALEXANDRE APARECIDO XAVIER</t>
  </si>
  <si>
    <t>0002053-34.2012.5.15.0084</t>
  </si>
  <si>
    <t>ALEXANDRE FRANKLIN BARBOSA</t>
  </si>
  <si>
    <t>0082300-37.2007.5.15.0129</t>
  </si>
  <si>
    <t>0007000-34.2009.5.15.0021</t>
  </si>
  <si>
    <t>ANDRE PERON JUNIOR</t>
  </si>
  <si>
    <t>0145000-25.1999.5.15.0066</t>
  </si>
  <si>
    <t>ANGELO JOSE TORREZAN JUNIOR</t>
  </si>
  <si>
    <t>0040300-66.2009.5.17.0009</t>
  </si>
  <si>
    <t>0026700-41.2008.5.17.0161</t>
  </si>
  <si>
    <t>ELIAS GONCALVES DE OLIVEIRA</t>
  </si>
  <si>
    <t>0115900-27.2008.5.17.0010</t>
  </si>
  <si>
    <t>ERONIDIO FERREIRA</t>
  </si>
  <si>
    <t>0026000-86.2010.5.17.0002</t>
  </si>
  <si>
    <t>0114100-66.2002.5.17.0141</t>
  </si>
  <si>
    <t>0000622-20.2012.5.19.0062</t>
  </si>
  <si>
    <t>JOSENILDO BARBOSA LINS</t>
  </si>
  <si>
    <t>0000275-64.2012.5.19.0004</t>
  </si>
  <si>
    <t>0120400-33.2009.5.20.0006</t>
  </si>
  <si>
    <t>0000977-26.2011.5.20.0001</t>
  </si>
  <si>
    <t>0116100-25.1995.5.20.0004</t>
  </si>
  <si>
    <t>0001061-18.2011.5.20.0004</t>
  </si>
  <si>
    <t>0034240-57.2004.5.20.0013</t>
  </si>
  <si>
    <t>0000194-10.2013.5.23.0121</t>
  </si>
  <si>
    <t>ELISEU JOSE SCHWAAB</t>
  </si>
  <si>
    <t>0000751-67.2012.5.24.0003</t>
  </si>
  <si>
    <t>ANDREA ZAGUINI COELHO</t>
  </si>
  <si>
    <t>0001686-97.2012.5.24.0071</t>
  </si>
  <si>
    <t>CLAUDIO DE ANDRADE FILHO</t>
  </si>
  <si>
    <t>PROSEGUR SISTEMAS DE SEGURANCA LTDA</t>
  </si>
  <si>
    <t>Adriano Andre de Melo</t>
  </si>
  <si>
    <t>Prosegur Brasil S/A - Transportadora de Val e Seguranca</t>
  </si>
  <si>
    <t>Adriano Lucio Andre</t>
  </si>
  <si>
    <t>Agnaldo Henriques de Oliveira</t>
  </si>
  <si>
    <t>Prossegur Brasil Sa Transp Val Seg</t>
  </si>
  <si>
    <t>Alexsandro Pereira de Abreu</t>
  </si>
  <si>
    <t>Ana Paula Afonso</t>
  </si>
  <si>
    <t>Erli Florisbal da Silva Ramos</t>
  </si>
  <si>
    <t>Prosegur Brasil S.A. Transportadora de Valores e Segurança</t>
  </si>
  <si>
    <t>Marco Aurélio Braga Dias</t>
  </si>
  <si>
    <t>PROSEGUR BRASIL S/A - TRANSPORTADORA DE VAL E SEGURANCA</t>
  </si>
  <si>
    <t>NORDESTE TRANSPORTE DE VALORES LTDA</t>
  </si>
  <si>
    <t>PROSEGUR ACTIVA ALARMES S.A.</t>
  </si>
  <si>
    <t>PROSEGUR BRASIL S/A T. VAL. SEGURAN¿A</t>
  </si>
  <si>
    <t>Marcelo Oliveira dos Reis</t>
  </si>
  <si>
    <t>ESPOLIO DE FRANCISCO CESAR SOUZA GUIMARAES</t>
  </si>
  <si>
    <t>Geneferson Fernando Ferreira</t>
  </si>
  <si>
    <t>Prosegur Brasil S/A - Transportadora de Val e Seguranca e outros.</t>
  </si>
  <si>
    <t>Joel Bueno de Santana</t>
  </si>
  <si>
    <t>PROSEGUR BRASIL S/A TRANSPORTADORA DE VALORES E SEGURANÇA - SUCESSORA DA NORSERGEL - VIGILANCIA E</t>
  </si>
  <si>
    <t>Alaor Apolinário</t>
  </si>
  <si>
    <t>Prosegur - Transportadora de Valores e Segurança Ltda.</t>
  </si>
  <si>
    <t>Leonel Lopes Ferreira</t>
  </si>
  <si>
    <t>Prosegur Brasil S.A.</t>
  </si>
  <si>
    <t>PETROLEO BRASILEIRO S.A.- PETROBRAS</t>
  </si>
  <si>
    <t>MANOEL BARBOSA DE FRANÇA</t>
  </si>
  <si>
    <t>PETROBRAS - PETROLEO BRASILEIRO S/A</t>
  </si>
  <si>
    <t>Antonio Pinheiro de Almeida</t>
  </si>
  <si>
    <t>Alexandre Galdino Lopes</t>
  </si>
  <si>
    <t>Adilson Machado Guimaraes</t>
  </si>
  <si>
    <t>Prosegur Brasil S/A - Transportadora de Valores e Segurança</t>
  </si>
  <si>
    <t>EDVALDO BARROS DE OLIVEIRA</t>
  </si>
  <si>
    <t>PROSEGUR BRASIL S/A - TRANSPORTADORA DE VAL e SEGURANCA</t>
  </si>
  <si>
    <t>TRANSFORTE ALAGOAS VIGILANCIA E TRANSPORTE DE VALORES LTDA.</t>
  </si>
  <si>
    <t>TOMAS ANTONIO JACINTO DOS SANTOS</t>
  </si>
  <si>
    <t>PROSEGUR BRASIL S/A (SUCESSORA POR INCORPORACAO NORDESTE SEGURANCA DE VALORES ALAGOAS LTDA</t>
  </si>
  <si>
    <t>NÃO</t>
  </si>
  <si>
    <t>ROBÔ</t>
  </si>
  <si>
    <t>SIM</t>
  </si>
  <si>
    <t>21/01/2019</t>
  </si>
  <si>
    <t>26/09/2018</t>
  </si>
  <si>
    <t>23/05/2017</t>
  </si>
  <si>
    <t>18/12/2015</t>
  </si>
  <si>
    <t>13/10/2021</t>
  </si>
  <si>
    <t>NÃO ARQUIVADO</t>
  </si>
  <si>
    <t>28/05/2012</t>
  </si>
  <si>
    <t>30/03/2016</t>
  </si>
  <si>
    <t>20/12/1999</t>
  </si>
  <si>
    <t>29/03/2022</t>
  </si>
  <si>
    <t>19/08/2021</t>
  </si>
  <si>
    <t>21/08/2018</t>
  </si>
  <si>
    <t>31/01/2022</t>
  </si>
  <si>
    <t>26/11/2021</t>
  </si>
  <si>
    <t>18/08/2017</t>
  </si>
  <si>
    <t>25/10/2016</t>
  </si>
  <si>
    <t>29/11/2013</t>
  </si>
  <si>
    <t>IDELBERTO FREITAS DA SILVA</t>
  </si>
  <si>
    <t>PROSEGUR BRASIL S/A - TRANSPORTE DE VALORES E SEGURANÇA</t>
  </si>
  <si>
    <t>30/06/2015</t>
  </si>
  <si>
    <t>28/08/2019</t>
  </si>
  <si>
    <t>JOZIVAN DA SILVA SALDANHA</t>
  </si>
  <si>
    <t>PROSEGUR BRASIL S/A - TRANSPORTADORA DE VALORES E SEGURANÇA</t>
  </si>
  <si>
    <t>23/05/2014</t>
  </si>
  <si>
    <t>MAURICIO FIRMINO DA SILVA</t>
  </si>
  <si>
    <t>PROSEGUR BRASIL S.A. - TRANSPORTADORA DE VALORES E SEGURANÇA</t>
  </si>
  <si>
    <t>26/10/2012</t>
  </si>
  <si>
    <t>31/08/2016</t>
  </si>
  <si>
    <t>25/09/2010</t>
  </si>
  <si>
    <t>18/08/2021</t>
  </si>
  <si>
    <t>19/06/2018</t>
  </si>
  <si>
    <t>15/01/16</t>
  </si>
  <si>
    <t>20/02/2019</t>
  </si>
  <si>
    <t>15/09/2016</t>
  </si>
  <si>
    <t>23/04/2015</t>
  </si>
  <si>
    <t>FRANCISCO DO NASCIMENTO ASSIST PELO SINDEESVTAC</t>
  </si>
  <si>
    <t>PROSEGUR BRASIL S/A TRANSPORTADORA DE VALORES E SEGURANÇA</t>
  </si>
  <si>
    <t>JOSÉ REINALDO FREIRE ROCHA</t>
  </si>
  <si>
    <t>14/04/2011</t>
  </si>
  <si>
    <t>Everaldo Pereira Jaques</t>
  </si>
  <si>
    <t>Transp Valores Seg Prosegur Brasil S A</t>
  </si>
  <si>
    <t>29/11/2005</t>
  </si>
  <si>
    <t>24/11/2021</t>
  </si>
  <si>
    <t>23/11/2016</t>
  </si>
  <si>
    <t>22/09/2021</t>
  </si>
  <si>
    <t>29/01/2018</t>
  </si>
  <si>
    <t>STRATAGEO SERVICOS EM PETROLEO LTDA</t>
  </si>
  <si>
    <t>22/07/2021</t>
  </si>
  <si>
    <t>PROSEGUR BRASIL S.A. - TRANSP VAL SEGURANCA</t>
  </si>
  <si>
    <t>30/01/2017</t>
  </si>
  <si>
    <t>Prossegur Brasil S.A. Transporte de Valores Ltda.</t>
  </si>
  <si>
    <t>Esdras da Luz Miranda</t>
  </si>
  <si>
    <t>26/03/2014</t>
  </si>
  <si>
    <t>23/09/2014</t>
  </si>
  <si>
    <t>17/02/2022</t>
  </si>
  <si>
    <t>31/01/2017</t>
  </si>
  <si>
    <t>19/10/2017</t>
  </si>
  <si>
    <t>Ricardo Côrtes de Figueiredo</t>
  </si>
  <si>
    <t>PETROLEO BRASILEIRO S A PETROBRAS</t>
  </si>
  <si>
    <t>27/06/2016</t>
  </si>
  <si>
    <t>PAULO SERGIO FELIPE</t>
  </si>
  <si>
    <t>ORTENG EQUIPAMENTOS E SISTEMAS LTDA</t>
  </si>
  <si>
    <t>22/02/2022</t>
  </si>
  <si>
    <t>27/02/2012</t>
  </si>
  <si>
    <t>31/07/2008</t>
  </si>
  <si>
    <t>13/04/2022</t>
  </si>
  <si>
    <t>13/01/2016</t>
  </si>
  <si>
    <t>ALEXANDRE VIEIRA DE SALES</t>
  </si>
  <si>
    <t>PROSEGUIR BRASIL SA TRANSP DE VALORES E SEGURANÇA</t>
  </si>
  <si>
    <t>23/08/2013</t>
  </si>
  <si>
    <t>Anderson Cruz dos Reis</t>
  </si>
  <si>
    <t>Prosegur Brasil S/A Transportes de Valores e Segur  +</t>
  </si>
  <si>
    <t>NÂO ARQUIVADO</t>
  </si>
  <si>
    <t>Antonio Balbino Ferreira de Jesus</t>
  </si>
  <si>
    <t>Prosegur Brasil S/A Transportadora de Valores e Se</t>
  </si>
  <si>
    <t>17/03/2016</t>
  </si>
  <si>
    <t>Antonio Batista da Silva</t>
  </si>
  <si>
    <t>Prosegur Brasil S.A. Transp Valores e Segurança</t>
  </si>
  <si>
    <t>Adílio Cardoso da Silva</t>
  </si>
  <si>
    <t>31/10/2017</t>
  </si>
  <si>
    <t>13/05/2016</t>
  </si>
  <si>
    <t>Fabiano Jorge Souza Santos</t>
  </si>
  <si>
    <t>Prosegur Brasil S.A. - Incorporadora da Nordeste Segurança e Transporte de Valores Bahia Ltda.</t>
  </si>
  <si>
    <t>13/12/2016</t>
  </si>
  <si>
    <t>Prossegur Brasil S.A. - Transportadora de Valores e Segurança</t>
  </si>
  <si>
    <t>Fabiano Santos Santana</t>
  </si>
  <si>
    <t>22/03/2022</t>
  </si>
  <si>
    <t>Prosegur Brasil S.A. - Transportadora de Val e Seguranca</t>
  </si>
  <si>
    <t>Alex Silva Amorim</t>
  </si>
  <si>
    <t>FENELON SANTOS ALMEIDA</t>
  </si>
  <si>
    <t>Anderson Gonçalves Dos Santos</t>
  </si>
  <si>
    <t>SEGURPRO SISTEMAS DE SEGURANCA LTDA.</t>
  </si>
  <si>
    <t>Prossegur Brasil S.A. Transporte de Valores de Segurança</t>
  </si>
  <si>
    <t>Marcos André de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</si>
</sst>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94">
    <xf numFmtId="0" fontId="0" fillId="0" borderId="0" xfId="0" applyFont="1" applyAlignment="1"/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left"/>
    </xf>
    <xf numFmtId="14" fontId="3" fillId="1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0" xfId="0" applyNumberForma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4" fillId="10" borderId="1" xfId="0" applyNumberFormat="1" applyFont="1" applyFill="1" applyBorder="1" applyAlignment="1" applyProtection="1">
      <alignment horizontal="left" vertical="top"/>
    </xf>
    <xf numFmtId="172" fontId="3" fillId="10" borderId="1" xfId="0" applyNumberFormat="1" applyFont="1" applyFill="1" applyBorder="1" applyAlignment="1" applyProtection="1">
      <alignment horizontal="left" vertical="top"/>
    </xf>
    <xf numFmtId="0" fontId="3" fillId="1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14" fontId="3" fillId="0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 vertical="top"/>
    </xf>
    <xf numFmtId="0" fontId="0" fillId="0" borderId="3" xfId="0" applyNumberFormat="1" applyFill="1" applyBorder="1" applyAlignment="1" applyProtection="1">
      <alignment horizontal="left" vertical="top"/>
    </xf>
    <xf numFmtId="4" fontId="3" fillId="0" borderId="1" xfId="0" applyNumberFormat="1" applyFont="1" applyFill="1" applyBorder="1" applyAlignment="1" applyProtection="1">
      <alignment horizontal="left" vertical="top"/>
    </xf>
    <xf numFmtId="168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 wrapText="1"/>
    </xf>
    <xf numFmtId="14" fontId="3" fillId="0" borderId="1" xfId="0" applyNumberFormat="1" applyFont="1" applyFill="1" applyBorder="1" applyAlignment="1" applyProtection="1">
      <alignment horizontal="left" vertical="top" wrapText="1"/>
    </xf>
    <xf numFmtId="169" fontId="3" fillId="0" borderId="1" xfId="0" applyNumberFormat="1" applyFont="1" applyFill="1" applyBorder="1" applyAlignment="1" applyProtection="1">
      <alignment horizontal="left" vertical="top"/>
    </xf>
    <xf numFmtId="170" fontId="3" fillId="0" borderId="1" xfId="0" applyNumberFormat="1" applyFont="1" applyFill="1" applyBorder="1" applyAlignment="1" applyProtection="1">
      <alignment horizontal="left" vertical="top"/>
    </xf>
    <xf numFmtId="171" fontId="3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49" fontId="4" fillId="10" borderId="1" xfId="0" applyNumberFormat="1" applyFont="1" applyFill="1" applyBorder="1" applyAlignment="1" applyProtection="1">
      <alignment horizontal="left" vertical="top"/>
    </xf>
    <xf numFmtId="49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64" fontId="3" fillId="10" borderId="1" xfId="0" applyNumberFormat="1" applyFont="1" applyFill="1" applyBorder="1" applyAlignment="1" applyProtection="1">
      <alignment horizontal="left" vertical="top"/>
    </xf>
    <xf numFmtId="14" fontId="3" fillId="10" borderId="1" xfId="0" applyNumberFormat="1" applyFont="1" applyFill="1" applyBorder="1" applyAlignment="1" applyProtection="1">
      <alignment horizontal="left" vertical="top"/>
    </xf>
    <xf numFmtId="1" fontId="3" fillId="10" borderId="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167" fontId="3" fillId="0" borderId="1" xfId="0" applyNumberFormat="1" applyFont="1" applyFill="1" applyBorder="1" applyAlignment="1" applyProtection="1">
      <alignment horizontal="left" vertical="top"/>
    </xf>
    <xf numFmtId="172" fontId="3" fillId="0" borderId="1" xfId="0" applyNumberFormat="1" applyFont="1" applyFill="1" applyBorder="1" applyAlignment="1" applyProtection="1">
      <alignment horizontal="left" vertical="top"/>
    </xf>
    <xf numFmtId="164" fontId="3" fillId="0" borderId="1" xfId="0" applyNumberFormat="1" applyFont="1" applyFill="1" applyBorder="1" applyAlignment="1" applyProtection="1">
      <alignment horizontal="left" vertical="top"/>
    </xf>
    <xf numFmtId="1" fontId="3" fillId="0" borderId="1" xfId="0" applyNumberFormat="1" applyFont="1" applyFill="1" applyBorder="1" applyAlignment="1" applyProtection="1">
      <alignment horizontal="left" vertical="top"/>
    </xf>
    <xf numFmtId="164" fontId="3" fillId="11" borderId="1" xfId="0" applyNumberFormat="1" applyFont="1" applyFill="1" applyBorder="1" applyAlignment="1" applyProtection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4"/>
  <sheetViews>
    <sheetView tabSelected="1" zoomScale="115" zoomScaleNormal="115" workbookViewId="0">
      <selection activeCell="Z35" sqref="Z35"/>
    </sheetView>
  </sheetViews>
  <sheetFormatPr defaultColWidth="255" defaultRowHeight="15" customHeight="1" x14ac:dyDescent="0.2"/>
  <cols>
    <col min="1" max="1" width="6.375" style="17" customWidth="1"/>
    <col min="2" max="2" width="20.75" style="17" bestFit="1" customWidth="1"/>
    <col min="3" max="3" width="5.5" style="17" customWidth="1"/>
    <col min="4" max="4" width="21" style="19" bestFit="1" customWidth="1"/>
    <col min="5" max="5" width="89.75" style="17" bestFit="1" customWidth="1"/>
    <col min="6" max="6" width="45.5" style="17" bestFit="1" customWidth="1"/>
    <col min="7" max="7" width="17.125" style="18" customWidth="1"/>
    <col min="8" max="8" width="15.75" style="20" customWidth="1"/>
    <col min="9" max="9" width="17.25" style="18" customWidth="1"/>
    <col min="10" max="10" width="15.875" style="20" customWidth="1"/>
    <col min="11" max="11" width="8.75" style="17" customWidth="1"/>
    <col min="12" max="12" width="16.375" style="17" customWidth="1"/>
    <col min="13" max="13" width="30.875" style="17" bestFit="1" customWidth="1"/>
    <col min="14" max="14" width="26.25" style="17" customWidth="1"/>
    <col min="15" max="15" width="10.625" style="21" customWidth="1"/>
    <col min="16" max="16" width="10.125" style="21" customWidth="1"/>
    <col min="17" max="17" width="9.5" style="17" customWidth="1"/>
    <col min="18" max="18" width="11.625" style="17" customWidth="1"/>
    <col min="19" max="19" width="11.375" style="17" customWidth="1"/>
    <col min="20" max="20" width="15.25" style="17" customWidth="1"/>
    <col min="21" max="21" width="11" style="17" customWidth="1"/>
    <col min="22" max="22" width="14.375" style="17" customWidth="1"/>
    <col min="23" max="23" width="12.875" style="17" customWidth="1"/>
    <col min="24" max="24" width="13.875" style="17" customWidth="1"/>
    <col min="25" max="25" width="13.125" style="22" customWidth="1"/>
    <col min="26" max="26" width="10.75" style="32" bestFit="1" customWidth="1"/>
    <col min="27" max="27" width="11.125" style="32" bestFit="1" customWidth="1"/>
    <col min="28" max="28" width="12.625" style="32" customWidth="1"/>
    <col min="29" max="29" width="20.875" style="22" customWidth="1"/>
    <col min="30" max="30" width="28.875" style="22" customWidth="1"/>
    <col min="31" max="31" width="7.625" style="22" customWidth="1"/>
    <col min="32" max="32" width="14.625" style="23" customWidth="1"/>
    <col min="33" max="33" width="12.5" style="23" customWidth="1"/>
    <col min="34" max="34" width="15.125" style="24" customWidth="1"/>
    <col min="35" max="35" width="15.625" style="22" customWidth="1"/>
    <col min="36" max="36" width="10.5" style="22" bestFit="1" customWidth="1"/>
    <col min="37" max="37" width="7.625" style="22" customWidth="1"/>
    <col min="38" max="39" width="8" style="22" customWidth="1"/>
    <col min="40" max="40" width="20.75" style="22" customWidth="1"/>
    <col min="41" max="41" width="8" style="22" customWidth="1"/>
    <col min="42" max="42" width="12.5" style="22" customWidth="1"/>
    <col min="43" max="43" width="8.75" style="22" customWidth="1"/>
    <col min="44" max="45" width="10.75" style="22" customWidth="1"/>
    <col min="46" max="46" width="24.75" style="22" customWidth="1"/>
    <col min="47" max="48" width="8" style="22" customWidth="1"/>
    <col min="49" max="49" width="16.625" style="22" customWidth="1"/>
    <col min="50" max="50" width="11.75" style="22" customWidth="1"/>
    <col min="51" max="51" width="21.375" style="22" customWidth="1"/>
    <col min="52" max="52" width="37.875" style="33" customWidth="1"/>
    <col min="53" max="53" width="12.625" style="15" customWidth="1"/>
    <col min="54" max="66" width="7.625" style="33" customWidth="1"/>
    <col min="67" max="67" width="16.875" style="33" customWidth="1"/>
    <col min="68" max="68" width="20.75" style="33" customWidth="1"/>
    <col min="69" max="72" width="7.625" style="33" customWidth="1"/>
    <col min="73" max="73" width="97.125" style="33" customWidth="1"/>
    <col min="74" max="74" width="100.75" style="33" customWidth="1"/>
    <col min="75" max="75" width="103.625" style="33" customWidth="1"/>
    <col min="76" max="76" width="106.375" style="33" customWidth="1"/>
    <col min="77" max="77" width="109.25" style="33" customWidth="1"/>
    <col min="78" max="78" width="111.375" style="33" customWidth="1"/>
    <col min="79" max="79" width="113.5" style="33" customWidth="1"/>
    <col min="80" max="80" width="115" style="33" customWidth="1"/>
    <col min="81" max="81" width="117.125" style="33" customWidth="1"/>
    <col min="82" max="82" width="118.5" style="33" customWidth="1"/>
    <col min="83" max="83" width="119.875" style="33" customWidth="1"/>
    <col min="84" max="84" width="121.375" style="33" customWidth="1"/>
    <col min="85" max="85" width="122.75" style="33" customWidth="1"/>
    <col min="86" max="86" width="123.5" style="33" customWidth="1"/>
    <col min="87" max="87" width="124.875" style="33" customWidth="1"/>
    <col min="88" max="88" width="125.625" style="33" customWidth="1"/>
    <col min="89" max="89" width="127" style="33" customWidth="1"/>
    <col min="90" max="90" width="127.75" style="33" customWidth="1"/>
    <col min="91" max="91" width="129.125" style="33" customWidth="1"/>
    <col min="92" max="92" width="129.875" style="33" customWidth="1"/>
    <col min="93" max="93" width="130.625" style="33" customWidth="1"/>
    <col min="94" max="94" width="131.25" style="33" customWidth="1"/>
    <col min="95" max="95" width="132" style="33" customWidth="1"/>
    <col min="96" max="96" width="132.75" style="33" customWidth="1"/>
    <col min="97" max="97" width="133.375" style="33" customWidth="1"/>
    <col min="98" max="98" width="134.125" style="33" customWidth="1"/>
    <col min="99" max="99" width="134.875" style="33" customWidth="1"/>
    <col min="100" max="100" width="135.5" style="33" customWidth="1"/>
    <col min="101" max="101" width="136.25" style="33" customWidth="1"/>
    <col min="102" max="102" width="137" style="33" customWidth="1"/>
    <col min="103" max="103" width="137.625" style="33" customWidth="1"/>
    <col min="104" max="105" width="138.375" style="33" customWidth="1"/>
    <col min="106" max="106" width="139.125" style="33" customWidth="1"/>
    <col min="107" max="107" width="139.875" style="33" customWidth="1"/>
    <col min="108" max="109" width="140.5" style="33" customWidth="1"/>
    <col min="110" max="110" width="141.25" style="33" customWidth="1"/>
    <col min="111" max="112" width="142" style="33" customWidth="1"/>
    <col min="113" max="113" width="142.625" style="33" customWidth="1"/>
    <col min="114" max="115" width="143.375" style="33" customWidth="1"/>
    <col min="116" max="117" width="144.125" style="33" customWidth="1"/>
    <col min="118" max="118" width="144.75" style="33" customWidth="1"/>
    <col min="119" max="120" width="145.5" style="33" customWidth="1"/>
    <col min="121" max="122" width="146.25" style="33" customWidth="1"/>
    <col min="123" max="124" width="146.875" style="33" customWidth="1"/>
    <col min="125" max="126" width="147.625" style="33" customWidth="1"/>
    <col min="127" max="128" width="148.375" style="33" customWidth="1"/>
    <col min="129" max="130" width="149" style="33" customWidth="1"/>
    <col min="131" max="133" width="149.75" style="33" customWidth="1"/>
    <col min="134" max="135" width="150.5" style="33" customWidth="1"/>
    <col min="136" max="137" width="151.25" style="33" customWidth="1"/>
    <col min="138" max="140" width="151.875" style="33" customWidth="1"/>
    <col min="141" max="142" width="152.625" style="33" customWidth="1"/>
    <col min="143" max="145" width="153.375" style="33" customWidth="1"/>
    <col min="146" max="148" width="154" style="33" customWidth="1"/>
    <col min="149" max="151" width="154.75" style="33" customWidth="1"/>
    <col min="152" max="154" width="155.5" style="33" customWidth="1"/>
    <col min="155" max="157" width="156.125" style="33" customWidth="1"/>
    <col min="158" max="160" width="156.875" style="33" customWidth="1"/>
    <col min="161" max="164" width="157.625" style="33" customWidth="1"/>
    <col min="165" max="167" width="158.25" style="33" customWidth="1"/>
    <col min="168" max="171" width="159" style="33" customWidth="1"/>
    <col min="172" max="174" width="159.75" style="33" customWidth="1"/>
    <col min="175" max="178" width="160.375" style="33" customWidth="1"/>
    <col min="179" max="182" width="161.125" style="33" customWidth="1"/>
    <col min="183" max="186" width="161.875" style="33" customWidth="1"/>
    <col min="187" max="191" width="162.5" style="33" customWidth="1"/>
    <col min="192" max="195" width="163.25" style="33" customWidth="1"/>
    <col min="196" max="200" width="164" style="33" customWidth="1"/>
    <col min="201" max="205" width="164.75" style="33" customWidth="1"/>
    <col min="206" max="210" width="165.375" style="33" customWidth="1"/>
    <col min="211" max="215" width="166.125" style="33" customWidth="1"/>
    <col min="216" max="220" width="166.875" style="33" customWidth="1"/>
    <col min="221" max="226" width="167.5" style="33" customWidth="1"/>
    <col min="227" max="232" width="168.25" style="33" customWidth="1"/>
    <col min="233" max="238" width="169" style="33" customWidth="1"/>
    <col min="239" max="244" width="169.625" style="33" customWidth="1"/>
    <col min="245" max="250" width="170.375" style="33" customWidth="1"/>
    <col min="251" max="257" width="171.125" style="33" customWidth="1"/>
    <col min="258" max="264" width="171.75" style="33" customWidth="1"/>
    <col min="265" max="271" width="172.5" style="33" customWidth="1"/>
    <col min="272" max="279" width="173.25" style="33" customWidth="1"/>
    <col min="280" max="286" width="173.875" style="33" customWidth="1"/>
    <col min="287" max="294" width="174.625" style="33" customWidth="1"/>
    <col min="295" max="303" width="175.375" style="33" customWidth="1"/>
    <col min="304" max="311" width="176" style="33" customWidth="1"/>
    <col min="312" max="320" width="176.75" style="33" customWidth="1"/>
    <col min="321" max="330" width="177.5" style="33" customWidth="1"/>
    <col min="331" max="339" width="178.25" style="33" customWidth="1"/>
    <col min="340" max="349" width="178.875" style="33" customWidth="1"/>
    <col min="350" max="360" width="179.625" style="33" customWidth="1"/>
    <col min="361" max="371" width="180.375" style="33" customWidth="1"/>
    <col min="372" max="382" width="181" style="33" customWidth="1"/>
    <col min="383" max="393" width="181.75" style="33" customWidth="1"/>
    <col min="394" max="405" width="182.5" style="33" customWidth="1"/>
    <col min="406" max="418" width="183.125" style="33" customWidth="1"/>
    <col min="419" max="431" width="183.875" style="33" customWidth="1"/>
    <col min="432" max="444" width="184.625" style="33" customWidth="1"/>
    <col min="445" max="458" width="185.25" style="33" customWidth="1"/>
    <col min="459" max="473" width="186" style="33" customWidth="1"/>
    <col min="474" max="488" width="186.75" style="33" customWidth="1"/>
    <col min="489" max="504" width="187.375" style="33" customWidth="1"/>
    <col min="505" max="520" width="188.125" style="33" customWidth="1"/>
    <col min="521" max="537" width="188.875" style="33" customWidth="1"/>
    <col min="538" max="554" width="189.5" style="33" customWidth="1"/>
    <col min="555" max="572" width="190.25" style="33" customWidth="1"/>
    <col min="573" max="591" width="191" style="33" customWidth="1"/>
    <col min="592" max="610" width="191.75" style="33" customWidth="1"/>
    <col min="611" max="631" width="192.375" style="33" customWidth="1"/>
    <col min="632" max="652" width="193.125" style="33" customWidth="1"/>
    <col min="653" max="673" width="193.875" style="33" customWidth="1"/>
    <col min="674" max="696" width="194.5" style="33" customWidth="1"/>
    <col min="697" max="720" width="195.25" style="33" customWidth="1"/>
    <col min="721" max="744" width="196" style="33" customWidth="1"/>
    <col min="745" max="769" width="196.625" style="33" customWidth="1"/>
    <col min="770" max="796" width="197.375" style="33" customWidth="1"/>
    <col min="797" max="823" width="198.125" style="33" customWidth="1"/>
    <col min="824" max="851" width="198.75" style="33" customWidth="1"/>
    <col min="852" max="880" width="199.5" style="33" customWidth="1"/>
    <col min="881" max="911" width="200.25" style="33" customWidth="1"/>
    <col min="912" max="943" width="200.875" style="33" customWidth="1"/>
    <col min="944" max="975" width="201.625" style="33" customWidth="1"/>
    <col min="976" max="1009" width="202.375" style="33" customWidth="1"/>
    <col min="1010" max="1045" width="203.125" style="33" customWidth="1"/>
    <col min="1046" max="1082" width="203.75" style="33" customWidth="1"/>
    <col min="1083" max="1120" width="204.5" style="33" customWidth="1"/>
    <col min="1121" max="1159" width="205.25" style="33" customWidth="1"/>
    <col min="1160" max="1200" width="205.875" style="33" customWidth="1"/>
    <col min="1201" max="1243" width="206.625" style="33" customWidth="1"/>
    <col min="1244" max="1287" width="207.375" style="33" customWidth="1"/>
    <col min="1288" max="1333" width="208" style="33" customWidth="1"/>
    <col min="1334" max="1381" width="208.75" style="33" customWidth="1"/>
    <col min="1382" max="1430" width="209.5" style="33" customWidth="1"/>
    <col min="1431" max="1482" width="210.125" style="33" customWidth="1"/>
    <col min="1483" max="1535" width="210.875" style="33" customWidth="1"/>
    <col min="1536" max="1590" width="211.625" style="33" customWidth="1"/>
    <col min="1591" max="1648" width="212.25" style="33" customWidth="1"/>
    <col min="1649" max="1708" width="213" style="33" customWidth="1"/>
    <col min="1709" max="1770" width="213.75" style="33" customWidth="1"/>
    <col min="1771" max="1834" width="214.375" style="33" customWidth="1"/>
    <col min="1835" max="1901" width="215.125" style="33" customWidth="1"/>
    <col min="1902" max="1970" width="215.875" style="33" customWidth="1"/>
    <col min="1971" max="2042" width="216.625" style="33" customWidth="1"/>
  </cols>
  <sheetData>
    <row r="1" spans="1:72" customFormat="1" ht="35.2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8" t="s">
        <v>23</v>
      </c>
      <c r="Y1" s="1" t="s">
        <v>24</v>
      </c>
      <c r="Z1" s="9" t="s">
        <v>25</v>
      </c>
      <c r="AA1" s="9" t="s">
        <v>26</v>
      </c>
      <c r="AB1" s="9" t="s">
        <v>27</v>
      </c>
      <c r="AC1" s="2" t="s">
        <v>28</v>
      </c>
      <c r="AD1" s="3" t="s">
        <v>29</v>
      </c>
      <c r="AE1" s="1" t="s">
        <v>30</v>
      </c>
      <c r="AF1" s="4" t="s">
        <v>31</v>
      </c>
      <c r="AG1" s="5" t="s">
        <v>32</v>
      </c>
      <c r="AH1" s="6" t="s">
        <v>33</v>
      </c>
      <c r="AI1" s="7" t="s">
        <v>34</v>
      </c>
      <c r="AJ1" s="2" t="s">
        <v>35</v>
      </c>
      <c r="AK1" s="2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1" t="s">
        <v>45</v>
      </c>
      <c r="AU1" s="8" t="s">
        <v>46</v>
      </c>
      <c r="AV1" s="8" t="s">
        <v>47</v>
      </c>
      <c r="AW1" s="9" t="s">
        <v>48</v>
      </c>
      <c r="AX1" s="2" t="s">
        <v>49</v>
      </c>
      <c r="AY1" s="2" t="s">
        <v>50</v>
      </c>
      <c r="AZ1" s="10" t="s">
        <v>51</v>
      </c>
      <c r="BA1" s="10" t="s">
        <v>52</v>
      </c>
      <c r="BB1" s="11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3"/>
      <c r="BQ1" s="12"/>
      <c r="BR1" s="12"/>
      <c r="BS1" s="12"/>
      <c r="BT1" s="12"/>
    </row>
    <row r="2" spans="1:72" s="86" customFormat="1" ht="15" customHeight="1" x14ac:dyDescent="0.2">
      <c r="A2" s="81">
        <f>VLOOKUP(RIGHT(D2,7),[1]Plan1!$A$28:$E$2000,4,0)</f>
        <v>33</v>
      </c>
      <c r="B2" s="82" t="str">
        <f>VLOOKUP(RIGHT(D2,7),[1]Plan1!$A$28:$E$2000,5,0)</f>
        <v>SÃO PAULO</v>
      </c>
      <c r="C2" s="82" t="str">
        <f>VLOOKUP(RIGHT(D2,7),[1]Plan1!$A$28:$E$2000,2,0)</f>
        <v>SP</v>
      </c>
      <c r="D2" s="63" t="s">
        <v>1110</v>
      </c>
      <c r="E2" s="64" t="s">
        <v>1306</v>
      </c>
      <c r="F2" s="64" t="s">
        <v>1305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 t="s">
        <v>1235</v>
      </c>
      <c r="S2" s="83" t="s">
        <v>1235</v>
      </c>
      <c r="T2" s="83"/>
      <c r="U2" s="83"/>
      <c r="V2" s="83"/>
      <c r="W2" s="83"/>
      <c r="X2" s="83" t="s">
        <v>1105</v>
      </c>
      <c r="Y2" s="83" t="s">
        <v>1236</v>
      </c>
      <c r="Z2" s="84" t="s">
        <v>1303</v>
      </c>
      <c r="AA2" s="84" t="s">
        <v>1304</v>
      </c>
      <c r="AB2" s="84" t="s">
        <v>1307</v>
      </c>
      <c r="AC2" s="83" t="s">
        <v>1105</v>
      </c>
      <c r="AD2" s="65"/>
      <c r="AE2" s="65"/>
      <c r="AF2" s="70"/>
      <c r="AG2" s="70"/>
      <c r="AH2" s="70"/>
      <c r="AI2" s="73"/>
      <c r="AJ2" s="72"/>
      <c r="AK2" s="65"/>
      <c r="AL2" s="65"/>
      <c r="AM2" s="65"/>
      <c r="AN2" s="85"/>
      <c r="AO2" s="65"/>
      <c r="AP2" s="69"/>
      <c r="AQ2" s="69"/>
      <c r="AR2" s="65"/>
      <c r="AS2" s="65"/>
      <c r="AT2" s="76"/>
      <c r="AU2" s="65"/>
      <c r="AV2" s="64"/>
      <c r="AW2" s="66"/>
      <c r="AX2" s="65"/>
      <c r="AY2" s="67"/>
      <c r="AZ2" s="67"/>
      <c r="BA2" s="68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</row>
    <row r="3" spans="1:72" s="86" customFormat="1" ht="15" customHeight="1" x14ac:dyDescent="0.2">
      <c r="A3" s="81">
        <f>VLOOKUP(RIGHT(D3,7),[1]Plan1!$A$28:$E$2000,4,0)</f>
        <v>46</v>
      </c>
      <c r="B3" s="82" t="str">
        <f>VLOOKUP(RIGHT(D3,7),[1]Plan1!$A$28:$E$2000,5,0)</f>
        <v>SÃO PAULO</v>
      </c>
      <c r="C3" s="82" t="str">
        <f>VLOOKUP(RIGHT(D3,7),[1]Plan1!$A$28:$E$2000,2,0)</f>
        <v>SP</v>
      </c>
      <c r="D3" s="63" t="s">
        <v>1111</v>
      </c>
      <c r="E3" s="64" t="s">
        <v>1309</v>
      </c>
      <c r="F3" s="62" t="s">
        <v>1308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 t="s">
        <v>1235</v>
      </c>
      <c r="S3" s="83" t="s">
        <v>1235</v>
      </c>
      <c r="T3" s="83"/>
      <c r="U3" s="83"/>
      <c r="V3" s="83"/>
      <c r="W3" s="83"/>
      <c r="X3" s="83" t="s">
        <v>1102</v>
      </c>
      <c r="Y3" s="83" t="s">
        <v>1236</v>
      </c>
      <c r="Z3" s="84" t="s">
        <v>1303</v>
      </c>
      <c r="AA3" s="84">
        <v>43684</v>
      </c>
      <c r="AB3" s="84"/>
      <c r="AC3" s="83" t="s">
        <v>1310</v>
      </c>
      <c r="AD3" s="65"/>
      <c r="AE3" s="65"/>
      <c r="AF3" s="70"/>
      <c r="AG3" s="70"/>
      <c r="AH3" s="70"/>
      <c r="AI3" s="71"/>
      <c r="AJ3" s="74"/>
      <c r="AK3" s="65"/>
      <c r="AL3" s="65"/>
      <c r="AM3" s="65"/>
      <c r="AN3" s="85"/>
      <c r="AO3" s="65"/>
      <c r="AP3" s="69"/>
      <c r="AQ3" s="69"/>
      <c r="AR3" s="65"/>
      <c r="AS3" s="65"/>
      <c r="AT3" s="76"/>
      <c r="AU3" s="65"/>
      <c r="AV3" s="64"/>
      <c r="AW3" s="66"/>
      <c r="AX3" s="65"/>
      <c r="AY3" s="67"/>
      <c r="AZ3" s="67"/>
      <c r="BA3" s="68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</row>
    <row r="4" spans="1:72" s="86" customFormat="1" ht="15" customHeight="1" x14ac:dyDescent="0.2">
      <c r="A4" s="81">
        <f>VLOOKUP(RIGHT(D4,7),[1]Plan1!$A$28:$E$2000,4,0)</f>
        <v>33</v>
      </c>
      <c r="B4" s="82" t="str">
        <f>VLOOKUP(RIGHT(D4,7),[1]Plan1!$A$28:$E$2000,5,0)</f>
        <v>SÃO PAULO</v>
      </c>
      <c r="C4" s="82" t="str">
        <f>VLOOKUP(RIGHT(D4,7),[1]Plan1!$A$28:$E$2000,2,0)</f>
        <v>SP</v>
      </c>
      <c r="D4" s="63" t="s">
        <v>1112</v>
      </c>
      <c r="E4" s="64" t="s">
        <v>1312</v>
      </c>
      <c r="F4" s="62" t="s">
        <v>1311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 t="s">
        <v>1235</v>
      </c>
      <c r="S4" s="83" t="s">
        <v>1235</v>
      </c>
      <c r="T4" s="83"/>
      <c r="U4" s="83"/>
      <c r="V4" s="83"/>
      <c r="W4" s="83"/>
      <c r="X4" s="83" t="s">
        <v>1105</v>
      </c>
      <c r="Y4" s="83" t="s">
        <v>1236</v>
      </c>
      <c r="Z4" s="84" t="s">
        <v>1303</v>
      </c>
      <c r="AA4" s="84">
        <v>43410</v>
      </c>
      <c r="AB4" s="84">
        <v>43410</v>
      </c>
      <c r="AC4" s="83" t="s">
        <v>1105</v>
      </c>
      <c r="AD4" s="65"/>
      <c r="AE4" s="66"/>
      <c r="AF4" s="70"/>
      <c r="AG4" s="70"/>
      <c r="AH4" s="70"/>
      <c r="AI4" s="73"/>
      <c r="AJ4" s="72"/>
      <c r="AK4" s="65"/>
      <c r="AL4" s="65"/>
      <c r="AM4" s="65"/>
      <c r="AN4" s="85"/>
      <c r="AO4" s="65"/>
      <c r="AP4" s="69"/>
      <c r="AQ4" s="69"/>
      <c r="AR4" s="75"/>
      <c r="AS4" s="75"/>
      <c r="AT4" s="76"/>
      <c r="AU4" s="65"/>
      <c r="AV4" s="64"/>
      <c r="AW4" s="66"/>
      <c r="AX4" s="65"/>
      <c r="AY4" s="67"/>
      <c r="AZ4" s="67"/>
      <c r="BA4" s="68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</row>
    <row r="5" spans="1:72" s="86" customFormat="1" ht="15" customHeight="1" x14ac:dyDescent="0.2">
      <c r="A5" s="81">
        <f>VLOOKUP(RIGHT(D5,7),[1]Plan1!$A$28:$E$2000,4,0)</f>
        <v>36</v>
      </c>
      <c r="B5" s="82" t="str">
        <f>VLOOKUP(RIGHT(D5,7),[1]Plan1!$A$28:$E$2000,5,0)</f>
        <v>SÃO PAULO</v>
      </c>
      <c r="C5" s="82" t="str">
        <f>VLOOKUP(RIGHT(D5,7),[1]Plan1!$A$28:$E$2000,2,0)</f>
        <v>SP</v>
      </c>
      <c r="D5" s="63" t="s">
        <v>1113</v>
      </c>
      <c r="E5" s="64" t="s">
        <v>1315</v>
      </c>
      <c r="F5" s="62" t="s">
        <v>1314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 t="s">
        <v>1235</v>
      </c>
      <c r="S5" s="83" t="s">
        <v>1235</v>
      </c>
      <c r="T5" s="83"/>
      <c r="U5" s="83"/>
      <c r="V5" s="83"/>
      <c r="W5" s="83"/>
      <c r="X5" s="83" t="s">
        <v>1105</v>
      </c>
      <c r="Y5" s="83" t="s">
        <v>1236</v>
      </c>
      <c r="Z5" s="84" t="s">
        <v>1303</v>
      </c>
      <c r="AA5" s="84" t="s">
        <v>1313</v>
      </c>
      <c r="AB5" s="84" t="s">
        <v>1313</v>
      </c>
      <c r="AC5" s="83" t="s">
        <v>1105</v>
      </c>
      <c r="AD5" s="65"/>
      <c r="AE5" s="65"/>
      <c r="AF5" s="70"/>
      <c r="AG5" s="70"/>
      <c r="AH5" s="70"/>
      <c r="AI5" s="71"/>
      <c r="AJ5" s="72"/>
      <c r="AK5" s="65"/>
      <c r="AL5" s="65"/>
      <c r="AM5" s="65"/>
      <c r="AN5" s="85"/>
      <c r="AO5" s="65"/>
      <c r="AP5" s="69"/>
      <c r="AQ5" s="69"/>
      <c r="AR5" s="65"/>
      <c r="AS5" s="65"/>
      <c r="AT5" s="76"/>
      <c r="AU5" s="65"/>
      <c r="AV5" s="64"/>
      <c r="AW5" s="66"/>
      <c r="AX5" s="65"/>
      <c r="AY5" s="67"/>
      <c r="AZ5" s="67"/>
      <c r="BA5" s="68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</row>
    <row r="6" spans="1:72" s="86" customFormat="1" ht="15" customHeight="1" x14ac:dyDescent="0.2">
      <c r="A6" s="81">
        <f>VLOOKUP(RIGHT(D6,7),[1]Plan1!$A$28:$E$2000,4,0)</f>
        <v>64</v>
      </c>
      <c r="B6" s="82" t="str">
        <f>VLOOKUP(RIGHT(D6,7),[1]Plan1!$A$28:$E$2000,5,0)</f>
        <v>SÃO PAULO</v>
      </c>
      <c r="C6" s="82" t="str">
        <f>VLOOKUP(RIGHT(D6,7),[1]Plan1!$A$28:$E$2000,2,0)</f>
        <v>SP</v>
      </c>
      <c r="D6" s="63" t="s">
        <v>1114</v>
      </c>
      <c r="E6" s="64" t="s">
        <v>1198</v>
      </c>
      <c r="F6" s="64" t="s">
        <v>1197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 t="s">
        <v>1237</v>
      </c>
      <c r="S6" s="83" t="s">
        <v>1235</v>
      </c>
      <c r="T6" s="83"/>
      <c r="U6" s="83"/>
      <c r="V6" s="83"/>
      <c r="W6" s="83"/>
      <c r="X6" s="83" t="s">
        <v>1105</v>
      </c>
      <c r="Y6" s="83" t="s">
        <v>1236</v>
      </c>
      <c r="Z6" s="84">
        <v>44662</v>
      </c>
      <c r="AA6" s="84">
        <v>44632</v>
      </c>
      <c r="AB6" s="84">
        <v>44631</v>
      </c>
      <c r="AC6" s="83" t="s">
        <v>1105</v>
      </c>
      <c r="AD6" s="65"/>
      <c r="AE6" s="65"/>
      <c r="AF6" s="70"/>
      <c r="AG6" s="70"/>
      <c r="AH6" s="70"/>
      <c r="AI6" s="73"/>
      <c r="AJ6" s="72"/>
      <c r="AK6" s="65"/>
      <c r="AL6" s="65"/>
      <c r="AM6" s="65"/>
      <c r="AN6" s="85"/>
      <c r="AO6" s="65"/>
      <c r="AP6" s="69"/>
      <c r="AQ6" s="69"/>
      <c r="AR6" s="65"/>
      <c r="AS6" s="65"/>
      <c r="AT6" s="76"/>
      <c r="AU6" s="65"/>
      <c r="AV6" s="64"/>
      <c r="AW6" s="66"/>
      <c r="AX6" s="65"/>
      <c r="AY6" s="67"/>
      <c r="AZ6" s="67"/>
      <c r="BA6" s="68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</row>
    <row r="7" spans="1:72" s="86" customFormat="1" ht="15" customHeight="1" x14ac:dyDescent="0.2">
      <c r="A7" s="81" t="str">
        <f>VLOOKUP(RIGHT(D7,7),[1]Plan1!$A$28:$E$2000,4,0)</f>
        <v>VT</v>
      </c>
      <c r="B7" s="82" t="str">
        <f>VLOOKUP(RIGHT(D7,7),[1]Plan1!$A$28:$E$2000,5,0)</f>
        <v>OURO PRETO</v>
      </c>
      <c r="C7" s="82" t="str">
        <f>VLOOKUP(RIGHT(D7,7),[1]Plan1!$A$28:$E$2000,2,0)</f>
        <v>MG</v>
      </c>
      <c r="D7" s="63" t="s">
        <v>1115</v>
      </c>
      <c r="E7" s="64" t="s">
        <v>1200</v>
      </c>
      <c r="F7" s="64" t="s">
        <v>1199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 t="s">
        <v>1235</v>
      </c>
      <c r="S7" s="83" t="s">
        <v>1235</v>
      </c>
      <c r="T7" s="83"/>
      <c r="U7" s="83"/>
      <c r="V7" s="83"/>
      <c r="W7" s="83"/>
      <c r="X7" s="83" t="s">
        <v>1105</v>
      </c>
      <c r="Y7" s="83" t="s">
        <v>1236</v>
      </c>
      <c r="Z7" s="84">
        <v>44662</v>
      </c>
      <c r="AA7" s="84">
        <v>44297</v>
      </c>
      <c r="AB7" s="84" t="s">
        <v>1238</v>
      </c>
      <c r="AC7" s="83" t="s">
        <v>1105</v>
      </c>
      <c r="AD7" s="65"/>
      <c r="AE7" s="65"/>
      <c r="AF7" s="70"/>
      <c r="AG7" s="70"/>
      <c r="AH7" s="70"/>
      <c r="AI7" s="71"/>
      <c r="AJ7" s="72"/>
      <c r="AK7" s="65"/>
      <c r="AL7" s="65"/>
      <c r="AM7" s="65"/>
      <c r="AN7" s="85"/>
      <c r="AO7" s="65"/>
      <c r="AP7" s="69"/>
      <c r="AQ7" s="69"/>
      <c r="AR7" s="65"/>
      <c r="AS7" s="65"/>
      <c r="AT7" s="76"/>
      <c r="AU7" s="65"/>
      <c r="AV7" s="64"/>
      <c r="AW7" s="66"/>
      <c r="AX7" s="65"/>
      <c r="AY7" s="67"/>
      <c r="AZ7" s="67"/>
      <c r="BA7" s="68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</row>
    <row r="8" spans="1:72" s="86" customFormat="1" ht="15" customHeight="1" x14ac:dyDescent="0.2">
      <c r="A8" s="81">
        <f>VLOOKUP(RIGHT(D8,7),[1]Plan1!$A$28:$E$2000,4,0)</f>
        <v>1</v>
      </c>
      <c r="B8" s="82" t="str">
        <f>VLOOKUP(RIGHT(D8,7),[1]Plan1!$A$28:$E$2000,5,0)</f>
        <v>CONGONHAS</v>
      </c>
      <c r="C8" s="82" t="str">
        <f>VLOOKUP(RIGHT(D8,7),[1]Plan1!$A$28:$E$2000,2,0)</f>
        <v>MG</v>
      </c>
      <c r="D8" s="63" t="s">
        <v>1116</v>
      </c>
      <c r="E8" s="64" t="s">
        <v>1200</v>
      </c>
      <c r="F8" s="64" t="s">
        <v>1201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 t="s">
        <v>1235</v>
      </c>
      <c r="S8" s="83" t="s">
        <v>1235</v>
      </c>
      <c r="T8" s="83"/>
      <c r="U8" s="83"/>
      <c r="V8" s="83"/>
      <c r="W8" s="83"/>
      <c r="X8" s="83" t="s">
        <v>1105</v>
      </c>
      <c r="Y8" s="83" t="s">
        <v>1236</v>
      </c>
      <c r="Z8" s="84">
        <v>44662</v>
      </c>
      <c r="AA8" s="84">
        <v>42402</v>
      </c>
      <c r="AB8" s="84">
        <v>42402</v>
      </c>
      <c r="AC8" s="83" t="s">
        <v>1105</v>
      </c>
      <c r="AD8" s="65"/>
      <c r="AE8" s="65"/>
      <c r="AF8" s="70"/>
      <c r="AG8" s="70"/>
      <c r="AH8" s="70"/>
      <c r="AI8" s="66"/>
      <c r="AJ8" s="74"/>
      <c r="AK8" s="65"/>
      <c r="AL8" s="65"/>
      <c r="AM8" s="65"/>
      <c r="AN8" s="85"/>
      <c r="AO8" s="65"/>
      <c r="AP8" s="69"/>
      <c r="AQ8" s="69"/>
      <c r="AR8" s="65"/>
      <c r="AS8" s="65"/>
      <c r="AT8" s="76"/>
      <c r="AU8" s="65"/>
      <c r="AV8" s="64"/>
      <c r="AW8" s="66"/>
      <c r="AX8" s="65"/>
      <c r="AY8" s="67"/>
      <c r="AZ8" s="67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</row>
    <row r="9" spans="1:72" s="86" customFormat="1" ht="15" customHeight="1" x14ac:dyDescent="0.2">
      <c r="A9" s="81">
        <f>VLOOKUP(RIGHT(D9,7),[1]Plan1!$A$28:$E$2000,4,0)</f>
        <v>1</v>
      </c>
      <c r="B9" s="82" t="str">
        <f>VLOOKUP(RIGHT(D9,7),[1]Plan1!$A$28:$E$2000,5,0)</f>
        <v>SETE LAGOAS</v>
      </c>
      <c r="C9" s="82" t="str">
        <f>VLOOKUP(RIGHT(D9,7),[1]Plan1!$A$28:$E$2000,2,0)</f>
        <v>MG</v>
      </c>
      <c r="D9" s="63" t="s">
        <v>1117</v>
      </c>
      <c r="E9" s="64" t="s">
        <v>1203</v>
      </c>
      <c r="F9" s="64" t="s">
        <v>1202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 t="s">
        <v>1235</v>
      </c>
      <c r="S9" s="83" t="s">
        <v>1235</v>
      </c>
      <c r="T9" s="83"/>
      <c r="U9" s="83"/>
      <c r="V9" s="83"/>
      <c r="W9" s="83"/>
      <c r="X9" s="83" t="s">
        <v>1105</v>
      </c>
      <c r="Y9" s="83" t="s">
        <v>1236</v>
      </c>
      <c r="Z9" s="84">
        <v>44662</v>
      </c>
      <c r="AA9" s="84" t="s">
        <v>1239</v>
      </c>
      <c r="AB9" s="84" t="s">
        <v>1240</v>
      </c>
      <c r="AC9" s="83" t="s">
        <v>1105</v>
      </c>
      <c r="AD9" s="65"/>
      <c r="AE9" s="65"/>
      <c r="AF9" s="70"/>
      <c r="AG9" s="70"/>
      <c r="AH9" s="70"/>
      <c r="AI9" s="66"/>
      <c r="AJ9" s="74"/>
      <c r="AK9" s="65"/>
      <c r="AL9" s="65"/>
      <c r="AM9" s="65"/>
      <c r="AN9" s="85"/>
      <c r="AO9" s="65"/>
      <c r="AP9" s="64"/>
      <c r="AQ9" s="64"/>
      <c r="AR9" s="65"/>
      <c r="AS9" s="65"/>
      <c r="AT9" s="76"/>
      <c r="AU9" s="65"/>
      <c r="AV9" s="64"/>
      <c r="AW9" s="66"/>
      <c r="AX9" s="65"/>
      <c r="AY9" s="67"/>
      <c r="AZ9" s="67"/>
      <c r="BA9" s="68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r="10" spans="1:72" s="86" customFormat="1" ht="15" customHeight="1" x14ac:dyDescent="0.2">
      <c r="A10" s="81">
        <f>VLOOKUP(RIGHT(D10,7),[1]Plan1!$A$28:$E$2000,4,0)</f>
        <v>1</v>
      </c>
      <c r="B10" s="82" t="str">
        <f>VLOOKUP(RIGHT(D10,7),[1]Plan1!$A$28:$E$2000,5,0)</f>
        <v>POUSO ALEGRE</v>
      </c>
      <c r="C10" s="82" t="str">
        <f>VLOOKUP(RIGHT(D10,7),[1]Plan1!$A$28:$E$2000,2,0)</f>
        <v>MG</v>
      </c>
      <c r="D10" s="63" t="s">
        <v>1118</v>
      </c>
      <c r="E10" s="64" t="s">
        <v>1200</v>
      </c>
      <c r="F10" s="64" t="s">
        <v>1204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 t="s">
        <v>1235</v>
      </c>
      <c r="S10" s="83" t="s">
        <v>1235</v>
      </c>
      <c r="T10" s="83"/>
      <c r="U10" s="83"/>
      <c r="V10" s="83"/>
      <c r="W10" s="83"/>
      <c r="X10" s="83" t="s">
        <v>1105</v>
      </c>
      <c r="Y10" s="83" t="s">
        <v>1236</v>
      </c>
      <c r="Z10" s="84">
        <v>44662</v>
      </c>
      <c r="AA10" s="84" t="s">
        <v>1241</v>
      </c>
      <c r="AB10" s="84">
        <v>42157</v>
      </c>
      <c r="AC10" s="83" t="s">
        <v>1105</v>
      </c>
      <c r="AD10" s="65"/>
      <c r="AE10" s="65"/>
      <c r="AF10" s="70"/>
      <c r="AG10" s="70"/>
      <c r="AH10" s="70"/>
      <c r="AI10" s="66"/>
      <c r="AJ10" s="74"/>
      <c r="AK10" s="65"/>
      <c r="AL10" s="65"/>
      <c r="AM10" s="65"/>
      <c r="AN10" s="85"/>
      <c r="AO10" s="65"/>
      <c r="AP10" s="69"/>
      <c r="AQ10" s="69"/>
      <c r="AR10" s="65"/>
      <c r="AS10" s="65"/>
      <c r="AT10" s="76"/>
      <c r="AU10" s="65"/>
      <c r="AV10" s="64"/>
      <c r="AW10" s="66"/>
      <c r="AX10" s="65"/>
      <c r="AY10" s="67"/>
      <c r="AZ10" s="67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r="11" spans="1:72" s="86" customFormat="1" ht="15" customHeight="1" x14ac:dyDescent="0.2">
      <c r="A11" s="81" t="str">
        <f>VLOOKUP(RIGHT(D11,7),[1]Plan1!$A$28:$E$2000,4,0)</f>
        <v>21ª</v>
      </c>
      <c r="B11" s="82" t="str">
        <f>VLOOKUP(RIGHT(D11,7),[1]Plan1!$A$28:$E$2000,5,0)</f>
        <v>BELO HORIZONTE</v>
      </c>
      <c r="C11" s="82" t="str">
        <f>VLOOKUP(RIGHT(D11,7),[1]Plan1!$A$28:$E$2000,2,0)</f>
        <v>MG</v>
      </c>
      <c r="D11" s="63" t="s">
        <v>1119</v>
      </c>
      <c r="E11" s="64" t="s">
        <v>1200</v>
      </c>
      <c r="F11" s="64" t="s">
        <v>1205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 t="s">
        <v>1235</v>
      </c>
      <c r="S11" s="83" t="s">
        <v>1235</v>
      </c>
      <c r="T11" s="83"/>
      <c r="U11" s="83"/>
      <c r="V11" s="83"/>
      <c r="W11" s="83"/>
      <c r="X11" s="91" t="s">
        <v>1102</v>
      </c>
      <c r="Y11" s="83" t="s">
        <v>1236</v>
      </c>
      <c r="Z11" s="84">
        <v>44662</v>
      </c>
      <c r="AA11" s="84" t="s">
        <v>1242</v>
      </c>
      <c r="AB11" s="84"/>
      <c r="AC11" s="83" t="s">
        <v>1243</v>
      </c>
      <c r="AD11" s="65"/>
      <c r="AE11" s="65"/>
      <c r="AF11" s="70"/>
      <c r="AG11" s="70"/>
      <c r="AH11" s="70"/>
      <c r="AI11" s="66"/>
      <c r="AJ11" s="74"/>
      <c r="AK11" s="65"/>
      <c r="AL11" s="65"/>
      <c r="AM11" s="65"/>
      <c r="AN11" s="85"/>
      <c r="AO11" s="65"/>
      <c r="AP11" s="69"/>
      <c r="AQ11" s="69"/>
      <c r="AR11" s="65"/>
      <c r="AS11" s="65"/>
      <c r="AT11" s="76"/>
      <c r="AU11" s="65"/>
      <c r="AV11" s="64"/>
      <c r="AW11" s="66"/>
      <c r="AX11" s="65"/>
      <c r="AY11" s="67"/>
      <c r="AZ11" s="67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r="12" spans="1:72" s="86" customFormat="1" ht="15" customHeight="1" x14ac:dyDescent="0.2">
      <c r="A12" s="81">
        <f>VLOOKUP(RIGHT(D12,7),[1]Plan1!$A$28:$E$2000,4,0)</f>
        <v>2</v>
      </c>
      <c r="B12" s="82" t="str">
        <f>VLOOKUP(RIGHT(D12,7),[1]Plan1!$A$28:$E$2000,5,0)</f>
        <v>PORTO ALEGRE</v>
      </c>
      <c r="C12" s="82" t="str">
        <f>VLOOKUP(RIGHT(D12,7),[1]Plan1!$A$28:$E$2000,2,0)</f>
        <v>RS</v>
      </c>
      <c r="D12" s="63" t="s">
        <v>1120</v>
      </c>
      <c r="E12" s="64" t="s">
        <v>1207</v>
      </c>
      <c r="F12" s="64" t="s">
        <v>1206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 t="s">
        <v>1235</v>
      </c>
      <c r="S12" s="83" t="s">
        <v>1235</v>
      </c>
      <c r="T12" s="83"/>
      <c r="U12" s="83"/>
      <c r="V12" s="83"/>
      <c r="W12" s="83"/>
      <c r="X12" s="83" t="s">
        <v>1105</v>
      </c>
      <c r="Y12" s="83" t="s">
        <v>1236</v>
      </c>
      <c r="Z12" s="84">
        <v>44662</v>
      </c>
      <c r="AA12" s="84">
        <v>44355</v>
      </c>
      <c r="AB12" s="84">
        <v>42557</v>
      </c>
      <c r="AC12" s="83" t="s">
        <v>1105</v>
      </c>
      <c r="AD12" s="65"/>
      <c r="AE12" s="65"/>
      <c r="AF12" s="70"/>
      <c r="AG12" s="70"/>
      <c r="AH12" s="70"/>
      <c r="AI12" s="66"/>
      <c r="AJ12" s="74"/>
      <c r="AK12" s="65"/>
      <c r="AL12" s="65"/>
      <c r="AM12" s="65"/>
      <c r="AN12" s="85"/>
      <c r="AO12" s="65"/>
      <c r="AP12" s="69"/>
      <c r="AQ12" s="69"/>
      <c r="AR12" s="65"/>
      <c r="AS12" s="65"/>
      <c r="AT12" s="76"/>
      <c r="AU12" s="65"/>
      <c r="AV12" s="64"/>
      <c r="AW12" s="66"/>
      <c r="AX12" s="65"/>
      <c r="AY12" s="67"/>
      <c r="AZ12" s="67"/>
      <c r="BA12" s="68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r="13" spans="1:72" s="86" customFormat="1" ht="15" customHeight="1" x14ac:dyDescent="0.2">
      <c r="A13" s="81" t="str">
        <f>VLOOKUP(RIGHT(D13,7),[1]Plan1!$A$28:$E$2000,4,0)</f>
        <v>19ª</v>
      </c>
      <c r="B13" s="82" t="str">
        <f>VLOOKUP(RIGHT(D13,7),[1]Plan1!$A$28:$E$2000,5,0)</f>
        <v>PORTO ALEGRE</v>
      </c>
      <c r="C13" s="82" t="str">
        <f>VLOOKUP(RIGHT(D13,7),[1]Plan1!$A$28:$E$2000,2,0)</f>
        <v>RS</v>
      </c>
      <c r="D13" s="63" t="s">
        <v>1121</v>
      </c>
      <c r="E13" s="64" t="s">
        <v>1207</v>
      </c>
      <c r="F13" s="64" t="s">
        <v>1213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 t="s">
        <v>1235</v>
      </c>
      <c r="S13" s="83" t="s">
        <v>1235</v>
      </c>
      <c r="T13" s="83"/>
      <c r="U13" s="83"/>
      <c r="V13" s="83"/>
      <c r="W13" s="83"/>
      <c r="X13" s="83" t="s">
        <v>1105</v>
      </c>
      <c r="Y13" s="83" t="s">
        <v>1236</v>
      </c>
      <c r="Z13" s="84">
        <v>44662</v>
      </c>
      <c r="AA13" s="84">
        <v>44481</v>
      </c>
      <c r="AB13" s="84" t="s">
        <v>1244</v>
      </c>
      <c r="AC13" s="83" t="s">
        <v>1105</v>
      </c>
      <c r="AD13" s="65"/>
      <c r="AE13" s="65"/>
      <c r="AF13" s="70"/>
      <c r="AG13" s="70"/>
      <c r="AH13" s="70"/>
      <c r="AI13" s="65"/>
      <c r="AJ13" s="74"/>
      <c r="AK13" s="65"/>
      <c r="AL13" s="65"/>
      <c r="AM13" s="65"/>
      <c r="AN13" s="85"/>
      <c r="AO13" s="65"/>
      <c r="AP13" s="69"/>
      <c r="AQ13" s="69"/>
      <c r="AR13" s="65"/>
      <c r="AS13" s="65"/>
      <c r="AT13" s="76"/>
      <c r="AU13" s="65"/>
      <c r="AV13" s="64"/>
      <c r="AW13" s="66"/>
      <c r="AX13" s="65"/>
      <c r="AY13" s="67"/>
      <c r="AZ13" s="67"/>
      <c r="BA13" s="68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r="14" spans="1:72" s="86" customFormat="1" ht="15" customHeight="1" x14ac:dyDescent="0.2">
      <c r="A14" s="81" t="str">
        <f>VLOOKUP(RIGHT(D14,7),[1]Plan1!$A$28:$E$2000,4,0)</f>
        <v>15ª</v>
      </c>
      <c r="B14" s="82" t="str">
        <f>VLOOKUP(RIGHT(D14,7),[1]Plan1!$A$28:$E$2000,5,0)</f>
        <v>PORTO ALEGRE</v>
      </c>
      <c r="C14" s="82" t="str">
        <f>VLOOKUP(RIGHT(D14,7),[1]Plan1!$A$28:$E$2000,2,0)</f>
        <v>RS</v>
      </c>
      <c r="D14" s="63" t="s">
        <v>1122</v>
      </c>
      <c r="E14" s="64" t="s">
        <v>1207</v>
      </c>
      <c r="F14" s="64" t="s">
        <v>1208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 t="s">
        <v>1235</v>
      </c>
      <c r="S14" s="83" t="s">
        <v>1235</v>
      </c>
      <c r="T14" s="83"/>
      <c r="U14" s="83"/>
      <c r="V14" s="83"/>
      <c r="W14" s="83"/>
      <c r="X14" s="83" t="s">
        <v>1105</v>
      </c>
      <c r="Y14" s="83" t="s">
        <v>1236</v>
      </c>
      <c r="Z14" s="84">
        <v>44662</v>
      </c>
      <c r="AA14" s="84" t="s">
        <v>1245</v>
      </c>
      <c r="AB14" s="84" t="s">
        <v>1246</v>
      </c>
      <c r="AC14" s="83" t="s">
        <v>1105</v>
      </c>
      <c r="AD14" s="65"/>
      <c r="AE14" s="65"/>
      <c r="AF14" s="70"/>
      <c r="AG14" s="70"/>
      <c r="AH14" s="70"/>
      <c r="AI14" s="66"/>
      <c r="AJ14" s="74"/>
      <c r="AK14" s="65"/>
      <c r="AL14" s="65"/>
      <c r="AM14" s="65"/>
      <c r="AN14" s="85"/>
      <c r="AO14" s="65"/>
      <c r="AP14" s="69"/>
      <c r="AQ14" s="69"/>
      <c r="AR14" s="65"/>
      <c r="AS14" s="65"/>
      <c r="AT14" s="76"/>
      <c r="AU14" s="65"/>
      <c r="AV14" s="64"/>
      <c r="AW14" s="66"/>
      <c r="AX14" s="65"/>
      <c r="AY14" s="67"/>
      <c r="AZ14" s="67"/>
      <c r="BA14" s="68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</row>
    <row r="15" spans="1:72" s="80" customFormat="1" ht="15" customHeight="1" x14ac:dyDescent="0.2">
      <c r="A15" s="87" t="str">
        <f>VLOOKUP(RIGHT(D15,7),[1]Plan1!$A$28:$E$2000,4,0)</f>
        <v>14ª</v>
      </c>
      <c r="B15" s="65" t="str">
        <f>VLOOKUP(RIGHT(D15,7),[1]Plan1!$A$28:$E$2000,5,0)</f>
        <v>PORTO ALEGRE</v>
      </c>
      <c r="C15" s="65" t="str">
        <f>VLOOKUP(RIGHT(D15,7),[1]Plan1!$A$28:$E$2000,2,0)</f>
        <v>RS</v>
      </c>
      <c r="D15" s="88" t="s">
        <v>1123</v>
      </c>
      <c r="E15" s="65" t="s">
        <v>1330</v>
      </c>
      <c r="F15" s="65" t="s">
        <v>1331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 t="s">
        <v>1235</v>
      </c>
      <c r="S15" s="89" t="s">
        <v>1235</v>
      </c>
      <c r="T15" s="89"/>
      <c r="U15" s="89"/>
      <c r="V15" s="89"/>
      <c r="W15" s="89"/>
      <c r="X15" s="89" t="s">
        <v>1105</v>
      </c>
      <c r="Y15" s="89" t="s">
        <v>1236</v>
      </c>
      <c r="Z15" s="66" t="s">
        <v>1303</v>
      </c>
      <c r="AA15" s="66">
        <v>44743</v>
      </c>
      <c r="AB15" s="66">
        <v>43380</v>
      </c>
      <c r="AC15" s="83" t="s">
        <v>1105</v>
      </c>
      <c r="AD15" s="65"/>
      <c r="AE15" s="65"/>
      <c r="AF15" s="70"/>
      <c r="AG15" s="70"/>
      <c r="AH15" s="70"/>
      <c r="AI15" s="66"/>
      <c r="AJ15" s="74"/>
      <c r="AK15" s="65"/>
      <c r="AL15" s="65"/>
      <c r="AM15" s="65"/>
      <c r="AN15" s="90"/>
      <c r="AO15" s="65"/>
      <c r="AP15" s="69"/>
      <c r="AQ15" s="69"/>
      <c r="AR15" s="65"/>
      <c r="AS15" s="65"/>
      <c r="AT15" s="76"/>
      <c r="AU15" s="65"/>
      <c r="AV15" s="65"/>
      <c r="AW15" s="66"/>
      <c r="AX15" s="65"/>
      <c r="AY15" s="67"/>
      <c r="AZ15" s="67"/>
      <c r="BA15" s="68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</row>
    <row r="16" spans="1:72" s="86" customFormat="1" ht="15" customHeight="1" x14ac:dyDescent="0.2">
      <c r="A16" s="81">
        <f>VLOOKUP(RIGHT(D16,7),[1]Plan1!$A$28:$E$2000,4,0)</f>
        <v>1</v>
      </c>
      <c r="B16" s="82" t="str">
        <f>VLOOKUP(RIGHT(D16,7),[1]Plan1!$A$28:$E$2000,5,0)</f>
        <v>VITÓRIA DA CONQUISTA</v>
      </c>
      <c r="C16" s="82" t="str">
        <f>VLOOKUP(RIGHT(D16,7),[1]Plan1!$A$28:$E$2000,2,0)</f>
        <v>BA</v>
      </c>
      <c r="D16" s="63" t="s">
        <v>1124</v>
      </c>
      <c r="E16" s="64" t="s">
        <v>1316</v>
      </c>
      <c r="F16" s="64" t="s">
        <v>1316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 t="s">
        <v>1235</v>
      </c>
      <c r="S16" s="83" t="s">
        <v>1235</v>
      </c>
      <c r="T16" s="83"/>
      <c r="U16" s="83"/>
      <c r="V16" s="83"/>
      <c r="W16" s="83"/>
      <c r="X16" s="83" t="s">
        <v>1105</v>
      </c>
      <c r="Y16" s="83" t="s">
        <v>1236</v>
      </c>
      <c r="Z16" s="84" t="s">
        <v>1303</v>
      </c>
      <c r="AA16" s="84" t="s">
        <v>1317</v>
      </c>
      <c r="AB16" s="84" t="s">
        <v>1318</v>
      </c>
      <c r="AC16" s="83" t="s">
        <v>1105</v>
      </c>
      <c r="AD16" s="65"/>
      <c r="AE16" s="65"/>
      <c r="AF16" s="70"/>
      <c r="AG16" s="70"/>
      <c r="AH16" s="70"/>
      <c r="AI16" s="65"/>
      <c r="AJ16" s="74"/>
      <c r="AK16" s="65"/>
      <c r="AL16" s="65"/>
      <c r="AM16" s="65"/>
      <c r="AN16" s="85"/>
      <c r="AO16" s="65"/>
      <c r="AP16" s="69"/>
      <c r="AQ16" s="69"/>
      <c r="AR16" s="65"/>
      <c r="AS16" s="65"/>
      <c r="AT16" s="76"/>
      <c r="AU16" s="65"/>
      <c r="AV16" s="64"/>
      <c r="AW16" s="66"/>
      <c r="AX16" s="65"/>
      <c r="AY16" s="67"/>
      <c r="AZ16" s="67"/>
      <c r="BA16" s="68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</row>
    <row r="17" spans="1:72" s="86" customFormat="1" ht="15" customHeight="1" x14ac:dyDescent="0.2">
      <c r="A17" s="81" t="str">
        <f>VLOOKUP(RIGHT(D17,7),[1]Plan1!$A$28:$E$2000,4,0)</f>
        <v>01ª</v>
      </c>
      <c r="B17" s="82" t="str">
        <f>VLOOKUP(RIGHT(D17,7),[1]Plan1!$A$28:$E$2000,5,0)</f>
        <v>SALVADOR</v>
      </c>
      <c r="C17" s="82" t="str">
        <f>VLOOKUP(RIGHT(D17,7),[1]Plan1!$A$28:$E$2000,2,0)</f>
        <v>BA</v>
      </c>
      <c r="D17" s="63" t="s">
        <v>1125</v>
      </c>
      <c r="E17" s="64" t="s">
        <v>1320</v>
      </c>
      <c r="F17" s="64" t="s">
        <v>1319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 t="s">
        <v>1235</v>
      </c>
      <c r="S17" s="83" t="s">
        <v>1235</v>
      </c>
      <c r="T17" s="83"/>
      <c r="U17" s="83"/>
      <c r="V17" s="83"/>
      <c r="W17" s="83"/>
      <c r="X17" s="83" t="s">
        <v>1105</v>
      </c>
      <c r="Y17" s="83" t="s">
        <v>1236</v>
      </c>
      <c r="Z17" s="84" t="s">
        <v>1303</v>
      </c>
      <c r="AA17" s="84">
        <v>43315</v>
      </c>
      <c r="AB17" s="84" t="s">
        <v>1321</v>
      </c>
      <c r="AC17" s="83" t="s">
        <v>1105</v>
      </c>
      <c r="AD17" s="65"/>
      <c r="AE17" s="65"/>
      <c r="AF17" s="70"/>
      <c r="AG17" s="70"/>
      <c r="AH17" s="70"/>
      <c r="AI17" s="65"/>
      <c r="AJ17" s="74"/>
      <c r="AK17" s="65"/>
      <c r="AL17" s="65"/>
      <c r="AM17" s="65"/>
      <c r="AN17" s="85"/>
      <c r="AO17" s="65"/>
      <c r="AP17" s="64"/>
      <c r="AQ17" s="64"/>
      <c r="AR17" s="65"/>
      <c r="AS17" s="65"/>
      <c r="AT17" s="76"/>
      <c r="AU17" s="65"/>
      <c r="AV17" s="64"/>
      <c r="AW17" s="66"/>
      <c r="AX17" s="65"/>
      <c r="AY17" s="67"/>
      <c r="AZ17" s="67"/>
      <c r="BA17" s="68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</row>
    <row r="18" spans="1:72" s="86" customFormat="1" ht="15" customHeight="1" x14ac:dyDescent="0.2">
      <c r="A18" s="81" t="str">
        <f>VLOOKUP(RIGHT(D18,7),[1]Plan1!$A$28:$E$2000,4,0)</f>
        <v>24ª</v>
      </c>
      <c r="B18" s="82" t="str">
        <f>VLOOKUP(RIGHT(D18,7),[1]Plan1!$A$28:$E$2000,5,0)</f>
        <v>SALVADOR</v>
      </c>
      <c r="C18" s="82" t="str">
        <f>VLOOKUP(RIGHT(D18,7),[1]Plan1!$A$28:$E$2000,2,0)</f>
        <v>BA</v>
      </c>
      <c r="D18" s="63" t="s">
        <v>1126</v>
      </c>
      <c r="E18" s="64" t="s">
        <v>1323</v>
      </c>
      <c r="F18" s="64" t="s">
        <v>1322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 t="s">
        <v>1235</v>
      </c>
      <c r="S18" s="83" t="s">
        <v>1235</v>
      </c>
      <c r="T18" s="83"/>
      <c r="U18" s="83"/>
      <c r="V18" s="83"/>
      <c r="W18" s="83"/>
      <c r="X18" s="83" t="s">
        <v>1105</v>
      </c>
      <c r="Y18" s="83" t="s">
        <v>1236</v>
      </c>
      <c r="Z18" s="84" t="s">
        <v>1303</v>
      </c>
      <c r="AA18" s="84" t="s">
        <v>1324</v>
      </c>
      <c r="AB18" s="84">
        <v>43678</v>
      </c>
      <c r="AC18" s="83" t="s">
        <v>1105</v>
      </c>
      <c r="AD18" s="65"/>
      <c r="AE18" s="65"/>
      <c r="AF18" s="70"/>
      <c r="AG18" s="70"/>
      <c r="AH18" s="70"/>
      <c r="AI18" s="65"/>
      <c r="AJ18" s="74"/>
      <c r="AK18" s="65"/>
      <c r="AL18" s="65"/>
      <c r="AM18" s="65"/>
      <c r="AN18" s="85"/>
      <c r="AO18" s="65"/>
      <c r="AP18" s="69"/>
      <c r="AQ18" s="69"/>
      <c r="AR18" s="65"/>
      <c r="AS18" s="65"/>
      <c r="AT18" s="76"/>
      <c r="AU18" s="65"/>
      <c r="AV18" s="64"/>
      <c r="AW18" s="66"/>
      <c r="AX18" s="65"/>
      <c r="AY18" s="67"/>
      <c r="AZ18" s="67"/>
      <c r="BA18" s="68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</row>
    <row r="19" spans="1:72" s="86" customFormat="1" ht="15" customHeight="1" x14ac:dyDescent="0.2">
      <c r="A19" s="81">
        <f>VLOOKUP(RIGHT(D19,7),[1]Plan1!$A$28:$E$2000,4,0)</f>
        <v>4</v>
      </c>
      <c r="B19" s="82" t="str">
        <f>VLOOKUP(RIGHT(D19,7),[1]Plan1!$A$28:$E$2000,5,0)</f>
        <v>ITABUNA</v>
      </c>
      <c r="C19" s="82" t="str">
        <f>VLOOKUP(RIGHT(D19,7),[1]Plan1!$A$28:$E$2000,2,0)</f>
        <v>BA</v>
      </c>
      <c r="D19" s="63" t="s">
        <v>1127</v>
      </c>
      <c r="E19" s="64" t="s">
        <v>1209</v>
      </c>
      <c r="F19" s="64" t="s">
        <v>1327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 t="s">
        <v>1237</v>
      </c>
      <c r="S19" s="83" t="s">
        <v>1235</v>
      </c>
      <c r="T19" s="83"/>
      <c r="U19" s="83"/>
      <c r="V19" s="83"/>
      <c r="W19" s="83"/>
      <c r="X19" s="83" t="s">
        <v>1102</v>
      </c>
      <c r="Y19" s="83" t="s">
        <v>1236</v>
      </c>
      <c r="Z19" s="84" t="s">
        <v>1303</v>
      </c>
      <c r="AA19" s="84" t="s">
        <v>1247</v>
      </c>
      <c r="AB19" s="84"/>
      <c r="AC19" s="83" t="s">
        <v>1243</v>
      </c>
      <c r="AD19" s="65"/>
      <c r="AE19" s="65"/>
      <c r="AF19" s="70"/>
      <c r="AG19" s="70"/>
      <c r="AH19" s="70"/>
      <c r="AI19" s="66"/>
      <c r="AJ19" s="74"/>
      <c r="AK19" s="65"/>
      <c r="AL19" s="65"/>
      <c r="AM19" s="65"/>
      <c r="AN19" s="85"/>
      <c r="AO19" s="65"/>
      <c r="AP19" s="64"/>
      <c r="AQ19" s="64"/>
      <c r="AR19" s="65"/>
      <c r="AS19" s="65"/>
      <c r="AT19" s="76"/>
      <c r="AU19" s="65"/>
      <c r="AV19" s="64"/>
      <c r="AW19" s="66"/>
      <c r="AX19" s="65"/>
      <c r="AY19" s="67"/>
      <c r="AZ19" s="67"/>
      <c r="BA19" s="68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</row>
    <row r="20" spans="1:72" s="86" customFormat="1" ht="15" customHeight="1" x14ac:dyDescent="0.2">
      <c r="A20" s="81">
        <f>VLOOKUP(RIGHT(D20,7),[1]Plan1!$A$28:$E$2000,4,0)</f>
        <v>3</v>
      </c>
      <c r="B20" s="82" t="str">
        <f>VLOOKUP(RIGHT(D20,7),[1]Plan1!$A$28:$E$2000,5,0)</f>
        <v>FEIRA DE SANTANA</v>
      </c>
      <c r="C20" s="82" t="str">
        <f>VLOOKUP(RIGHT(D20,7),[1]Plan1!$A$28:$E$2000,2,0)</f>
        <v>BA</v>
      </c>
      <c r="D20" s="63" t="s">
        <v>1128</v>
      </c>
      <c r="E20" s="64" t="s">
        <v>1326</v>
      </c>
      <c r="F20" s="64" t="s">
        <v>1325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 t="s">
        <v>1235</v>
      </c>
      <c r="S20" s="83" t="s">
        <v>1235</v>
      </c>
      <c r="T20" s="83"/>
      <c r="U20" s="83"/>
      <c r="V20" s="83"/>
      <c r="W20" s="83"/>
      <c r="X20" s="83" t="s">
        <v>1105</v>
      </c>
      <c r="Y20" s="83" t="s">
        <v>1236</v>
      </c>
      <c r="Z20" s="84" t="s">
        <v>1303</v>
      </c>
      <c r="AA20" s="84">
        <v>44623</v>
      </c>
      <c r="AB20" s="84" t="s">
        <v>1272</v>
      </c>
      <c r="AC20" s="83" t="s">
        <v>1105</v>
      </c>
      <c r="AD20" s="65"/>
      <c r="AE20" s="65"/>
      <c r="AF20" s="70"/>
      <c r="AG20" s="70"/>
      <c r="AH20" s="70"/>
      <c r="AI20" s="66"/>
      <c r="AJ20" s="74"/>
      <c r="AK20" s="65"/>
      <c r="AL20" s="65"/>
      <c r="AM20" s="65"/>
      <c r="AN20" s="85"/>
      <c r="AO20" s="65"/>
      <c r="AP20" s="64"/>
      <c r="AQ20" s="64"/>
      <c r="AR20" s="65"/>
      <c r="AS20" s="65"/>
      <c r="AT20" s="76"/>
      <c r="AU20" s="65"/>
      <c r="AV20" s="64"/>
      <c r="AW20" s="66"/>
      <c r="AX20" s="65"/>
      <c r="AY20" s="67"/>
      <c r="AZ20" s="67"/>
      <c r="BA20" s="68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</row>
    <row r="21" spans="1:72" s="86" customFormat="1" ht="15" customHeight="1" x14ac:dyDescent="0.2">
      <c r="A21" s="81">
        <f>VLOOKUP(RIGHT(D21,7),[1]Plan1!$A$28:$E$2000,4,0)</f>
        <v>10</v>
      </c>
      <c r="B21" s="82" t="str">
        <f>VLOOKUP(RIGHT(D21,7),[1]Plan1!$A$28:$E$2000,5,0)</f>
        <v>RECIFE</v>
      </c>
      <c r="C21" s="82" t="str">
        <f>VLOOKUP(RIGHT(D21,7),[1]Plan1!$A$28:$E$2000,2,0)</f>
        <v>PE</v>
      </c>
      <c r="D21" s="64" t="s">
        <v>1129</v>
      </c>
      <c r="E21" s="64" t="s">
        <v>1109</v>
      </c>
      <c r="F21" s="62" t="s">
        <v>1130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 t="s">
        <v>1237</v>
      </c>
      <c r="S21" s="83" t="s">
        <v>1235</v>
      </c>
      <c r="T21" s="83"/>
      <c r="U21" s="83"/>
      <c r="V21" s="83"/>
      <c r="W21" s="83"/>
      <c r="X21" s="83" t="s">
        <v>1102</v>
      </c>
      <c r="Y21" s="83" t="s">
        <v>1236</v>
      </c>
      <c r="Z21" s="66">
        <v>44662</v>
      </c>
      <c r="AA21" s="84">
        <v>44600</v>
      </c>
      <c r="AB21" s="84"/>
      <c r="AC21" s="83" t="s">
        <v>1243</v>
      </c>
      <c r="AD21" s="66"/>
      <c r="AE21" s="65"/>
      <c r="AF21" s="70"/>
      <c r="AG21" s="70"/>
      <c r="AH21" s="70"/>
      <c r="AI21" s="66"/>
      <c r="AJ21" s="74"/>
      <c r="AK21" s="65"/>
      <c r="AL21" s="65"/>
      <c r="AM21" s="65"/>
      <c r="AN21" s="85"/>
      <c r="AO21" s="65"/>
      <c r="AP21" s="69"/>
      <c r="AQ21" s="69"/>
      <c r="AR21" s="65"/>
      <c r="AS21" s="65"/>
      <c r="AT21" s="76"/>
      <c r="AU21" s="65"/>
      <c r="AV21" s="64"/>
      <c r="AW21" s="66"/>
      <c r="AX21" s="65"/>
      <c r="AY21" s="67"/>
      <c r="AZ21" s="67"/>
      <c r="BA21" s="68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</row>
    <row r="22" spans="1:72" s="80" customFormat="1" ht="15" customHeight="1" x14ac:dyDescent="0.2">
      <c r="A22" s="87">
        <f>VLOOKUP(RIGHT(D22,7),[1]Plan1!$A$28:$E$2000,4,0)</f>
        <v>15</v>
      </c>
      <c r="B22" s="65" t="str">
        <f>VLOOKUP(RIGHT(D22,7),[1]Plan1!$A$28:$E$2000,5,0)</f>
        <v>RECIFE</v>
      </c>
      <c r="C22" s="65" t="str">
        <f>VLOOKUP(RIGHT(D22,7),[1]Plan1!$A$28:$E$2000,2,0)</f>
        <v>PE</v>
      </c>
      <c r="D22" s="88" t="s">
        <v>1131</v>
      </c>
      <c r="E22" s="65" t="s">
        <v>1210</v>
      </c>
      <c r="F22" s="65" t="s">
        <v>1132</v>
      </c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 t="s">
        <v>1235</v>
      </c>
      <c r="S22" s="89" t="s">
        <v>1235</v>
      </c>
      <c r="T22" s="89"/>
      <c r="U22" s="89"/>
      <c r="V22" s="89"/>
      <c r="W22" s="89"/>
      <c r="X22" s="89" t="s">
        <v>1105</v>
      </c>
      <c r="Y22" s="89" t="s">
        <v>1236</v>
      </c>
      <c r="Z22" s="66">
        <v>44662</v>
      </c>
      <c r="AA22" s="66" t="s">
        <v>1248</v>
      </c>
      <c r="AB22" s="66" t="s">
        <v>1249</v>
      </c>
      <c r="AC22" s="83" t="s">
        <v>1105</v>
      </c>
      <c r="AD22" s="65"/>
      <c r="AE22" s="65"/>
      <c r="AF22" s="70"/>
      <c r="AG22" s="70"/>
      <c r="AH22" s="70"/>
      <c r="AI22" s="65"/>
      <c r="AJ22" s="74"/>
      <c r="AK22" s="65"/>
      <c r="AL22" s="65"/>
      <c r="AM22" s="65"/>
      <c r="AN22" s="90"/>
      <c r="AO22" s="65"/>
      <c r="AP22" s="69"/>
      <c r="AQ22" s="69"/>
      <c r="AR22" s="65"/>
      <c r="AS22" s="65"/>
      <c r="AT22" s="76"/>
      <c r="AU22" s="65"/>
      <c r="AV22" s="65"/>
      <c r="AW22" s="66"/>
      <c r="AX22" s="65"/>
      <c r="AY22" s="67"/>
      <c r="AZ22" s="67"/>
      <c r="BA22" s="68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</row>
    <row r="23" spans="1:72" s="80" customFormat="1" ht="15" customHeight="1" x14ac:dyDescent="0.2">
      <c r="A23" s="87">
        <f>VLOOKUP(RIGHT(D23,7),[1]Plan1!$A$28:$E$2000,4,0)</f>
        <v>4</v>
      </c>
      <c r="B23" s="65" t="str">
        <f>VLOOKUP(RIGHT(D23,7),[1]Plan1!$A$28:$E$2000,5,0)</f>
        <v>RECIFE</v>
      </c>
      <c r="C23" s="65" t="str">
        <f>VLOOKUP(RIGHT(D23,7),[1]Plan1!$A$28:$E$2000,2,0)</f>
        <v>PE</v>
      </c>
      <c r="D23" s="88" t="s">
        <v>1133</v>
      </c>
      <c r="E23" s="65" t="s">
        <v>1109</v>
      </c>
      <c r="F23" s="65" t="s">
        <v>1134</v>
      </c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 t="s">
        <v>1237</v>
      </c>
      <c r="S23" s="89" t="s">
        <v>1235</v>
      </c>
      <c r="T23" s="89"/>
      <c r="U23" s="89"/>
      <c r="V23" s="89"/>
      <c r="W23" s="89"/>
      <c r="X23" s="89" t="s">
        <v>1105</v>
      </c>
      <c r="Y23" s="89" t="s">
        <v>1236</v>
      </c>
      <c r="Z23" s="66">
        <v>44869</v>
      </c>
      <c r="AA23" s="66" t="s">
        <v>1250</v>
      </c>
      <c r="AB23" s="66" t="s">
        <v>1251</v>
      </c>
      <c r="AC23" s="83" t="s">
        <v>1105</v>
      </c>
      <c r="AD23" s="65"/>
      <c r="AE23" s="65"/>
      <c r="AF23" s="70"/>
      <c r="AG23" s="70"/>
      <c r="AH23" s="70"/>
      <c r="AI23" s="66"/>
      <c r="AJ23" s="74"/>
      <c r="AK23" s="65"/>
      <c r="AL23" s="65"/>
      <c r="AM23" s="65"/>
      <c r="AN23" s="90"/>
      <c r="AO23" s="65"/>
      <c r="AP23" s="69"/>
      <c r="AQ23" s="69"/>
      <c r="AR23" s="65"/>
      <c r="AS23" s="65"/>
      <c r="AT23" s="76"/>
      <c r="AU23" s="65"/>
      <c r="AV23" s="65"/>
      <c r="AW23" s="66"/>
      <c r="AX23" s="65"/>
      <c r="AY23" s="67"/>
      <c r="AZ23" s="67"/>
      <c r="BA23" s="68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</row>
    <row r="24" spans="1:72" s="86" customFormat="1" ht="15" customHeight="1" x14ac:dyDescent="0.2">
      <c r="A24" s="81">
        <f>VLOOKUP(RIGHT(D24,7),[1]Plan1!$A$28:$E$2000,4,0)</f>
        <v>21</v>
      </c>
      <c r="B24" s="82" t="str">
        <f>VLOOKUP(RIGHT(D24,7),[1]Plan1!$A$28:$E$2000,5,0)</f>
        <v>RECIFE</v>
      </c>
      <c r="C24" s="82" t="str">
        <f>VLOOKUP(RIGHT(D24,7),[1]Plan1!$A$28:$E$2000,2,0)</f>
        <v>PE</v>
      </c>
      <c r="D24" s="63" t="s">
        <v>1135</v>
      </c>
      <c r="E24" s="64" t="s">
        <v>1211</v>
      </c>
      <c r="F24" s="64" t="s">
        <v>1136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 t="s">
        <v>1237</v>
      </c>
      <c r="S24" s="83" t="s">
        <v>1235</v>
      </c>
      <c r="T24" s="83"/>
      <c r="U24" s="83"/>
      <c r="V24" s="83"/>
      <c r="W24" s="83"/>
      <c r="X24" s="83" t="s">
        <v>1102</v>
      </c>
      <c r="Y24" s="83" t="s">
        <v>1236</v>
      </c>
      <c r="Z24" s="84">
        <v>44869</v>
      </c>
      <c r="AA24" s="84">
        <v>44659</v>
      </c>
      <c r="AB24" s="84"/>
      <c r="AC24" s="83" t="s">
        <v>1243</v>
      </c>
      <c r="AD24" s="65"/>
      <c r="AE24" s="65"/>
      <c r="AF24" s="70"/>
      <c r="AG24" s="70"/>
      <c r="AH24" s="70"/>
      <c r="AI24" s="66"/>
      <c r="AJ24" s="74"/>
      <c r="AK24" s="65"/>
      <c r="AL24" s="65"/>
      <c r="AM24" s="65"/>
      <c r="AN24" s="85"/>
      <c r="AO24" s="65"/>
      <c r="AP24" s="69"/>
      <c r="AQ24" s="69"/>
      <c r="AR24" s="65"/>
      <c r="AS24" s="65"/>
      <c r="AT24" s="76"/>
      <c r="AU24" s="65"/>
      <c r="AV24" s="64"/>
      <c r="AW24" s="66"/>
      <c r="AX24" s="65"/>
      <c r="AY24" s="67"/>
      <c r="AZ24" s="67"/>
      <c r="BA24" s="68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</row>
    <row r="25" spans="1:72" s="86" customFormat="1" ht="15" customHeight="1" x14ac:dyDescent="0.2">
      <c r="A25" s="81">
        <f>VLOOKUP(RIGHT(D25,7),[1]Plan1!$A$28:$E$2000,4,0)</f>
        <v>7</v>
      </c>
      <c r="B25" s="82" t="str">
        <f>VLOOKUP(RIGHT(D25,7),[1]Plan1!$A$28:$E$2000,5,0)</f>
        <v>RECIFE</v>
      </c>
      <c r="C25" s="82" t="str">
        <f>VLOOKUP(RIGHT(D25,7),[1]Plan1!$A$28:$E$2000,2,0)</f>
        <v>PE</v>
      </c>
      <c r="D25" s="63" t="s">
        <v>1137</v>
      </c>
      <c r="E25" s="64" t="s">
        <v>1212</v>
      </c>
      <c r="F25" s="64" t="s">
        <v>1138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 t="s">
        <v>1235</v>
      </c>
      <c r="S25" s="83" t="s">
        <v>1235</v>
      </c>
      <c r="T25" s="83"/>
      <c r="U25" s="83"/>
      <c r="V25" s="83"/>
      <c r="W25" s="83"/>
      <c r="X25" s="83" t="s">
        <v>1105</v>
      </c>
      <c r="Y25" s="83" t="s">
        <v>1236</v>
      </c>
      <c r="Z25" s="84">
        <v>44662</v>
      </c>
      <c r="AA25" s="84" t="s">
        <v>1248</v>
      </c>
      <c r="AB25" s="84">
        <v>43168</v>
      </c>
      <c r="AC25" s="83" t="s">
        <v>1105</v>
      </c>
      <c r="AD25" s="66"/>
      <c r="AE25" s="65"/>
      <c r="AF25" s="70"/>
      <c r="AG25" s="70"/>
      <c r="AH25" s="70"/>
      <c r="AI25" s="66"/>
      <c r="AJ25" s="74"/>
      <c r="AK25" s="65"/>
      <c r="AL25" s="65"/>
      <c r="AM25" s="65"/>
      <c r="AN25" s="85"/>
      <c r="AO25" s="65"/>
      <c r="AP25" s="69"/>
      <c r="AQ25" s="69"/>
      <c r="AR25" s="65"/>
      <c r="AS25" s="65"/>
      <c r="AT25" s="76"/>
      <c r="AU25" s="65"/>
      <c r="AV25" s="64"/>
      <c r="AW25" s="66"/>
      <c r="AX25" s="65"/>
      <c r="AY25" s="67"/>
      <c r="AZ25" s="67"/>
      <c r="BA25" s="68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</row>
    <row r="26" spans="1:72" s="86" customFormat="1" ht="15" customHeight="1" x14ac:dyDescent="0.2">
      <c r="A26" s="81">
        <f>VLOOKUP(RIGHT(D26,7),[1]Plan1!$A$28:$E$2000,4,0)</f>
        <v>2</v>
      </c>
      <c r="B26" s="82" t="str">
        <f>VLOOKUP(RIGHT(D26,7),[1]Plan1!$A$28:$E$2000,5,0)</f>
        <v>PARAUAPEBAS</v>
      </c>
      <c r="C26" s="82" t="str">
        <f>VLOOKUP(RIGHT(D26,7),[1]Plan1!$A$28:$E$2000,2,0)</f>
        <v>PA/AP</v>
      </c>
      <c r="D26" s="63" t="s">
        <v>1139</v>
      </c>
      <c r="E26" s="64" t="s">
        <v>1209</v>
      </c>
      <c r="F26" s="64" t="s">
        <v>1214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 t="s">
        <v>1235</v>
      </c>
      <c r="S26" s="83" t="s">
        <v>1235</v>
      </c>
      <c r="T26" s="83"/>
      <c r="U26" s="83"/>
      <c r="V26" s="83"/>
      <c r="W26" s="83"/>
      <c r="X26" s="83" t="s">
        <v>1105</v>
      </c>
      <c r="Y26" s="83" t="s">
        <v>1236</v>
      </c>
      <c r="Z26" s="84">
        <v>44663</v>
      </c>
      <c r="AA26" s="84">
        <v>43720</v>
      </c>
      <c r="AB26" s="84" t="s">
        <v>1290</v>
      </c>
      <c r="AC26" s="83" t="s">
        <v>1105</v>
      </c>
      <c r="AD26" s="65"/>
      <c r="AE26" s="65"/>
      <c r="AF26" s="70"/>
      <c r="AG26" s="70"/>
      <c r="AH26" s="70"/>
      <c r="AI26" s="66"/>
      <c r="AJ26" s="74"/>
      <c r="AK26" s="65"/>
      <c r="AL26" s="65"/>
      <c r="AM26" s="65"/>
      <c r="AN26" s="85"/>
      <c r="AO26" s="65"/>
      <c r="AP26" s="64"/>
      <c r="AQ26" s="64"/>
      <c r="AR26" s="65"/>
      <c r="AS26" s="65"/>
      <c r="AT26" s="76"/>
      <c r="AU26" s="65"/>
      <c r="AV26" s="64"/>
      <c r="AW26" s="66"/>
      <c r="AX26" s="65"/>
      <c r="AY26" s="67"/>
      <c r="AZ26" s="67"/>
      <c r="BA26" s="68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</row>
    <row r="27" spans="1:72" s="86" customFormat="1" ht="15" customHeight="1" x14ac:dyDescent="0.2">
      <c r="A27" s="81">
        <f>VLOOKUP(RIGHT(D27,7),[1]Plan1!$A$28:$E$2000,4,0)</f>
        <v>3</v>
      </c>
      <c r="B27" s="82" t="str">
        <f>VLOOKUP(RIGHT(D27,7),[1]Plan1!$A$28:$E$2000,5,0)</f>
        <v>BELÉM</v>
      </c>
      <c r="C27" s="82" t="str">
        <f>VLOOKUP(RIGHT(D27,7),[1]Plan1!$A$28:$E$2000,2,0)</f>
        <v>PA/AP</v>
      </c>
      <c r="D27" s="63" t="s">
        <v>1140</v>
      </c>
      <c r="E27" s="64" t="s">
        <v>1209</v>
      </c>
      <c r="F27" s="64" t="s">
        <v>1141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 t="s">
        <v>1235</v>
      </c>
      <c r="S27" s="83" t="s">
        <v>1235</v>
      </c>
      <c r="T27" s="83"/>
      <c r="U27" s="83"/>
      <c r="V27" s="83"/>
      <c r="W27" s="83"/>
      <c r="X27" s="83" t="s">
        <v>1105</v>
      </c>
      <c r="Y27" s="83" t="s">
        <v>1236</v>
      </c>
      <c r="Z27" s="84">
        <v>44663</v>
      </c>
      <c r="AA27" s="84">
        <v>41707</v>
      </c>
      <c r="AB27" s="84">
        <v>41707</v>
      </c>
      <c r="AC27" s="83" t="s">
        <v>1105</v>
      </c>
      <c r="AD27" s="65"/>
      <c r="AE27" s="65"/>
      <c r="AF27" s="70"/>
      <c r="AG27" s="70"/>
      <c r="AH27" s="70"/>
      <c r="AI27" s="66"/>
      <c r="AJ27" s="74"/>
      <c r="AK27" s="65"/>
      <c r="AL27" s="65"/>
      <c r="AM27" s="65"/>
      <c r="AN27" s="65"/>
      <c r="AO27" s="65"/>
      <c r="AP27" s="69"/>
      <c r="AQ27" s="69"/>
      <c r="AR27" s="65"/>
      <c r="AS27" s="65"/>
      <c r="AT27" s="76"/>
      <c r="AU27" s="65"/>
      <c r="AV27" s="77"/>
      <c r="AW27" s="78"/>
      <c r="AX27" s="66"/>
      <c r="AY27" s="65"/>
      <c r="AZ27" s="67"/>
      <c r="BA27" s="67"/>
      <c r="BB27" s="68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</row>
    <row r="28" spans="1:72" s="86" customFormat="1" ht="15" customHeight="1" x14ac:dyDescent="0.2">
      <c r="A28" s="81" t="str">
        <f>VLOOKUP(RIGHT(D28,7),[1]Plan1!$A$28:$E$2000,4,0)</f>
        <v>10ª</v>
      </c>
      <c r="B28" s="82" t="str">
        <f>VLOOKUP(RIGHT(D28,7),[1]Plan1!$A$28:$E$2000,5,0)</f>
        <v>CURITIBA</v>
      </c>
      <c r="C28" s="82" t="str">
        <f>VLOOKUP(RIGHT(D28,7),[1]Plan1!$A$28:$E$2000,2,0)</f>
        <v>PR</v>
      </c>
      <c r="D28" s="63" t="s">
        <v>1142</v>
      </c>
      <c r="E28" s="64" t="s">
        <v>1209</v>
      </c>
      <c r="F28" s="64" t="s">
        <v>1143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 t="s">
        <v>1237</v>
      </c>
      <c r="S28" s="83" t="s">
        <v>1235</v>
      </c>
      <c r="T28" s="83"/>
      <c r="U28" s="83"/>
      <c r="V28" s="83"/>
      <c r="W28" s="83"/>
      <c r="X28" s="83" t="s">
        <v>1105</v>
      </c>
      <c r="Y28" s="83" t="s">
        <v>1236</v>
      </c>
      <c r="Z28" s="66">
        <v>44662</v>
      </c>
      <c r="AA28" s="84">
        <v>44573</v>
      </c>
      <c r="AB28" s="84">
        <v>44573</v>
      </c>
      <c r="AC28" s="83" t="s">
        <v>1105</v>
      </c>
      <c r="AD28" s="65"/>
      <c r="AE28" s="65"/>
      <c r="AF28" s="70"/>
      <c r="AG28" s="70"/>
      <c r="AH28" s="70"/>
      <c r="AI28" s="66"/>
      <c r="AJ28" s="74"/>
      <c r="AK28" s="65"/>
      <c r="AL28" s="65"/>
      <c r="AM28" s="65"/>
      <c r="AN28" s="65"/>
      <c r="AO28" s="65"/>
      <c r="AP28" s="65"/>
      <c r="AQ28" s="75"/>
      <c r="AR28" s="65"/>
      <c r="AS28" s="65"/>
      <c r="AT28" s="76"/>
      <c r="AU28" s="65"/>
      <c r="AV28" s="77"/>
      <c r="AW28" s="78"/>
      <c r="AX28" s="66"/>
      <c r="AY28" s="65"/>
      <c r="AZ28" s="67"/>
      <c r="BA28" s="67"/>
      <c r="BB28" s="68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</row>
    <row r="29" spans="1:72" s="86" customFormat="1" ht="15" customHeight="1" x14ac:dyDescent="0.2">
      <c r="A29" s="81" t="str">
        <f>VLOOKUP(RIGHT(D29,7),[1]Plan1!$A$28:$E$2000,4,0)</f>
        <v>11ª</v>
      </c>
      <c r="B29" s="82" t="str">
        <f>VLOOKUP(RIGHT(D29,7),[1]Plan1!$A$28:$E$2000,5,0)</f>
        <v>CURITIBA</v>
      </c>
      <c r="C29" s="82" t="str">
        <f>VLOOKUP(RIGHT(D29,7),[1]Plan1!$A$28:$E$2000,2,0)</f>
        <v>PR</v>
      </c>
      <c r="D29" s="63" t="s">
        <v>1144</v>
      </c>
      <c r="E29" s="64" t="s">
        <v>1209</v>
      </c>
      <c r="F29" s="64" t="s">
        <v>1145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 t="s">
        <v>1237</v>
      </c>
      <c r="S29" s="83" t="s">
        <v>1235</v>
      </c>
      <c r="T29" s="83"/>
      <c r="U29" s="83"/>
      <c r="V29" s="83"/>
      <c r="W29" s="83"/>
      <c r="X29" s="83" t="s">
        <v>1105</v>
      </c>
      <c r="Y29" s="83" t="s">
        <v>1236</v>
      </c>
      <c r="Z29" s="66">
        <v>44662</v>
      </c>
      <c r="AA29" s="84" t="s">
        <v>1247</v>
      </c>
      <c r="AB29" s="84" t="s">
        <v>1247</v>
      </c>
      <c r="AC29" s="83" t="s">
        <v>1105</v>
      </c>
      <c r="AD29" s="65"/>
      <c r="AE29" s="65"/>
      <c r="AF29" s="70"/>
      <c r="AG29" s="70"/>
      <c r="AH29" s="70"/>
      <c r="AI29" s="66"/>
      <c r="AJ29" s="74"/>
      <c r="AK29" s="65"/>
      <c r="AL29" s="65"/>
      <c r="AM29" s="65"/>
      <c r="AN29" s="65"/>
      <c r="AO29" s="65"/>
      <c r="AP29" s="65"/>
      <c r="AQ29" s="75"/>
      <c r="AR29" s="65"/>
      <c r="AS29" s="65"/>
      <c r="AT29" s="76"/>
      <c r="AU29" s="65"/>
      <c r="AV29" s="77"/>
      <c r="AW29" s="78"/>
      <c r="AX29" s="66"/>
      <c r="AY29" s="65"/>
      <c r="AZ29" s="67"/>
      <c r="BA29" s="67"/>
      <c r="BB29" s="68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</row>
    <row r="30" spans="1:72" s="86" customFormat="1" ht="15" customHeight="1" x14ac:dyDescent="0.2">
      <c r="A30" s="81" t="str">
        <f>VLOOKUP(RIGHT(D30,7),[1]Plan1!$A$28:$E$2000,4,0)</f>
        <v>01ª</v>
      </c>
      <c r="B30" s="82" t="str">
        <f>VLOOKUP(RIGHT(D30,7),[1]Plan1!$A$28:$E$2000,5,0)</f>
        <v>FOZ DO IGUACU</v>
      </c>
      <c r="C30" s="82" t="str">
        <f>VLOOKUP(RIGHT(D30,7),[1]Plan1!$A$28:$E$2000,2,0)</f>
        <v>PR</v>
      </c>
      <c r="D30" s="63" t="s">
        <v>1146</v>
      </c>
      <c r="E30" s="64" t="s">
        <v>1329</v>
      </c>
      <c r="F30" s="64" t="s">
        <v>1328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 t="s">
        <v>1237</v>
      </c>
      <c r="S30" s="83" t="s">
        <v>1235</v>
      </c>
      <c r="T30" s="83"/>
      <c r="U30" s="83"/>
      <c r="V30" s="83"/>
      <c r="W30" s="83"/>
      <c r="X30" s="91" t="s">
        <v>1102</v>
      </c>
      <c r="Y30" s="83" t="s">
        <v>1236</v>
      </c>
      <c r="Z30" s="84" t="s">
        <v>1303</v>
      </c>
      <c r="AA30" s="84">
        <v>44657</v>
      </c>
      <c r="AB30" s="84"/>
      <c r="AC30" s="83" t="s">
        <v>1243</v>
      </c>
      <c r="AD30" s="65"/>
      <c r="AE30" s="65"/>
      <c r="AF30" s="70"/>
      <c r="AG30" s="70"/>
      <c r="AH30" s="70"/>
      <c r="AI30" s="66"/>
      <c r="AJ30" s="74"/>
      <c r="AK30" s="65"/>
      <c r="AL30" s="65"/>
      <c r="AM30" s="65"/>
      <c r="AN30" s="65"/>
      <c r="AO30" s="65"/>
      <c r="AP30" s="65"/>
      <c r="AQ30" s="75"/>
      <c r="AR30" s="65"/>
      <c r="AS30" s="65"/>
      <c r="AT30" s="76"/>
      <c r="AU30" s="65"/>
      <c r="AV30" s="77"/>
      <c r="AW30" s="78"/>
      <c r="AX30" s="66"/>
      <c r="AY30" s="65"/>
      <c r="AZ30" s="67"/>
      <c r="BA30" s="67"/>
      <c r="BB30" s="68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</row>
    <row r="31" spans="1:72" s="86" customFormat="1" ht="15" customHeight="1" x14ac:dyDescent="0.2">
      <c r="A31" s="81" t="str">
        <f>VLOOKUP(RIGHT(D31,7),[1]Plan1!$A$28:$E$2000,4,0)</f>
        <v>11ª</v>
      </c>
      <c r="B31" s="82" t="str">
        <f>VLOOKUP(RIGHT(D31,7),[1]Plan1!$A$28:$E$2000,5,0)</f>
        <v>CURITIBA</v>
      </c>
      <c r="C31" s="82" t="str">
        <f>VLOOKUP(RIGHT(D31,7),[1]Plan1!$A$28:$E$2000,2,0)</f>
        <v>PR</v>
      </c>
      <c r="D31" s="63" t="s">
        <v>1148</v>
      </c>
      <c r="E31" s="64" t="s">
        <v>1216</v>
      </c>
      <c r="F31" s="64" t="s">
        <v>1215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 t="s">
        <v>1235</v>
      </c>
      <c r="S31" s="83" t="s">
        <v>1235</v>
      </c>
      <c r="T31" s="83"/>
      <c r="U31" s="83"/>
      <c r="V31" s="83"/>
      <c r="W31" s="83"/>
      <c r="X31" s="83" t="s">
        <v>1105</v>
      </c>
      <c r="Y31" s="83" t="s">
        <v>1236</v>
      </c>
      <c r="Z31" s="84">
        <v>44662</v>
      </c>
      <c r="AA31" s="84" t="s">
        <v>1252</v>
      </c>
      <c r="AB31" s="84" t="s">
        <v>1252</v>
      </c>
      <c r="AC31" s="83" t="s">
        <v>1105</v>
      </c>
      <c r="AD31" s="65"/>
      <c r="AE31" s="65"/>
      <c r="AF31" s="70"/>
      <c r="AG31" s="70"/>
      <c r="AH31" s="70"/>
      <c r="AI31" s="66"/>
      <c r="AJ31" s="74"/>
      <c r="AK31" s="65"/>
      <c r="AL31" s="65"/>
      <c r="AM31" s="65"/>
      <c r="AN31" s="65"/>
      <c r="AO31" s="65"/>
      <c r="AP31" s="65"/>
      <c r="AQ31" s="75"/>
      <c r="AR31" s="65"/>
      <c r="AS31" s="65"/>
      <c r="AT31" s="76"/>
      <c r="AU31" s="65"/>
      <c r="AV31" s="77"/>
      <c r="AW31" s="78"/>
      <c r="AX31" s="66"/>
      <c r="AY31" s="65"/>
      <c r="AZ31" s="67"/>
      <c r="BA31" s="67"/>
      <c r="BB31" s="68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</row>
    <row r="32" spans="1:72" s="86" customFormat="1" ht="15" customHeight="1" x14ac:dyDescent="0.2">
      <c r="A32" s="81" t="str">
        <f>VLOOKUP(RIGHT(D32,7),[1]Plan1!$A$28:$E$2000,4,0)</f>
        <v>05ª</v>
      </c>
      <c r="B32" s="82" t="str">
        <f>VLOOKUP(RIGHT(D32,7),[1]Plan1!$A$28:$E$2000,5,0)</f>
        <v>CURITIBA</v>
      </c>
      <c r="C32" s="82" t="str">
        <f>VLOOKUP(RIGHT(D32,7),[1]Plan1!$A$28:$E$2000,2,0)</f>
        <v>PR</v>
      </c>
      <c r="D32" s="63" t="s">
        <v>1149</v>
      </c>
      <c r="E32" s="64" t="s">
        <v>1216</v>
      </c>
      <c r="F32" s="64" t="s">
        <v>1217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 t="s">
        <v>1235</v>
      </c>
      <c r="S32" s="83" t="s">
        <v>1235</v>
      </c>
      <c r="T32" s="83"/>
      <c r="U32" s="83"/>
      <c r="V32" s="83"/>
      <c r="W32" s="83"/>
      <c r="X32" s="83" t="s">
        <v>1105</v>
      </c>
      <c r="Y32" s="83" t="s">
        <v>1236</v>
      </c>
      <c r="Z32" s="84">
        <v>44662</v>
      </c>
      <c r="AA32" s="84">
        <v>42471</v>
      </c>
      <c r="AB32" s="84" t="s">
        <v>1253</v>
      </c>
      <c r="AC32" s="83" t="s">
        <v>1105</v>
      </c>
      <c r="AD32" s="65"/>
      <c r="AE32" s="65"/>
      <c r="AF32" s="70"/>
      <c r="AG32" s="70"/>
      <c r="AH32" s="70"/>
      <c r="AI32" s="66"/>
      <c r="AJ32" s="74"/>
      <c r="AK32" s="65"/>
      <c r="AL32" s="65"/>
      <c r="AM32" s="65"/>
      <c r="AN32" s="65"/>
      <c r="AO32" s="65"/>
      <c r="AP32" s="65"/>
      <c r="AQ32" s="75"/>
      <c r="AR32" s="65"/>
      <c r="AS32" s="65"/>
      <c r="AT32" s="76"/>
      <c r="AU32" s="65"/>
      <c r="AV32" s="77"/>
      <c r="AW32" s="78"/>
      <c r="AX32" s="66"/>
      <c r="AY32" s="65"/>
      <c r="AZ32" s="67"/>
      <c r="BA32" s="67"/>
      <c r="BB32" s="68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</row>
    <row r="33" spans="1:72" s="86" customFormat="1" ht="15" customHeight="1" x14ac:dyDescent="0.2">
      <c r="A33" s="81" t="e">
        <f>VLOOKUP(RIGHT(D33,7),[1]Plan1!$A$28:$E$2000,4,0)</f>
        <v>#N/A</v>
      </c>
      <c r="B33" s="82" t="e">
        <f>VLOOKUP(RIGHT(D33,7),[1]Plan1!$A$28:$E$2000,5,0)</f>
        <v>#N/A</v>
      </c>
      <c r="C33" s="82" t="e">
        <f>VLOOKUP(RIGHT(D33,7),[1]Plan1!$A$28:$E$2000,2,0)</f>
        <v>#N/A</v>
      </c>
      <c r="D33" s="64" t="s">
        <v>1150</v>
      </c>
      <c r="E33" s="64" t="s">
        <v>1229</v>
      </c>
      <c r="F33" s="62" t="s">
        <v>1228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 t="s">
        <v>1235</v>
      </c>
      <c r="S33" s="83" t="s">
        <v>1235</v>
      </c>
      <c r="T33" s="83"/>
      <c r="U33" s="83"/>
      <c r="V33" s="83"/>
      <c r="W33" s="83"/>
      <c r="X33" s="83" t="s">
        <v>1105</v>
      </c>
      <c r="Y33" s="83" t="s">
        <v>1236</v>
      </c>
      <c r="Z33" s="84">
        <v>44663</v>
      </c>
      <c r="AA33" s="84" t="s">
        <v>1301</v>
      </c>
      <c r="AB33" s="84" t="s">
        <v>1302</v>
      </c>
      <c r="AC33" s="83" t="s">
        <v>1105</v>
      </c>
      <c r="AD33" s="65"/>
      <c r="AE33" s="65"/>
      <c r="AF33" s="70"/>
      <c r="AG33" s="70"/>
      <c r="AH33" s="70"/>
      <c r="AI33" s="66"/>
      <c r="AJ33" s="74"/>
      <c r="AK33" s="65"/>
      <c r="AL33" s="65"/>
      <c r="AM33" s="65"/>
      <c r="AN33" s="65"/>
      <c r="AO33" s="65"/>
      <c r="AP33" s="65"/>
      <c r="AQ33" s="75"/>
      <c r="AR33" s="65"/>
      <c r="AS33" s="65"/>
      <c r="AT33" s="76"/>
      <c r="AU33" s="65"/>
      <c r="AV33" s="77"/>
      <c r="AW33" s="78"/>
      <c r="AX33" s="66"/>
      <c r="AY33" s="65"/>
      <c r="AZ33" s="67"/>
      <c r="BA33" s="67"/>
      <c r="BB33" s="68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</row>
    <row r="34" spans="1:72" s="86" customFormat="1" ht="15" customHeight="1" x14ac:dyDescent="0.2">
      <c r="A34" s="81" t="e">
        <f>VLOOKUP(RIGHT(D34,7),[1]Plan1!$A$28:$E$2000,4,0)</f>
        <v>#N/A</v>
      </c>
      <c r="B34" s="82" t="e">
        <f>VLOOKUP(RIGHT(D34,7),[1]Plan1!$A$28:$E$2000,5,0)</f>
        <v>#N/A</v>
      </c>
      <c r="C34" s="82" t="e">
        <f>VLOOKUP(RIGHT(D34,7),[1]Plan1!$A$28:$E$2000,2,0)</f>
        <v>#N/A</v>
      </c>
      <c r="D34" s="63" t="s">
        <v>1151</v>
      </c>
      <c r="E34" s="64" t="s">
        <v>1200</v>
      </c>
      <c r="F34" s="62" t="s">
        <v>1226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 t="s">
        <v>1235</v>
      </c>
      <c r="S34" s="83" t="s">
        <v>1235</v>
      </c>
      <c r="T34" s="83"/>
      <c r="U34" s="83"/>
      <c r="V34" s="83"/>
      <c r="W34" s="83"/>
      <c r="X34" s="83" t="s">
        <v>1105</v>
      </c>
      <c r="Y34" s="83" t="s">
        <v>1236</v>
      </c>
      <c r="Z34" s="84">
        <v>44663</v>
      </c>
      <c r="AA34" s="84">
        <v>43467</v>
      </c>
      <c r="AB34" s="84">
        <v>43467</v>
      </c>
      <c r="AC34" s="83" t="s">
        <v>1105</v>
      </c>
      <c r="AD34" s="65"/>
      <c r="AE34" s="65"/>
      <c r="AF34" s="70"/>
      <c r="AG34" s="70"/>
      <c r="AH34" s="70"/>
      <c r="AI34" s="66"/>
      <c r="AJ34" s="74"/>
      <c r="AK34" s="65"/>
      <c r="AL34" s="65"/>
      <c r="AM34" s="65"/>
      <c r="AN34" s="65"/>
      <c r="AO34" s="65"/>
      <c r="AP34" s="65"/>
      <c r="AQ34" s="75"/>
      <c r="AR34" s="65"/>
      <c r="AS34" s="65"/>
      <c r="AT34" s="76"/>
      <c r="AU34" s="65"/>
      <c r="AV34" s="77"/>
      <c r="AW34" s="78"/>
      <c r="AX34" s="66"/>
      <c r="AY34" s="65"/>
      <c r="AZ34" s="67"/>
      <c r="BA34" s="67"/>
      <c r="BB34" s="68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</row>
    <row r="35" spans="1:72" s="86" customFormat="1" ht="15" customHeight="1" x14ac:dyDescent="0.2">
      <c r="A35" s="81">
        <f>VLOOKUP(RIGHT(D35,7),[1]Plan1!$A$28:$E$2000,4,0)</f>
        <v>16</v>
      </c>
      <c r="B35" s="82" t="str">
        <f>VLOOKUP(RIGHT(D35,7),[1]Plan1!$A$28:$E$2000,5,0)</f>
        <v>MANAUS</v>
      </c>
      <c r="C35" s="82" t="str">
        <f>VLOOKUP(RIGHT(D35,7),[1]Plan1!$A$28:$E$2000,2,0)</f>
        <v>AM/RR</v>
      </c>
      <c r="D35" s="63" t="s">
        <v>1152</v>
      </c>
      <c r="E35" s="64" t="s">
        <v>1218</v>
      </c>
      <c r="F35" s="62" t="s">
        <v>1153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 t="s">
        <v>1235</v>
      </c>
      <c r="S35" s="83" t="s">
        <v>1235</v>
      </c>
      <c r="T35" s="83"/>
      <c r="U35" s="83"/>
      <c r="V35" s="83"/>
      <c r="W35" s="83"/>
      <c r="X35" s="83" t="s">
        <v>1105</v>
      </c>
      <c r="Y35" s="83" t="s">
        <v>1236</v>
      </c>
      <c r="Z35" s="84">
        <v>44662</v>
      </c>
      <c r="AA35" s="84" t="s">
        <v>1268</v>
      </c>
      <c r="AB35" s="84" t="s">
        <v>1269</v>
      </c>
      <c r="AC35" s="83" t="s">
        <v>1105</v>
      </c>
      <c r="AD35" s="65"/>
      <c r="AE35" s="65"/>
      <c r="AF35" s="70"/>
      <c r="AG35" s="70"/>
      <c r="AH35" s="70"/>
      <c r="AI35" s="66"/>
      <c r="AJ35" s="74"/>
      <c r="AK35" s="65"/>
      <c r="AL35" s="65"/>
      <c r="AM35" s="65"/>
      <c r="AN35" s="65"/>
      <c r="AO35" s="65"/>
      <c r="AP35" s="65"/>
      <c r="AQ35" s="75"/>
      <c r="AR35" s="65"/>
      <c r="AS35" s="65"/>
      <c r="AT35" s="76"/>
      <c r="AU35" s="65"/>
      <c r="AV35" s="77"/>
      <c r="AW35" s="78"/>
      <c r="AX35" s="66"/>
      <c r="AY35" s="65"/>
      <c r="AZ35" s="67"/>
      <c r="BA35" s="67"/>
      <c r="BB35" s="68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</row>
    <row r="36" spans="1:72" s="86" customFormat="1" ht="15" customHeight="1" x14ac:dyDescent="0.2">
      <c r="A36" s="81">
        <f>VLOOKUP(RIGHT(D36,7),[1]Plan1!$A$28:$E$2000,4,0)</f>
        <v>18</v>
      </c>
      <c r="B36" s="82" t="str">
        <f>VLOOKUP(RIGHT(D36,7),[1]Plan1!$A$28:$E$2000,5,0)</f>
        <v>MANAUS</v>
      </c>
      <c r="C36" s="82" t="str">
        <f>VLOOKUP(RIGHT(D36,7),[1]Plan1!$A$28:$E$2000,2,0)</f>
        <v>AM/RR</v>
      </c>
      <c r="D36" s="63" t="s">
        <v>1154</v>
      </c>
      <c r="E36" s="64" t="s">
        <v>1109</v>
      </c>
      <c r="F36" s="64" t="s">
        <v>1155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 t="s">
        <v>1237</v>
      </c>
      <c r="S36" s="83" t="s">
        <v>1235</v>
      </c>
      <c r="T36" s="83"/>
      <c r="U36" s="83"/>
      <c r="V36" s="83"/>
      <c r="W36" s="83"/>
      <c r="X36" s="83" t="s">
        <v>1105</v>
      </c>
      <c r="Y36" s="83" t="s">
        <v>1236</v>
      </c>
      <c r="Z36" s="66">
        <v>44662</v>
      </c>
      <c r="AA36" s="84">
        <v>44596</v>
      </c>
      <c r="AB36" s="84">
        <v>44596</v>
      </c>
      <c r="AC36" s="83" t="s">
        <v>1105</v>
      </c>
      <c r="AD36" s="65"/>
      <c r="AE36" s="65"/>
      <c r="AF36" s="70"/>
      <c r="AG36" s="70"/>
      <c r="AH36" s="70"/>
      <c r="AI36" s="66"/>
      <c r="AJ36" s="74"/>
      <c r="AK36" s="65"/>
      <c r="AL36" s="65"/>
      <c r="AM36" s="65"/>
      <c r="AN36" s="65"/>
      <c r="AO36" s="65"/>
      <c r="AP36" s="65"/>
      <c r="AQ36" s="75"/>
      <c r="AR36" s="65"/>
      <c r="AS36" s="65"/>
      <c r="AT36" s="76"/>
      <c r="AU36" s="65"/>
      <c r="AV36" s="77"/>
      <c r="AW36" s="78"/>
      <c r="AX36" s="66"/>
      <c r="AY36" s="65"/>
      <c r="AZ36" s="67"/>
      <c r="BA36" s="67"/>
      <c r="BB36" s="68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</row>
    <row r="37" spans="1:72" s="86" customFormat="1" ht="15" customHeight="1" x14ac:dyDescent="0.2">
      <c r="A37" s="81">
        <f>VLOOKUP(RIGHT(D37,7),[1]Plan1!$A$28:$E$2000,4,0)</f>
        <v>7</v>
      </c>
      <c r="B37" s="82" t="str">
        <f>VLOOKUP(RIGHT(D37,7),[1]Plan1!$A$28:$E$2000,5,0)</f>
        <v>MANAUS</v>
      </c>
      <c r="C37" s="82" t="str">
        <f>VLOOKUP(RIGHT(D37,7),[1]Plan1!$A$28:$E$2000,2,0)</f>
        <v>AM/RR</v>
      </c>
      <c r="D37" s="64" t="s">
        <v>1156</v>
      </c>
      <c r="E37" s="64" t="s">
        <v>1209</v>
      </c>
      <c r="F37" s="62" t="s">
        <v>1157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 t="s">
        <v>1235</v>
      </c>
      <c r="S37" s="83" t="s">
        <v>1235</v>
      </c>
      <c r="T37" s="83"/>
      <c r="U37" s="83"/>
      <c r="V37" s="83"/>
      <c r="W37" s="83"/>
      <c r="X37" s="83" t="s">
        <v>1105</v>
      </c>
      <c r="Y37" s="83" t="s">
        <v>1236</v>
      </c>
      <c r="Z37" s="84">
        <v>44662</v>
      </c>
      <c r="AA37" s="84">
        <v>44685</v>
      </c>
      <c r="AB37" s="84">
        <v>41916</v>
      </c>
      <c r="AC37" s="83" t="s">
        <v>1105</v>
      </c>
      <c r="AD37" s="65"/>
      <c r="AE37" s="65"/>
      <c r="AF37" s="70"/>
      <c r="AG37" s="70"/>
      <c r="AH37" s="70"/>
      <c r="AI37" s="66"/>
      <c r="AJ37" s="74"/>
      <c r="AK37" s="65"/>
      <c r="AL37" s="65"/>
      <c r="AM37" s="65"/>
      <c r="AN37" s="65"/>
      <c r="AO37" s="65"/>
      <c r="AP37" s="65"/>
      <c r="AQ37" s="75"/>
      <c r="AR37" s="65"/>
      <c r="AS37" s="65"/>
      <c r="AT37" s="76"/>
      <c r="AU37" s="65"/>
      <c r="AV37" s="77"/>
      <c r="AW37" s="78"/>
      <c r="AX37" s="66"/>
      <c r="AY37" s="65"/>
      <c r="AZ37" s="67"/>
      <c r="BA37" s="67"/>
      <c r="BB37" s="68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r="38" spans="1:72" s="86" customFormat="1" ht="15" customHeight="1" x14ac:dyDescent="0.2">
      <c r="A38" s="81">
        <f>VLOOKUP(RIGHT(D38,7),[1]Plan1!$A$28:$E$2000,4,0)</f>
        <v>2</v>
      </c>
      <c r="B38" s="82" t="str">
        <f>VLOOKUP(RIGHT(D38,7),[1]Plan1!$A$28:$E$2000,5,0)</f>
        <v>LAGES</v>
      </c>
      <c r="C38" s="82" t="str">
        <f>VLOOKUP(RIGHT(D38,7),[1]Plan1!$A$28:$E$2000,2,0)</f>
        <v>SC</v>
      </c>
      <c r="D38" s="63" t="s">
        <v>1158</v>
      </c>
      <c r="E38" s="64" t="s">
        <v>1220</v>
      </c>
      <c r="F38" s="64" t="s">
        <v>1219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 t="s">
        <v>1235</v>
      </c>
      <c r="S38" s="83" t="s">
        <v>1235</v>
      </c>
      <c r="T38" s="83"/>
      <c r="U38" s="83"/>
      <c r="V38" s="83"/>
      <c r="W38" s="83"/>
      <c r="X38" s="83" t="s">
        <v>1105</v>
      </c>
      <c r="Y38" s="83" t="s">
        <v>1236</v>
      </c>
      <c r="Z38" s="84">
        <v>44663</v>
      </c>
      <c r="AA38" s="84" t="s">
        <v>1292</v>
      </c>
      <c r="AB38" s="84" t="s">
        <v>1293</v>
      </c>
      <c r="AC38" s="83" t="s">
        <v>1105</v>
      </c>
      <c r="AD38" s="65"/>
      <c r="AE38" s="65"/>
      <c r="AF38" s="70"/>
      <c r="AG38" s="70"/>
      <c r="AH38" s="70"/>
      <c r="AI38" s="66"/>
      <c r="AJ38" s="74"/>
      <c r="AK38" s="65"/>
      <c r="AL38" s="65"/>
      <c r="AM38" s="65"/>
      <c r="AN38" s="65"/>
      <c r="AO38" s="65"/>
      <c r="AP38" s="65"/>
      <c r="AQ38" s="75"/>
      <c r="AR38" s="65"/>
      <c r="AS38" s="65"/>
      <c r="AT38" s="76"/>
      <c r="AU38" s="65"/>
      <c r="AV38" s="77"/>
      <c r="AW38" s="78"/>
      <c r="AX38" s="66"/>
      <c r="AY38" s="65"/>
      <c r="AZ38" s="67"/>
      <c r="BA38" s="67"/>
      <c r="BB38" s="68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r="39" spans="1:72" s="86" customFormat="1" ht="15" customHeight="1" x14ac:dyDescent="0.2">
      <c r="A39" s="81">
        <f>VLOOKUP(RIGHT(D39,7),[1]Plan1!$A$28:$E$2000,4,0)</f>
        <v>1</v>
      </c>
      <c r="B39" s="82" t="str">
        <f>VLOOKUP(RIGHT(D39,7),[1]Plan1!$A$28:$E$2000,5,0)</f>
        <v>JOINVILLE</v>
      </c>
      <c r="C39" s="82" t="str">
        <f>VLOOKUP(RIGHT(D39,7),[1]Plan1!$A$28:$E$2000,2,0)</f>
        <v>SC</v>
      </c>
      <c r="D39" s="63" t="s">
        <v>1159</v>
      </c>
      <c r="E39" s="64" t="s">
        <v>1222</v>
      </c>
      <c r="F39" s="64" t="s">
        <v>1221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 t="s">
        <v>1235</v>
      </c>
      <c r="S39" s="83" t="s">
        <v>1235</v>
      </c>
      <c r="T39" s="83"/>
      <c r="U39" s="83"/>
      <c r="V39" s="83"/>
      <c r="W39" s="83"/>
      <c r="X39" s="83" t="s">
        <v>1105</v>
      </c>
      <c r="Y39" s="83" t="s">
        <v>1236</v>
      </c>
      <c r="Z39" s="84">
        <v>44663</v>
      </c>
      <c r="AA39" s="84" t="s">
        <v>1291</v>
      </c>
      <c r="AB39" s="84" t="s">
        <v>1291</v>
      </c>
      <c r="AC39" s="83" t="s">
        <v>1105</v>
      </c>
      <c r="AD39" s="65"/>
      <c r="AE39" s="65"/>
      <c r="AF39" s="70"/>
      <c r="AG39" s="70"/>
      <c r="AH39" s="70"/>
      <c r="AI39" s="66"/>
      <c r="AJ39" s="74"/>
      <c r="AK39" s="65"/>
      <c r="AL39" s="65"/>
      <c r="AM39" s="65"/>
      <c r="AN39" s="65"/>
      <c r="AO39" s="65"/>
      <c r="AP39" s="65"/>
      <c r="AQ39" s="75"/>
      <c r="AR39" s="65"/>
      <c r="AS39" s="65"/>
      <c r="AT39" s="76"/>
      <c r="AU39" s="65"/>
      <c r="AV39" s="77"/>
      <c r="AW39" s="78"/>
      <c r="AX39" s="66"/>
      <c r="AY39" s="65"/>
      <c r="AZ39" s="67"/>
      <c r="BA39" s="67"/>
      <c r="BB39" s="68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r="40" spans="1:72" s="86" customFormat="1" ht="15" customHeight="1" x14ac:dyDescent="0.2">
      <c r="A40" s="81">
        <f>VLOOKUP(RIGHT(D40,7),[1]Plan1!$A$28:$E$2000,4,0)</f>
        <v>5</v>
      </c>
      <c r="B40" s="82" t="str">
        <f>VLOOKUP(RIGHT(D40,7),[1]Plan1!$A$28:$E$2000,5,0)</f>
        <v>JOÃO PESSOA</v>
      </c>
      <c r="C40" s="82" t="str">
        <f>VLOOKUP(RIGHT(D40,7),[1]Plan1!$A$28:$E$2000,2,0)</f>
        <v>PB</v>
      </c>
      <c r="D40" s="63" t="s">
        <v>1160</v>
      </c>
      <c r="E40" s="64" t="s">
        <v>1223</v>
      </c>
      <c r="F40" s="64" t="s">
        <v>1161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 t="s">
        <v>1235</v>
      </c>
      <c r="S40" s="83" t="s">
        <v>1235</v>
      </c>
      <c r="T40" s="83"/>
      <c r="U40" s="83"/>
      <c r="V40" s="83"/>
      <c r="W40" s="83"/>
      <c r="X40" s="83" t="s">
        <v>1105</v>
      </c>
      <c r="Y40" s="83" t="s">
        <v>1236</v>
      </c>
      <c r="Z40" s="84">
        <v>44662</v>
      </c>
      <c r="AA40" s="84" t="s">
        <v>1270</v>
      </c>
      <c r="AB40" s="84" t="s">
        <v>1271</v>
      </c>
      <c r="AC40" s="83" t="s">
        <v>1105</v>
      </c>
      <c r="AD40" s="65"/>
      <c r="AE40" s="65"/>
      <c r="AF40" s="70"/>
      <c r="AG40" s="70"/>
      <c r="AH40" s="70"/>
      <c r="AI40" s="66"/>
      <c r="AJ40" s="74"/>
      <c r="AK40" s="65"/>
      <c r="AL40" s="65"/>
      <c r="AM40" s="65"/>
      <c r="AN40" s="65"/>
      <c r="AO40" s="65"/>
      <c r="AP40" s="65"/>
      <c r="AQ40" s="75"/>
      <c r="AR40" s="65"/>
      <c r="AS40" s="65"/>
      <c r="AT40" s="76"/>
      <c r="AU40" s="65"/>
      <c r="AV40" s="77"/>
      <c r="AW40" s="78"/>
      <c r="AX40" s="66"/>
      <c r="AY40" s="65"/>
      <c r="AZ40" s="67"/>
      <c r="BA40" s="67"/>
      <c r="BB40" s="68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</row>
    <row r="41" spans="1:72" s="86" customFormat="1" ht="15" customHeight="1" x14ac:dyDescent="0.2">
      <c r="A41" s="81">
        <f>VLOOKUP(RIGHT(D41,7),[1]Plan1!$A$28:$E$2000,4,0)</f>
        <v>4</v>
      </c>
      <c r="B41" s="82" t="str">
        <f>VLOOKUP(RIGHT(D41,7),[1]Plan1!$A$28:$E$2000,5,0)</f>
        <v>JOÃO PESSOA</v>
      </c>
      <c r="C41" s="82" t="str">
        <f>VLOOKUP(RIGHT(D41,7),[1]Plan1!$A$28:$E$2000,2,0)</f>
        <v>PB</v>
      </c>
      <c r="D41" s="63" t="s">
        <v>1162</v>
      </c>
      <c r="E41" s="64" t="s">
        <v>1225</v>
      </c>
      <c r="F41" s="64" t="s">
        <v>1224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 t="s">
        <v>1235</v>
      </c>
      <c r="S41" s="83" t="s">
        <v>1235</v>
      </c>
      <c r="T41" s="83"/>
      <c r="U41" s="83"/>
      <c r="V41" s="83"/>
      <c r="W41" s="83"/>
      <c r="X41" s="83" t="s">
        <v>1105</v>
      </c>
      <c r="Y41" s="83" t="s">
        <v>1236</v>
      </c>
      <c r="Z41" s="84">
        <v>44662</v>
      </c>
      <c r="AA41" s="84">
        <v>41282</v>
      </c>
      <c r="AB41" s="84">
        <v>41401</v>
      </c>
      <c r="AC41" s="83" t="s">
        <v>1105</v>
      </c>
      <c r="AD41" s="65"/>
      <c r="AE41" s="65"/>
      <c r="AF41" s="70"/>
      <c r="AG41" s="70"/>
      <c r="AH41" s="70"/>
      <c r="AI41" s="66"/>
      <c r="AJ41" s="74"/>
      <c r="AK41" s="65"/>
      <c r="AL41" s="65"/>
      <c r="AM41" s="65"/>
      <c r="AN41" s="65"/>
      <c r="AO41" s="65"/>
      <c r="AP41" s="65"/>
      <c r="AQ41" s="75"/>
      <c r="AR41" s="65"/>
      <c r="AS41" s="65"/>
      <c r="AT41" s="76"/>
      <c r="AU41" s="65"/>
      <c r="AV41" s="77"/>
      <c r="AW41" s="78"/>
      <c r="AX41" s="66"/>
      <c r="AY41" s="65"/>
      <c r="AZ41" s="67"/>
      <c r="BA41" s="67"/>
      <c r="BB41" s="68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</row>
    <row r="42" spans="1:72" s="86" customFormat="1" ht="15" customHeight="1" x14ac:dyDescent="0.2">
      <c r="A42" s="81">
        <f>VLOOKUP(RIGHT(D42,7),[1]Plan1!$A$28:$E$2000,4,0)</f>
        <v>4</v>
      </c>
      <c r="B42" s="82" t="str">
        <f>VLOOKUP(RIGHT(D42,7),[1]Plan1!$A$28:$E$2000,5,0)</f>
        <v>RIO BRANCO</v>
      </c>
      <c r="C42" s="82" t="str">
        <f>VLOOKUP(RIGHT(D42,7),[1]Plan1!$A$28:$E$2000,2,0)</f>
        <v>RO/AC</v>
      </c>
      <c r="D42" s="63" t="s">
        <v>1163</v>
      </c>
      <c r="E42" s="64" t="s">
        <v>1274</v>
      </c>
      <c r="F42" s="64" t="s">
        <v>1273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 t="s">
        <v>1235</v>
      </c>
      <c r="S42" s="83" t="s">
        <v>1235</v>
      </c>
      <c r="T42" s="83"/>
      <c r="U42" s="83"/>
      <c r="V42" s="83"/>
      <c r="W42" s="83"/>
      <c r="X42" s="83" t="s">
        <v>1105</v>
      </c>
      <c r="Y42" s="83" t="s">
        <v>1236</v>
      </c>
      <c r="Z42" s="84">
        <v>44662</v>
      </c>
      <c r="AA42" s="84">
        <v>43440</v>
      </c>
      <c r="AB42" s="84" t="s">
        <v>1272</v>
      </c>
      <c r="AC42" s="83" t="s">
        <v>1105</v>
      </c>
      <c r="AD42" s="65"/>
      <c r="AE42" s="65"/>
      <c r="AF42" s="70"/>
      <c r="AG42" s="70"/>
      <c r="AH42" s="70"/>
      <c r="AI42" s="66"/>
      <c r="AJ42" s="74"/>
      <c r="AK42" s="65"/>
      <c r="AL42" s="65"/>
      <c r="AM42" s="65"/>
      <c r="AN42" s="65"/>
      <c r="AO42" s="65"/>
      <c r="AP42" s="65"/>
      <c r="AQ42" s="75"/>
      <c r="AR42" s="65"/>
      <c r="AS42" s="65"/>
      <c r="AT42" s="76"/>
      <c r="AU42" s="65"/>
      <c r="AV42" s="77"/>
      <c r="AW42" s="78"/>
      <c r="AX42" s="66"/>
      <c r="AY42" s="65"/>
      <c r="AZ42" s="67"/>
      <c r="BA42" s="67"/>
      <c r="BB42" s="68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</row>
    <row r="43" spans="1:72" s="86" customFormat="1" ht="15" customHeight="1" x14ac:dyDescent="0.2">
      <c r="A43" s="81">
        <f>VLOOKUP(RIGHT(D43,7),[1]Plan1!$A$28:$E$2000,4,0)</f>
        <v>4</v>
      </c>
      <c r="B43" s="82" t="str">
        <f>VLOOKUP(RIGHT(D43,7),[1]Plan1!$A$28:$E$2000,5,0)</f>
        <v>RIO BRANCO</v>
      </c>
      <c r="C43" s="82" t="str">
        <f>VLOOKUP(RIGHT(D43,7),[1]Plan1!$A$28:$E$2000,2,0)</f>
        <v>RO/AC</v>
      </c>
      <c r="D43" s="63" t="s">
        <v>1164</v>
      </c>
      <c r="E43" s="64" t="s">
        <v>1256</v>
      </c>
      <c r="F43" s="64" t="s">
        <v>1255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 t="s">
        <v>1235</v>
      </c>
      <c r="S43" s="83" t="s">
        <v>1235</v>
      </c>
      <c r="T43" s="83"/>
      <c r="U43" s="83"/>
      <c r="V43" s="83"/>
      <c r="W43" s="83"/>
      <c r="X43" s="83" t="s">
        <v>1105</v>
      </c>
      <c r="Y43" s="83" t="s">
        <v>1236</v>
      </c>
      <c r="Z43" s="84">
        <v>44662</v>
      </c>
      <c r="AA43" s="84" t="s">
        <v>1254</v>
      </c>
      <c r="AB43" s="84" t="s">
        <v>1254</v>
      </c>
      <c r="AC43" s="83" t="s">
        <v>1105</v>
      </c>
      <c r="AD43" s="65"/>
      <c r="AE43" s="65"/>
      <c r="AF43" s="70"/>
      <c r="AG43" s="70"/>
      <c r="AH43" s="70"/>
      <c r="AI43" s="66"/>
      <c r="AJ43" s="74"/>
      <c r="AK43" s="65"/>
      <c r="AL43" s="65"/>
      <c r="AM43" s="65"/>
      <c r="AN43" s="65"/>
      <c r="AO43" s="65"/>
      <c r="AP43" s="65"/>
      <c r="AQ43" s="75"/>
      <c r="AR43" s="65"/>
      <c r="AS43" s="65"/>
      <c r="AT43" s="76"/>
      <c r="AU43" s="65"/>
      <c r="AV43" s="77"/>
      <c r="AW43" s="78"/>
      <c r="AX43" s="66"/>
      <c r="AY43" s="65"/>
      <c r="AZ43" s="67"/>
      <c r="BA43" s="67"/>
      <c r="BB43" s="68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</row>
    <row r="44" spans="1:72" s="86" customFormat="1" ht="15" customHeight="1" x14ac:dyDescent="0.2">
      <c r="A44" s="81">
        <f>VLOOKUP(RIGHT(D44,7),[1]Plan1!$A$28:$E$2000,4,0)</f>
        <v>6</v>
      </c>
      <c r="B44" s="82" t="str">
        <f>VLOOKUP(RIGHT(D44,7),[1]Plan1!$A$28:$E$2000,5,0)</f>
        <v>PORTO VELHO</v>
      </c>
      <c r="C44" s="82" t="str">
        <f>VLOOKUP(RIGHT(D44,7),[1]Plan1!$A$28:$E$2000,2,0)</f>
        <v>RO/AC</v>
      </c>
      <c r="D44" s="63" t="s">
        <v>1165</v>
      </c>
      <c r="E44" s="64" t="s">
        <v>1274</v>
      </c>
      <c r="F44" s="62" t="s">
        <v>1275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 t="s">
        <v>1235</v>
      </c>
      <c r="S44" s="83" t="s">
        <v>1235</v>
      </c>
      <c r="T44" s="83"/>
      <c r="U44" s="83"/>
      <c r="V44" s="83"/>
      <c r="W44" s="83"/>
      <c r="X44" s="83" t="s">
        <v>1105</v>
      </c>
      <c r="Y44" s="83" t="s">
        <v>1236</v>
      </c>
      <c r="Z44" s="84">
        <v>44662</v>
      </c>
      <c r="AA44" s="84">
        <v>42372</v>
      </c>
      <c r="AB44" s="84">
        <v>42372</v>
      </c>
      <c r="AC44" s="83" t="s">
        <v>1105</v>
      </c>
      <c r="AD44" s="65"/>
      <c r="AE44" s="65"/>
      <c r="AF44" s="70"/>
      <c r="AG44" s="70"/>
      <c r="AH44" s="70"/>
      <c r="AI44" s="66"/>
      <c r="AJ44" s="74"/>
      <c r="AK44" s="65"/>
      <c r="AL44" s="65"/>
      <c r="AM44" s="65"/>
      <c r="AN44" s="65"/>
      <c r="AO44" s="65"/>
      <c r="AP44" s="65"/>
      <c r="AQ44" s="75"/>
      <c r="AR44" s="65"/>
      <c r="AS44" s="65"/>
      <c r="AT44" s="76"/>
      <c r="AU44" s="65"/>
      <c r="AV44" s="77"/>
      <c r="AW44" s="78"/>
      <c r="AX44" s="66"/>
      <c r="AY44" s="65"/>
      <c r="AZ44" s="67"/>
      <c r="BA44" s="67"/>
      <c r="BB44" s="68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</row>
    <row r="45" spans="1:72" s="86" customFormat="1" ht="15" customHeight="1" x14ac:dyDescent="0.2">
      <c r="A45" s="81">
        <f>VLOOKUP(RIGHT(D45,7),[1]Plan1!$A$28:$E$2000,4,0)</f>
        <v>4</v>
      </c>
      <c r="B45" s="82" t="str">
        <f>VLOOKUP(RIGHT(D45,7),[1]Plan1!$A$28:$E$2000,5,0)</f>
        <v>RIO BRANCO</v>
      </c>
      <c r="C45" s="82" t="str">
        <f>VLOOKUP(RIGHT(D45,7),[1]Plan1!$A$28:$E$2000,2,0)</f>
        <v>RO/AC</v>
      </c>
      <c r="D45" s="63" t="s">
        <v>1166</v>
      </c>
      <c r="E45" s="64" t="s">
        <v>1260</v>
      </c>
      <c r="F45" s="64" t="s">
        <v>1259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 t="s">
        <v>1235</v>
      </c>
      <c r="S45" s="83" t="s">
        <v>1235</v>
      </c>
      <c r="T45" s="83"/>
      <c r="U45" s="83"/>
      <c r="V45" s="83"/>
      <c r="W45" s="83"/>
      <c r="X45" s="83" t="s">
        <v>1105</v>
      </c>
      <c r="Y45" s="83" t="s">
        <v>1236</v>
      </c>
      <c r="Z45" s="84">
        <v>44662</v>
      </c>
      <c r="AA45" s="84" t="s">
        <v>1258</v>
      </c>
      <c r="AB45" s="84" t="s">
        <v>1257</v>
      </c>
      <c r="AC45" s="83" t="s">
        <v>1105</v>
      </c>
      <c r="AD45" s="65"/>
      <c r="AE45" s="65"/>
      <c r="AF45" s="70"/>
      <c r="AG45" s="70"/>
      <c r="AH45" s="70"/>
      <c r="AI45" s="66"/>
      <c r="AJ45" s="74"/>
      <c r="AK45" s="65"/>
      <c r="AL45" s="65"/>
      <c r="AM45" s="65"/>
      <c r="AN45" s="65"/>
      <c r="AO45" s="65"/>
      <c r="AP45" s="65"/>
      <c r="AQ45" s="75"/>
      <c r="AR45" s="65"/>
      <c r="AS45" s="65"/>
      <c r="AT45" s="76"/>
      <c r="AU45" s="65"/>
      <c r="AV45" s="77"/>
      <c r="AW45" s="78"/>
      <c r="AX45" s="66"/>
      <c r="AY45" s="65"/>
      <c r="AZ45" s="67"/>
      <c r="BA45" s="67"/>
      <c r="BB45" s="68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</row>
    <row r="46" spans="1:72" s="86" customFormat="1" ht="15" customHeight="1" x14ac:dyDescent="0.2">
      <c r="A46" s="81" t="str">
        <f>VLOOKUP(RIGHT(D46,7),[1]Plan1!$A$28:$E$2000,4,0)</f>
        <v>VT</v>
      </c>
      <c r="B46" s="82" t="str">
        <f>VLOOKUP(RIGHT(D46,7),[1]Plan1!$A$28:$E$2000,5,0)</f>
        <v>VILHENA</v>
      </c>
      <c r="C46" s="82" t="str">
        <f>VLOOKUP(RIGHT(D46,7),[1]Plan1!$A$28:$E$2000,2,0)</f>
        <v>RO/AC</v>
      </c>
      <c r="D46" s="63" t="s">
        <v>1167</v>
      </c>
      <c r="E46" s="64" t="s">
        <v>1263</v>
      </c>
      <c r="F46" s="64" t="s">
        <v>1262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 t="s">
        <v>1235</v>
      </c>
      <c r="S46" s="83" t="s">
        <v>1235</v>
      </c>
      <c r="T46" s="83"/>
      <c r="U46" s="83"/>
      <c r="V46" s="83"/>
      <c r="W46" s="83"/>
      <c r="X46" s="83" t="s">
        <v>1105</v>
      </c>
      <c r="Y46" s="83" t="s">
        <v>1236</v>
      </c>
      <c r="Z46" s="84">
        <v>44662</v>
      </c>
      <c r="AA46" s="84" t="s">
        <v>1261</v>
      </c>
      <c r="AB46" s="84" t="s">
        <v>1261</v>
      </c>
      <c r="AC46" s="83" t="s">
        <v>1105</v>
      </c>
      <c r="AD46" s="65"/>
      <c r="AE46" s="65"/>
      <c r="AF46" s="70"/>
      <c r="AG46" s="70"/>
      <c r="AH46" s="70"/>
      <c r="AI46" s="66"/>
      <c r="AJ46" s="74"/>
      <c r="AK46" s="65"/>
      <c r="AL46" s="65"/>
      <c r="AM46" s="65"/>
      <c r="AN46" s="65"/>
      <c r="AO46" s="65"/>
      <c r="AP46" s="65"/>
      <c r="AQ46" s="75"/>
      <c r="AR46" s="65"/>
      <c r="AS46" s="65"/>
      <c r="AT46" s="76"/>
      <c r="AU46" s="65"/>
      <c r="AV46" s="77"/>
      <c r="AW46" s="78"/>
      <c r="AX46" s="66"/>
      <c r="AY46" s="65"/>
      <c r="AZ46" s="67"/>
      <c r="BA46" s="67"/>
      <c r="BB46" s="68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</row>
    <row r="47" spans="1:72" s="86" customFormat="1" ht="15" customHeight="1" x14ac:dyDescent="0.2">
      <c r="A47" s="81">
        <f>VLOOKUP(RIGHT(D47,7),[1]Plan1!$A$28:$E$2000,4,0)</f>
        <v>2</v>
      </c>
      <c r="B47" s="82" t="str">
        <f>VLOOKUP(RIGHT(D47,7),[1]Plan1!$A$28:$E$2000,5,0)</f>
        <v>PRESIDENTE PRUDENTE</v>
      </c>
      <c r="C47" s="82" t="str">
        <f>VLOOKUP(RIGHT(D47,7),[1]Plan1!$A$28:$E$2000,2,0)</f>
        <v>15</v>
      </c>
      <c r="D47" s="63" t="s">
        <v>1168</v>
      </c>
      <c r="E47" s="64" t="s">
        <v>1209</v>
      </c>
      <c r="F47" s="64" t="s">
        <v>1169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 t="s">
        <v>1235</v>
      </c>
      <c r="S47" s="83" t="s">
        <v>1235</v>
      </c>
      <c r="T47" s="83"/>
      <c r="U47" s="83"/>
      <c r="V47" s="83"/>
      <c r="W47" s="83"/>
      <c r="X47" s="83" t="s">
        <v>1105</v>
      </c>
      <c r="Y47" s="83" t="s">
        <v>1236</v>
      </c>
      <c r="Z47" s="84">
        <v>44662</v>
      </c>
      <c r="AA47" s="84">
        <v>44716</v>
      </c>
      <c r="AB47" s="84" t="s">
        <v>1264</v>
      </c>
      <c r="AC47" s="83" t="s">
        <v>1105</v>
      </c>
      <c r="AD47" s="65"/>
      <c r="AE47" s="65"/>
      <c r="AF47" s="70"/>
      <c r="AG47" s="70"/>
      <c r="AH47" s="70"/>
      <c r="AI47" s="66"/>
      <c r="AJ47" s="74"/>
      <c r="AK47" s="65"/>
      <c r="AL47" s="65"/>
      <c r="AM47" s="65"/>
      <c r="AN47" s="65"/>
      <c r="AO47" s="65"/>
      <c r="AP47" s="65"/>
      <c r="AQ47" s="75"/>
      <c r="AR47" s="65"/>
      <c r="AS47" s="65"/>
      <c r="AT47" s="76"/>
      <c r="AU47" s="65"/>
      <c r="AV47" s="77"/>
      <c r="AW47" s="78"/>
      <c r="AX47" s="66"/>
      <c r="AY47" s="65"/>
      <c r="AZ47" s="67"/>
      <c r="BA47" s="67"/>
      <c r="BB47" s="68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</row>
    <row r="48" spans="1:72" s="86" customFormat="1" ht="15" customHeight="1" x14ac:dyDescent="0.2">
      <c r="A48" s="81">
        <f>VLOOKUP(RIGHT(D48,7),[1]Plan1!$A$28:$E$2000,4,0)</f>
        <v>4</v>
      </c>
      <c r="B48" s="82" t="str">
        <f>VLOOKUP(RIGHT(D48,7),[1]Plan1!$A$28:$E$2000,5,0)</f>
        <v>SÃO JOSÉ DOS CAMPOS</v>
      </c>
      <c r="C48" s="82" t="str">
        <f>VLOOKUP(RIGHT(D48,7),[1]Plan1!$A$28:$E$2000,2,0)</f>
        <v>15</v>
      </c>
      <c r="D48" s="63" t="s">
        <v>1170</v>
      </c>
      <c r="E48" s="64" t="s">
        <v>1209</v>
      </c>
      <c r="F48" s="64" t="s">
        <v>1171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 t="s">
        <v>1235</v>
      </c>
      <c r="S48" s="83" t="s">
        <v>1235</v>
      </c>
      <c r="T48" s="83"/>
      <c r="U48" s="83"/>
      <c r="V48" s="83"/>
      <c r="W48" s="83"/>
      <c r="X48" s="83" t="s">
        <v>1105</v>
      </c>
      <c r="Y48" s="83" t="s">
        <v>1236</v>
      </c>
      <c r="Z48" s="84">
        <v>44662</v>
      </c>
      <c r="AA48" s="84">
        <v>44622</v>
      </c>
      <c r="AB48" s="84" t="s">
        <v>1265</v>
      </c>
      <c r="AC48" s="83" t="s">
        <v>1105</v>
      </c>
      <c r="AD48" s="65"/>
      <c r="AE48" s="65"/>
      <c r="AF48" s="70"/>
      <c r="AG48" s="70"/>
      <c r="AH48" s="70"/>
      <c r="AI48" s="66"/>
      <c r="AJ48" s="74"/>
      <c r="AK48" s="65"/>
      <c r="AL48" s="65"/>
      <c r="AM48" s="65"/>
      <c r="AN48" s="65"/>
      <c r="AO48" s="65"/>
      <c r="AP48" s="65"/>
      <c r="AQ48" s="75"/>
      <c r="AR48" s="65"/>
      <c r="AS48" s="65"/>
      <c r="AT48" s="76"/>
      <c r="AU48" s="65"/>
      <c r="AV48" s="77"/>
      <c r="AW48" s="78"/>
      <c r="AX48" s="66"/>
      <c r="AY48" s="65"/>
      <c r="AZ48" s="67"/>
      <c r="BA48" s="67"/>
      <c r="BB48" s="68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</row>
    <row r="49" spans="1:72" s="86" customFormat="1" ht="15" customHeight="1" x14ac:dyDescent="0.2">
      <c r="A49" s="81" t="str">
        <f>VLOOKUP(RIGHT(D49,7),[1]Plan1!$A$28:$E$2000,4,0)</f>
        <v>10ª</v>
      </c>
      <c r="B49" s="82" t="str">
        <f>VLOOKUP(RIGHT(D49,7),[1]Plan1!$A$28:$E$2000,5,0)</f>
        <v>CAMPINAS</v>
      </c>
      <c r="C49" s="82" t="str">
        <f>VLOOKUP(RIGHT(D49,7),[1]Plan1!$A$28:$E$2000,2,0)</f>
        <v>15</v>
      </c>
      <c r="D49" s="63" t="s">
        <v>1172</v>
      </c>
      <c r="E49" s="64" t="s">
        <v>1207</v>
      </c>
      <c r="F49" s="64" t="s">
        <v>1227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 t="s">
        <v>1235</v>
      </c>
      <c r="S49" s="83" t="s">
        <v>1235</v>
      </c>
      <c r="T49" s="83"/>
      <c r="U49" s="83"/>
      <c r="V49" s="83"/>
      <c r="W49" s="83"/>
      <c r="X49" s="83" t="s">
        <v>1105</v>
      </c>
      <c r="Y49" s="83" t="s">
        <v>1236</v>
      </c>
      <c r="Z49" s="84">
        <v>44662</v>
      </c>
      <c r="AA49" s="84" t="s">
        <v>1267</v>
      </c>
      <c r="AB49" s="84" t="s">
        <v>1266</v>
      </c>
      <c r="AC49" s="83" t="s">
        <v>1105</v>
      </c>
      <c r="AD49" s="65"/>
      <c r="AE49" s="65"/>
      <c r="AF49" s="70"/>
      <c r="AG49" s="70"/>
      <c r="AH49" s="70"/>
      <c r="AI49" s="66"/>
      <c r="AJ49" s="74"/>
      <c r="AK49" s="65"/>
      <c r="AL49" s="65"/>
      <c r="AM49" s="65"/>
      <c r="AN49" s="65"/>
      <c r="AO49" s="65"/>
      <c r="AP49" s="65"/>
      <c r="AQ49" s="75"/>
      <c r="AR49" s="65"/>
      <c r="AS49" s="65"/>
      <c r="AT49" s="76"/>
      <c r="AU49" s="65"/>
      <c r="AV49" s="77"/>
      <c r="AW49" s="78"/>
      <c r="AX49" s="66"/>
      <c r="AY49" s="65"/>
      <c r="AZ49" s="67"/>
      <c r="BA49" s="67"/>
      <c r="BB49" s="68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</row>
    <row r="50" spans="1:72" s="86" customFormat="1" ht="15" customHeight="1" x14ac:dyDescent="0.2">
      <c r="A50" s="81">
        <f>VLOOKUP(RIGHT(D50,7),[1]Plan1!$A$28:$E$2000,4,0)</f>
        <v>2</v>
      </c>
      <c r="B50" s="82" t="str">
        <f>VLOOKUP(RIGHT(D50,7),[1]Plan1!$A$28:$E$2000,5,0)</f>
        <v>JUNDIAÍ</v>
      </c>
      <c r="C50" s="82" t="str">
        <f>VLOOKUP(RIGHT(D50,7),[1]Plan1!$A$28:$E$2000,2,0)</f>
        <v>15</v>
      </c>
      <c r="D50" s="63" t="s">
        <v>1173</v>
      </c>
      <c r="E50" s="64" t="s">
        <v>1147</v>
      </c>
      <c r="F50" s="64" t="s">
        <v>1174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 t="s">
        <v>1235</v>
      </c>
      <c r="S50" s="83" t="s">
        <v>1235</v>
      </c>
      <c r="T50" s="83"/>
      <c r="U50" s="83"/>
      <c r="V50" s="83"/>
      <c r="W50" s="83"/>
      <c r="X50" s="83" t="s">
        <v>1105</v>
      </c>
      <c r="Y50" s="83" t="s">
        <v>1236</v>
      </c>
      <c r="Z50" s="84">
        <v>44662</v>
      </c>
      <c r="AA50" s="92">
        <v>44427</v>
      </c>
      <c r="AB50" s="92">
        <v>41894</v>
      </c>
      <c r="AC50" s="83" t="s">
        <v>1105</v>
      </c>
      <c r="AD50" s="66"/>
      <c r="AE50" s="65"/>
      <c r="AF50" s="70"/>
      <c r="AG50" s="70"/>
      <c r="AH50" s="70"/>
      <c r="AI50" s="66"/>
      <c r="AJ50" s="74"/>
      <c r="AK50" s="65"/>
      <c r="AL50" s="65"/>
      <c r="AM50" s="65"/>
      <c r="AN50" s="65"/>
      <c r="AO50" s="65"/>
      <c r="AP50" s="65"/>
      <c r="AQ50" s="75"/>
      <c r="AR50" s="65"/>
      <c r="AS50" s="65"/>
      <c r="AT50" s="76"/>
      <c r="AU50" s="65"/>
      <c r="AV50" s="77"/>
      <c r="AW50" s="78"/>
      <c r="AX50" s="66"/>
      <c r="AY50" s="65"/>
      <c r="AZ50" s="67"/>
      <c r="BA50" s="67"/>
      <c r="BB50" s="68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</row>
    <row r="51" spans="1:72" s="86" customFormat="1" ht="15" customHeight="1" x14ac:dyDescent="0.2">
      <c r="A51" s="81">
        <f>VLOOKUP(RIGHT(D51,7),[1]Plan1!$A$28:$E$2000,4,0)</f>
        <v>3</v>
      </c>
      <c r="B51" s="82" t="str">
        <f>VLOOKUP(RIGHT(D51,7),[1]Plan1!$A$28:$E$2000,5,0)</f>
        <v>RIBEIRÃO PRETO</v>
      </c>
      <c r="C51" s="82" t="str">
        <f>VLOOKUP(RIGHT(D51,7),[1]Plan1!$A$28:$E$2000,2,0)</f>
        <v>15</v>
      </c>
      <c r="D51" s="63" t="s">
        <v>1175</v>
      </c>
      <c r="E51" s="64" t="s">
        <v>1209</v>
      </c>
      <c r="F51" s="64" t="s">
        <v>1176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 t="s">
        <v>1235</v>
      </c>
      <c r="S51" s="83" t="s">
        <v>1235</v>
      </c>
      <c r="T51" s="83"/>
      <c r="U51" s="83"/>
      <c r="V51" s="83"/>
      <c r="W51" s="83"/>
      <c r="X51" s="83" t="s">
        <v>1105</v>
      </c>
      <c r="Y51" s="83" t="s">
        <v>1236</v>
      </c>
      <c r="Z51" s="84">
        <v>44662</v>
      </c>
      <c r="AA51" s="84" t="s">
        <v>1267</v>
      </c>
      <c r="AB51" s="84" t="s">
        <v>1276</v>
      </c>
      <c r="AC51" s="83" t="s">
        <v>1105</v>
      </c>
      <c r="AD51" s="65"/>
      <c r="AE51" s="65"/>
      <c r="AF51" s="70"/>
      <c r="AG51" s="70"/>
      <c r="AH51" s="70"/>
      <c r="AI51" s="66"/>
      <c r="AJ51" s="74"/>
      <c r="AK51" s="65"/>
      <c r="AL51" s="65"/>
      <c r="AM51" s="65"/>
      <c r="AN51" s="65"/>
      <c r="AO51" s="65"/>
      <c r="AP51" s="65"/>
      <c r="AQ51" s="75"/>
      <c r="AR51" s="65"/>
      <c r="AS51" s="65"/>
      <c r="AT51" s="76"/>
      <c r="AU51" s="65"/>
      <c r="AV51" s="77"/>
      <c r="AW51" s="78"/>
      <c r="AX51" s="66"/>
      <c r="AY51" s="65"/>
      <c r="AZ51" s="67"/>
      <c r="BA51" s="67"/>
      <c r="BB51" s="68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</row>
    <row r="52" spans="1:72" s="86" customFormat="1" ht="15" customHeight="1" x14ac:dyDescent="0.2">
      <c r="A52" s="81">
        <f>VLOOKUP(RIGHT(D52,7),[1]Plan1!$A$28:$E$2000,4,0)</f>
        <v>9</v>
      </c>
      <c r="B52" s="82" t="str">
        <f>VLOOKUP(RIGHT(D52,7),[1]Plan1!$A$28:$E$2000,5,0)</f>
        <v>VITÓRIA</v>
      </c>
      <c r="C52" s="82" t="str">
        <f>VLOOKUP(RIGHT(D52,7),[1]Plan1!$A$28:$E$2000,2,0)</f>
        <v>ES</v>
      </c>
      <c r="D52" s="63" t="s">
        <v>1177</v>
      </c>
      <c r="E52" s="64" t="s">
        <v>1231</v>
      </c>
      <c r="F52" s="62" t="s">
        <v>1230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 t="s">
        <v>1235</v>
      </c>
      <c r="S52" s="83" t="s">
        <v>1235</v>
      </c>
      <c r="T52" s="83"/>
      <c r="U52" s="83"/>
      <c r="V52" s="83"/>
      <c r="W52" s="83"/>
      <c r="X52" s="83" t="s">
        <v>1105</v>
      </c>
      <c r="Y52" s="83" t="s">
        <v>1236</v>
      </c>
      <c r="Z52" s="84">
        <v>44662</v>
      </c>
      <c r="AA52" s="84">
        <v>44536</v>
      </c>
      <c r="AB52" s="84">
        <v>42642</v>
      </c>
      <c r="AC52" s="83" t="s">
        <v>1105</v>
      </c>
      <c r="AD52" s="65"/>
      <c r="AE52" s="65"/>
      <c r="AF52" s="70"/>
      <c r="AG52" s="70"/>
      <c r="AH52" s="70"/>
      <c r="AI52" s="66"/>
      <c r="AJ52" s="74"/>
      <c r="AK52" s="65"/>
      <c r="AL52" s="65"/>
      <c r="AM52" s="65"/>
      <c r="AN52" s="65"/>
      <c r="AO52" s="65"/>
      <c r="AP52" s="65"/>
      <c r="AQ52" s="75"/>
      <c r="AR52" s="65"/>
      <c r="AS52" s="65"/>
      <c r="AT52" s="76"/>
      <c r="AU52" s="65"/>
      <c r="AV52" s="77"/>
      <c r="AW52" s="78"/>
      <c r="AX52" s="66"/>
      <c r="AY52" s="65"/>
      <c r="AZ52" s="67"/>
      <c r="BA52" s="67"/>
      <c r="BB52" s="68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</row>
    <row r="53" spans="1:72" s="86" customFormat="1" ht="15" customHeight="1" x14ac:dyDescent="0.2">
      <c r="A53" s="81" t="str">
        <f>VLOOKUP(RIGHT(D53,7),[1]Plan1!$A$28:$E$2000,4,0)</f>
        <v>VT</v>
      </c>
      <c r="B53" s="82" t="str">
        <f>VLOOKUP(RIGHT(D53,7),[1]Plan1!$A$28:$E$2000,5,0)</f>
        <v>LINHARES</v>
      </c>
      <c r="C53" s="82" t="str">
        <f>VLOOKUP(RIGHT(D53,7),[1]Plan1!$A$28:$E$2000,2,0)</f>
        <v>ES</v>
      </c>
      <c r="D53" s="63" t="s">
        <v>1178</v>
      </c>
      <c r="E53" s="64" t="s">
        <v>1109</v>
      </c>
      <c r="F53" s="64" t="s">
        <v>1179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 t="s">
        <v>1235</v>
      </c>
      <c r="S53" s="83" t="s">
        <v>1235</v>
      </c>
      <c r="T53" s="83"/>
      <c r="U53" s="83"/>
      <c r="V53" s="83"/>
      <c r="W53" s="83"/>
      <c r="X53" s="83" t="s">
        <v>1105</v>
      </c>
      <c r="Y53" s="83" t="s">
        <v>1236</v>
      </c>
      <c r="Z53" s="84">
        <v>44662</v>
      </c>
      <c r="AA53" s="84">
        <v>44544</v>
      </c>
      <c r="AB53" s="84">
        <v>40217</v>
      </c>
      <c r="AC53" s="83" t="s">
        <v>1105</v>
      </c>
      <c r="AD53" s="66"/>
      <c r="AE53" s="65"/>
      <c r="AF53" s="70"/>
      <c r="AG53" s="70"/>
      <c r="AH53" s="70"/>
      <c r="AI53" s="65"/>
      <c r="AJ53" s="74"/>
      <c r="AK53" s="65"/>
      <c r="AL53" s="65"/>
      <c r="AM53" s="65"/>
      <c r="AN53" s="65"/>
      <c r="AO53" s="65"/>
      <c r="AP53" s="65"/>
      <c r="AQ53" s="75"/>
      <c r="AR53" s="65"/>
      <c r="AS53" s="65"/>
      <c r="AT53" s="76"/>
      <c r="AU53" s="65"/>
      <c r="AV53" s="77"/>
      <c r="AW53" s="78"/>
      <c r="AX53" s="66"/>
      <c r="AY53" s="65"/>
      <c r="AZ53" s="67"/>
      <c r="BA53" s="67"/>
      <c r="BB53" s="68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</row>
    <row r="54" spans="1:72" s="86" customFormat="1" ht="15" customHeight="1" x14ac:dyDescent="0.2">
      <c r="A54" s="81" t="str">
        <f>VLOOKUP(RIGHT(D54,7),[1]Plan1!$A$28:$E$2000,4,0)</f>
        <v>10ª</v>
      </c>
      <c r="B54" s="82" t="str">
        <f>VLOOKUP(RIGHT(D54,7),[1]Plan1!$A$28:$E$2000,5,0)</f>
        <v>VITÓRIA</v>
      </c>
      <c r="C54" s="82" t="str">
        <f>VLOOKUP(RIGHT(D54,7),[1]Plan1!$A$28:$E$2000,2,0)</f>
        <v>ES</v>
      </c>
      <c r="D54" s="63" t="s">
        <v>1180</v>
      </c>
      <c r="E54" s="64" t="s">
        <v>1109</v>
      </c>
      <c r="F54" s="64" t="s">
        <v>1181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 t="s">
        <v>1235</v>
      </c>
      <c r="S54" s="83" t="s">
        <v>1235</v>
      </c>
      <c r="T54" s="83"/>
      <c r="U54" s="83"/>
      <c r="V54" s="83"/>
      <c r="W54" s="83"/>
      <c r="X54" s="83" t="s">
        <v>1105</v>
      </c>
      <c r="Y54" s="83" t="s">
        <v>1236</v>
      </c>
      <c r="Z54" s="84">
        <v>44662</v>
      </c>
      <c r="AA54" s="84">
        <v>44579</v>
      </c>
      <c r="AB54" s="84">
        <v>40297</v>
      </c>
      <c r="AC54" s="83" t="s">
        <v>1105</v>
      </c>
      <c r="AD54" s="66"/>
      <c r="AE54" s="65"/>
      <c r="AF54" s="70"/>
      <c r="AG54" s="70"/>
      <c r="AH54" s="70"/>
      <c r="AI54" s="66"/>
      <c r="AJ54" s="74"/>
      <c r="AK54" s="65"/>
      <c r="AL54" s="65"/>
      <c r="AM54" s="65"/>
      <c r="AN54" s="65"/>
      <c r="AO54" s="65"/>
      <c r="AP54" s="65"/>
      <c r="AQ54" s="75"/>
      <c r="AR54" s="65"/>
      <c r="AS54" s="65"/>
      <c r="AT54" s="76"/>
      <c r="AU54" s="65"/>
      <c r="AV54" s="77"/>
      <c r="AW54" s="78"/>
      <c r="AX54" s="66"/>
      <c r="AY54" s="65"/>
      <c r="AZ54" s="67"/>
      <c r="BA54" s="67"/>
      <c r="BB54" s="68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</row>
    <row r="55" spans="1:72" s="86" customFormat="1" ht="15" customHeight="1" x14ac:dyDescent="0.2">
      <c r="A55" s="81">
        <f>VLOOKUP(RIGHT(D55,7),[1]Plan1!$A$28:$E$2000,4,0)</f>
        <v>2</v>
      </c>
      <c r="B55" s="82" t="str">
        <f>VLOOKUP(RIGHT(D55,7),[1]Plan1!$A$28:$E$2000,5,0)</f>
        <v>VITÓRIA</v>
      </c>
      <c r="C55" s="82" t="str">
        <f>VLOOKUP(RIGHT(D55,7),[1]Plan1!$A$28:$E$2000,2,0)</f>
        <v>ES</v>
      </c>
      <c r="D55" s="63" t="s">
        <v>1182</v>
      </c>
      <c r="E55" s="93" t="s">
        <v>1288</v>
      </c>
      <c r="F55" s="93" t="s">
        <v>1289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 t="s">
        <v>1235</v>
      </c>
      <c r="S55" s="83" t="s">
        <v>1235</v>
      </c>
      <c r="T55" s="83"/>
      <c r="U55" s="83"/>
      <c r="V55" s="83"/>
      <c r="W55" s="83"/>
      <c r="X55" s="83" t="s">
        <v>1105</v>
      </c>
      <c r="Y55" s="83" t="s">
        <v>1236</v>
      </c>
      <c r="Z55" s="84">
        <v>44662</v>
      </c>
      <c r="AA55" s="84">
        <v>44523</v>
      </c>
      <c r="AB55" s="84">
        <v>40193</v>
      </c>
      <c r="AC55" s="83" t="s">
        <v>1105</v>
      </c>
      <c r="AD55" s="66"/>
      <c r="AE55" s="65"/>
      <c r="AF55" s="70"/>
      <c r="AG55" s="70"/>
      <c r="AH55" s="70"/>
      <c r="AI55" s="66"/>
      <c r="AJ55" s="74"/>
      <c r="AK55" s="65"/>
      <c r="AL55" s="65"/>
      <c r="AM55" s="65"/>
      <c r="AN55" s="65"/>
      <c r="AO55" s="65"/>
      <c r="AP55" s="65"/>
      <c r="AQ55" s="75"/>
      <c r="AR55" s="65"/>
      <c r="AS55" s="65"/>
      <c r="AT55" s="76"/>
      <c r="AU55" s="65"/>
      <c r="AV55" s="77"/>
      <c r="AW55" s="78"/>
      <c r="AX55" s="66"/>
      <c r="AY55" s="65"/>
      <c r="AZ55" s="67"/>
      <c r="BA55" s="67"/>
      <c r="BB55" s="68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</row>
    <row r="56" spans="1:72" s="86" customFormat="1" ht="15" customHeight="1" x14ac:dyDescent="0.2">
      <c r="A56" s="81" t="str">
        <f>VLOOKUP(RIGHT(D56,7),[1]Plan1!$A$28:$E$2000,4,0)</f>
        <v>VT</v>
      </c>
      <c r="B56" s="82" t="str">
        <f>VLOOKUP(RIGHT(D56,7),[1]Plan1!$A$28:$E$2000,5,0)</f>
        <v>COLATINA</v>
      </c>
      <c r="C56" s="82" t="str">
        <f>VLOOKUP(RIGHT(D56,7),[1]Plan1!$A$28:$E$2000,2,0)</f>
        <v>ES</v>
      </c>
      <c r="D56" s="63" t="s">
        <v>1183</v>
      </c>
      <c r="E56" s="64" t="s">
        <v>1278</v>
      </c>
      <c r="F56" s="62" t="s">
        <v>1277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 t="s">
        <v>1235</v>
      </c>
      <c r="S56" s="83" t="s">
        <v>1235</v>
      </c>
      <c r="T56" s="83"/>
      <c r="U56" s="83"/>
      <c r="V56" s="83"/>
      <c r="W56" s="83"/>
      <c r="X56" s="83" t="s">
        <v>1105</v>
      </c>
      <c r="Y56" s="83" t="s">
        <v>1236</v>
      </c>
      <c r="Z56" s="84">
        <v>44662</v>
      </c>
      <c r="AA56" s="84" t="s">
        <v>1280</v>
      </c>
      <c r="AB56" s="84" t="s">
        <v>1279</v>
      </c>
      <c r="AC56" s="83" t="s">
        <v>1105</v>
      </c>
      <c r="AD56" s="65"/>
      <c r="AE56" s="65"/>
      <c r="AF56" s="70"/>
      <c r="AG56" s="70"/>
      <c r="AH56" s="70"/>
      <c r="AI56" s="66"/>
      <c r="AJ56" s="74"/>
      <c r="AK56" s="65"/>
      <c r="AL56" s="65"/>
      <c r="AM56" s="65"/>
      <c r="AN56" s="65"/>
      <c r="AO56" s="65"/>
      <c r="AP56" s="65"/>
      <c r="AQ56" s="75"/>
      <c r="AR56" s="65"/>
      <c r="AS56" s="65"/>
      <c r="AT56" s="76"/>
      <c r="AU56" s="65"/>
      <c r="AV56" s="77"/>
      <c r="AW56" s="78"/>
      <c r="AX56" s="66"/>
      <c r="AY56" s="65"/>
      <c r="AZ56" s="67"/>
      <c r="BA56" s="67"/>
      <c r="BB56" s="68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</row>
    <row r="57" spans="1:72" s="86" customFormat="1" ht="15" customHeight="1" x14ac:dyDescent="0.2">
      <c r="A57" s="81">
        <f>VLOOKUP(RIGHT(D57,7),[1]Plan1!$A$28:$E$2000,4,0)</f>
        <v>1</v>
      </c>
      <c r="B57" s="82" t="str">
        <f>VLOOKUP(RIGHT(D57,7),[1]Plan1!$A$28:$E$2000,5,0)</f>
        <v>SÃO MIGUEL DOS CAMPOS</v>
      </c>
      <c r="C57" s="82" t="str">
        <f>VLOOKUP(RIGHT(D57,7),[1]Plan1!$A$28:$E$2000,2,0)</f>
        <v>AL</v>
      </c>
      <c r="D57" s="63" t="s">
        <v>1184</v>
      </c>
      <c r="E57" s="64" t="s">
        <v>1232</v>
      </c>
      <c r="F57" s="62" t="s">
        <v>1185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 t="s">
        <v>1235</v>
      </c>
      <c r="S57" s="83" t="s">
        <v>1235</v>
      </c>
      <c r="T57" s="83"/>
      <c r="U57" s="83"/>
      <c r="V57" s="83"/>
      <c r="W57" s="83"/>
      <c r="X57" s="83" t="s">
        <v>1105</v>
      </c>
      <c r="Y57" s="83" t="s">
        <v>1236</v>
      </c>
      <c r="Z57" s="84">
        <v>44662</v>
      </c>
      <c r="AA57" s="84" t="s">
        <v>1282</v>
      </c>
      <c r="AB57" s="84" t="s">
        <v>1281</v>
      </c>
      <c r="AC57" s="83" t="s">
        <v>1105</v>
      </c>
      <c r="AD57" s="65"/>
      <c r="AE57" s="65"/>
      <c r="AF57" s="70"/>
      <c r="AG57" s="70"/>
      <c r="AH57" s="70"/>
      <c r="AI57" s="66"/>
      <c r="AJ57" s="74"/>
      <c r="AK57" s="65"/>
      <c r="AL57" s="65"/>
      <c r="AM57" s="65"/>
      <c r="AN57" s="65"/>
      <c r="AO57" s="65"/>
      <c r="AP57" s="65"/>
      <c r="AQ57" s="75"/>
      <c r="AR57" s="65"/>
      <c r="AS57" s="65"/>
      <c r="AT57" s="76"/>
      <c r="AU57" s="65"/>
      <c r="AV57" s="77"/>
      <c r="AW57" s="78"/>
      <c r="AX57" s="66"/>
      <c r="AY57" s="65"/>
      <c r="AZ57" s="67"/>
      <c r="BA57" s="67"/>
      <c r="BB57" s="68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</row>
    <row r="58" spans="1:72" s="86" customFormat="1" ht="15" customHeight="1" x14ac:dyDescent="0.2">
      <c r="A58" s="81">
        <f>VLOOKUP(RIGHT(D58,7),[1]Plan1!$A$28:$E$2000,4,0)</f>
        <v>4</v>
      </c>
      <c r="B58" s="82" t="str">
        <f>VLOOKUP(RIGHT(D58,7),[1]Plan1!$A$28:$E$2000,5,0)</f>
        <v>MACEIÓ</v>
      </c>
      <c r="C58" s="82" t="str">
        <f>VLOOKUP(RIGHT(D58,7),[1]Plan1!$A$28:$E$2000,2,0)</f>
        <v>AL</v>
      </c>
      <c r="D58" s="63" t="s">
        <v>1186</v>
      </c>
      <c r="E58" s="64" t="s">
        <v>1234</v>
      </c>
      <c r="F58" s="62" t="s">
        <v>1233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 t="s">
        <v>1235</v>
      </c>
      <c r="S58" s="83" t="s">
        <v>1235</v>
      </c>
      <c r="T58" s="83"/>
      <c r="U58" s="83"/>
      <c r="V58" s="83"/>
      <c r="W58" s="83"/>
      <c r="X58" s="83" t="s">
        <v>1105</v>
      </c>
      <c r="Y58" s="83" t="s">
        <v>1236</v>
      </c>
      <c r="Z58" s="84">
        <v>44662</v>
      </c>
      <c r="AA58" s="84" t="s">
        <v>1247</v>
      </c>
      <c r="AB58" s="84" t="s">
        <v>1283</v>
      </c>
      <c r="AC58" s="83" t="s">
        <v>1105</v>
      </c>
      <c r="AD58" s="65"/>
      <c r="AE58" s="65"/>
      <c r="AF58" s="70"/>
      <c r="AG58" s="70"/>
      <c r="AH58" s="70"/>
      <c r="AI58" s="66"/>
      <c r="AJ58" s="74"/>
      <c r="AK58" s="65"/>
      <c r="AL58" s="65"/>
      <c r="AM58" s="65"/>
      <c r="AN58" s="65"/>
      <c r="AO58" s="65"/>
      <c r="AP58" s="65"/>
      <c r="AQ58" s="75"/>
      <c r="AR58" s="65"/>
      <c r="AS58" s="65"/>
      <c r="AT58" s="76"/>
      <c r="AU58" s="65"/>
      <c r="AV58" s="77"/>
      <c r="AW58" s="78"/>
      <c r="AX58" s="66"/>
      <c r="AY58" s="65"/>
      <c r="AZ58" s="67"/>
      <c r="BA58" s="67"/>
      <c r="BB58" s="68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</row>
    <row r="59" spans="1:72" s="86" customFormat="1" ht="15" customHeight="1" x14ac:dyDescent="0.2">
      <c r="A59" s="81">
        <f>VLOOKUP(RIGHT(D59,7),[1]Plan1!$A$28:$E$2000,4,0)</f>
        <v>6</v>
      </c>
      <c r="B59" s="82" t="str">
        <f>VLOOKUP(RIGHT(D59,7),[1]Plan1!$A$28:$E$2000,5,0)</f>
        <v>ARACAJU</v>
      </c>
      <c r="C59" s="82" t="str">
        <f>VLOOKUP(RIGHT(D59,7),[1]Plan1!$A$28:$E$2000,2,0)</f>
        <v>SE</v>
      </c>
      <c r="D59" s="63" t="s">
        <v>1187</v>
      </c>
      <c r="E59" s="64" t="s">
        <v>1296</v>
      </c>
      <c r="F59" s="64" t="s">
        <v>1295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 t="s">
        <v>1235</v>
      </c>
      <c r="S59" s="83" t="s">
        <v>1235</v>
      </c>
      <c r="T59" s="83"/>
      <c r="U59" s="83"/>
      <c r="V59" s="83"/>
      <c r="W59" s="83"/>
      <c r="X59" s="83" t="s">
        <v>1105</v>
      </c>
      <c r="Y59" s="83" t="s">
        <v>1236</v>
      </c>
      <c r="Z59" s="84">
        <v>44663</v>
      </c>
      <c r="AA59" s="84" t="s">
        <v>1294</v>
      </c>
      <c r="AB59" s="84" t="s">
        <v>1297</v>
      </c>
      <c r="AC59" s="83" t="s">
        <v>1105</v>
      </c>
      <c r="AD59" s="65"/>
      <c r="AE59" s="65"/>
      <c r="AF59" s="70"/>
      <c r="AG59" s="70"/>
      <c r="AH59" s="70"/>
      <c r="AI59" s="66"/>
      <c r="AJ59" s="74"/>
      <c r="AK59" s="65"/>
      <c r="AL59" s="65"/>
      <c r="AM59" s="65"/>
      <c r="AN59" s="65"/>
      <c r="AO59" s="65"/>
      <c r="AP59" s="65"/>
      <c r="AQ59" s="75"/>
      <c r="AR59" s="65"/>
      <c r="AS59" s="65"/>
      <c r="AT59" s="76"/>
      <c r="AU59" s="65"/>
      <c r="AV59" s="77"/>
      <c r="AW59" s="78"/>
      <c r="AX59" s="66"/>
      <c r="AY59" s="65"/>
      <c r="AZ59" s="67"/>
      <c r="BA59" s="67"/>
      <c r="BB59" s="68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</row>
    <row r="60" spans="1:72" s="86" customFormat="1" ht="15" customHeight="1" x14ac:dyDescent="0.2">
      <c r="A60" s="81">
        <f>VLOOKUP(RIGHT(D60,7),[1]Plan1!$A$28:$E$2000,4,0)</f>
        <v>1</v>
      </c>
      <c r="B60" s="82" t="str">
        <f>VLOOKUP(RIGHT(D60,7),[1]Plan1!$A$28:$E$2000,5,0)</f>
        <v>ARACAJU</v>
      </c>
      <c r="C60" s="82" t="str">
        <f>VLOOKUP(RIGHT(D60,7),[1]Plan1!$A$28:$E$2000,2,0)</f>
        <v>SE</v>
      </c>
      <c r="D60" s="63" t="s">
        <v>1188</v>
      </c>
      <c r="E60" s="64" t="s">
        <v>1296</v>
      </c>
      <c r="F60" s="64" t="s">
        <v>1295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 t="s">
        <v>1235</v>
      </c>
      <c r="S60" s="83" t="s">
        <v>1235</v>
      </c>
      <c r="T60" s="83"/>
      <c r="U60" s="83"/>
      <c r="V60" s="83"/>
      <c r="W60" s="83"/>
      <c r="X60" s="83" t="s">
        <v>1105</v>
      </c>
      <c r="Y60" s="83" t="s">
        <v>1236</v>
      </c>
      <c r="Z60" s="84">
        <v>44663</v>
      </c>
      <c r="AA60" s="84" t="s">
        <v>1294</v>
      </c>
      <c r="AB60" s="84" t="s">
        <v>1297</v>
      </c>
      <c r="AC60" s="83" t="s">
        <v>1105</v>
      </c>
      <c r="AD60" s="65"/>
      <c r="AE60" s="65"/>
      <c r="AF60" s="70"/>
      <c r="AG60" s="70"/>
      <c r="AH60" s="70"/>
      <c r="AI60" s="66"/>
      <c r="AJ60" s="74"/>
      <c r="AK60" s="65"/>
      <c r="AL60" s="65"/>
      <c r="AM60" s="65"/>
      <c r="AN60" s="65"/>
      <c r="AO60" s="65"/>
      <c r="AP60" s="65"/>
      <c r="AQ60" s="75"/>
      <c r="AR60" s="65"/>
      <c r="AS60" s="65"/>
      <c r="AT60" s="76"/>
      <c r="AU60" s="65"/>
      <c r="AV60" s="77"/>
      <c r="AW60" s="78"/>
      <c r="AX60" s="66"/>
      <c r="AY60" s="65"/>
      <c r="AZ60" s="67"/>
      <c r="BA60" s="67"/>
      <c r="BB60" s="68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</row>
    <row r="61" spans="1:72" s="86" customFormat="1" ht="15" customHeight="1" x14ac:dyDescent="0.2">
      <c r="A61" s="81">
        <f>VLOOKUP(RIGHT(D61,7),[1]Plan1!$A$28:$E$2000,4,0)</f>
        <v>4</v>
      </c>
      <c r="B61" s="82" t="str">
        <f>VLOOKUP(RIGHT(D61,7),[1]Plan1!$A$28:$E$2000,5,0)</f>
        <v>ARACAJU</v>
      </c>
      <c r="C61" s="82" t="str">
        <f>VLOOKUP(RIGHT(D61,7),[1]Plan1!$A$28:$E$2000,2,0)</f>
        <v>SE</v>
      </c>
      <c r="D61" s="64" t="s">
        <v>1189</v>
      </c>
      <c r="E61" s="64" t="s">
        <v>1296</v>
      </c>
      <c r="F61" s="62" t="s">
        <v>1295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 t="s">
        <v>1235</v>
      </c>
      <c r="S61" s="83" t="s">
        <v>1235</v>
      </c>
      <c r="T61" s="83"/>
      <c r="U61" s="83"/>
      <c r="V61" s="83"/>
      <c r="W61" s="83"/>
      <c r="X61" s="83" t="s">
        <v>1105</v>
      </c>
      <c r="Y61" s="83" t="s">
        <v>1236</v>
      </c>
      <c r="Z61" s="84">
        <v>44663</v>
      </c>
      <c r="AA61" s="84" t="s">
        <v>1294</v>
      </c>
      <c r="AB61" s="84" t="s">
        <v>1297</v>
      </c>
      <c r="AC61" s="83" t="s">
        <v>1105</v>
      </c>
      <c r="AD61" s="65"/>
      <c r="AE61" s="65"/>
      <c r="AF61" s="70"/>
      <c r="AG61" s="70"/>
      <c r="AH61" s="70"/>
      <c r="AI61" s="66"/>
      <c r="AJ61" s="74"/>
      <c r="AK61" s="65"/>
      <c r="AL61" s="65"/>
      <c r="AM61" s="65"/>
      <c r="AN61" s="65"/>
      <c r="AO61" s="65"/>
      <c r="AP61" s="65"/>
      <c r="AQ61" s="75"/>
      <c r="AR61" s="65"/>
      <c r="AS61" s="65"/>
      <c r="AT61" s="76"/>
      <c r="AU61" s="65"/>
      <c r="AV61" s="77"/>
      <c r="AW61" s="78"/>
      <c r="AX61" s="66"/>
      <c r="AY61" s="65"/>
      <c r="AZ61" s="67"/>
      <c r="BA61" s="67"/>
      <c r="BB61" s="68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</row>
    <row r="62" spans="1:72" s="86" customFormat="1" ht="15" customHeight="1" x14ac:dyDescent="0.2">
      <c r="A62" s="81">
        <f>VLOOKUP(RIGHT(D62,7),[1]Plan1!$A$28:$E$2000,4,0)</f>
        <v>4</v>
      </c>
      <c r="B62" s="82" t="str">
        <f>VLOOKUP(RIGHT(D62,7),[1]Plan1!$A$28:$E$2000,5,0)</f>
        <v>ARACAJU</v>
      </c>
      <c r="C62" s="82" t="str">
        <f>VLOOKUP(RIGHT(D62,7),[1]Plan1!$A$28:$E$2000,2,0)</f>
        <v>SE</v>
      </c>
      <c r="D62" s="63" t="s">
        <v>1190</v>
      </c>
      <c r="E62" s="64" t="s">
        <v>1296</v>
      </c>
      <c r="F62" s="64" t="s">
        <v>1295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 t="s">
        <v>1235</v>
      </c>
      <c r="S62" s="83" t="s">
        <v>1235</v>
      </c>
      <c r="T62" s="83"/>
      <c r="U62" s="83"/>
      <c r="V62" s="83"/>
      <c r="W62" s="83"/>
      <c r="X62" s="83" t="s">
        <v>1105</v>
      </c>
      <c r="Y62" s="83" t="s">
        <v>1236</v>
      </c>
      <c r="Z62" s="84">
        <v>44663</v>
      </c>
      <c r="AA62" s="84" t="s">
        <v>1294</v>
      </c>
      <c r="AB62" s="84" t="s">
        <v>1297</v>
      </c>
      <c r="AC62" s="83" t="s">
        <v>1105</v>
      </c>
      <c r="AD62" s="65"/>
      <c r="AE62" s="65"/>
      <c r="AF62" s="70"/>
      <c r="AG62" s="70"/>
      <c r="AH62" s="70"/>
      <c r="AI62" s="66"/>
      <c r="AJ62" s="74"/>
      <c r="AK62" s="65"/>
      <c r="AL62" s="65"/>
      <c r="AM62" s="65"/>
      <c r="AN62" s="65"/>
      <c r="AO62" s="65"/>
      <c r="AP62" s="65"/>
      <c r="AQ62" s="75"/>
      <c r="AR62" s="65"/>
      <c r="AS62" s="65"/>
      <c r="AT62" s="76"/>
      <c r="AU62" s="65"/>
      <c r="AV62" s="77"/>
      <c r="AW62" s="78"/>
      <c r="AX62" s="66"/>
      <c r="AY62" s="65"/>
      <c r="AZ62" s="67"/>
      <c r="BA62" s="67"/>
      <c r="BB62" s="68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</row>
    <row r="63" spans="1:72" s="86" customFormat="1" ht="15" customHeight="1" x14ac:dyDescent="0.2">
      <c r="A63" s="81" t="str">
        <f>VLOOKUP(RIGHT(D63,7),[1]Plan1!$A$28:$E$2000,4,0)</f>
        <v>VT</v>
      </c>
      <c r="B63" s="82" t="str">
        <f>VLOOKUP(RIGHT(D63,7),[1]Plan1!$A$28:$E$2000,5,0)</f>
        <v>ITABAIANA</v>
      </c>
      <c r="C63" s="82" t="str">
        <f>VLOOKUP(RIGHT(D63,7),[1]Plan1!$A$28:$E$2000,2,0)</f>
        <v>SE</v>
      </c>
      <c r="D63" s="63" t="s">
        <v>1191</v>
      </c>
      <c r="E63" s="64" t="s">
        <v>1296</v>
      </c>
      <c r="F63" s="64" t="s">
        <v>1295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 t="s">
        <v>1235</v>
      </c>
      <c r="S63" s="83" t="s">
        <v>1235</v>
      </c>
      <c r="T63" s="83"/>
      <c r="U63" s="83"/>
      <c r="V63" s="83"/>
      <c r="W63" s="83"/>
      <c r="X63" s="83" t="s">
        <v>1105</v>
      </c>
      <c r="Y63" s="83" t="s">
        <v>1236</v>
      </c>
      <c r="Z63" s="84">
        <v>44663</v>
      </c>
      <c r="AA63" s="84" t="s">
        <v>1294</v>
      </c>
      <c r="AB63" s="84" t="s">
        <v>1297</v>
      </c>
      <c r="AC63" s="83" t="s">
        <v>1105</v>
      </c>
      <c r="AD63" s="65"/>
      <c r="AE63" s="65"/>
      <c r="AF63" s="70"/>
      <c r="AG63" s="70"/>
      <c r="AH63" s="70"/>
      <c r="AI63" s="66"/>
      <c r="AJ63" s="74"/>
      <c r="AK63" s="65"/>
      <c r="AL63" s="65"/>
      <c r="AM63" s="65"/>
      <c r="AN63" s="65"/>
      <c r="AO63" s="65"/>
      <c r="AP63" s="65"/>
      <c r="AQ63" s="75"/>
      <c r="AR63" s="65"/>
      <c r="AS63" s="65"/>
      <c r="AT63" s="76"/>
      <c r="AU63" s="65"/>
      <c r="AV63" s="77"/>
      <c r="AW63" s="78"/>
      <c r="AX63" s="66"/>
      <c r="AY63" s="65"/>
      <c r="AZ63" s="67"/>
      <c r="BA63" s="67"/>
      <c r="BB63" s="68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</row>
    <row r="64" spans="1:72" s="86" customFormat="1" ht="15" customHeight="1" x14ac:dyDescent="0.2">
      <c r="A64" s="81" t="str">
        <f>VLOOKUP(RIGHT(D64,7),[1]Plan1!$A$28:$E$2000,4,0)</f>
        <v>VT</v>
      </c>
      <c r="B64" s="82" t="str">
        <f>VLOOKUP(RIGHT(D64,7),[1]Plan1!$A$28:$E$2000,5,0)</f>
        <v>NOVA MUTUM</v>
      </c>
      <c r="C64" s="82" t="str">
        <f>VLOOKUP(RIGHT(D64,7),[1]Plan1!$A$28:$E$2000,2,0)</f>
        <v>MT</v>
      </c>
      <c r="D64" s="63" t="s">
        <v>1192</v>
      </c>
      <c r="E64" s="64" t="s">
        <v>1284</v>
      </c>
      <c r="F64" s="64" t="s">
        <v>1193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 t="s">
        <v>1237</v>
      </c>
      <c r="S64" s="83" t="s">
        <v>1235</v>
      </c>
      <c r="T64" s="83"/>
      <c r="U64" s="83"/>
      <c r="V64" s="83"/>
      <c r="W64" s="83"/>
      <c r="X64" s="83" t="s">
        <v>1102</v>
      </c>
      <c r="Y64" s="83" t="s">
        <v>1236</v>
      </c>
      <c r="Z64" s="84">
        <v>44662</v>
      </c>
      <c r="AA64" s="84" t="s">
        <v>1285</v>
      </c>
      <c r="AB64" s="84"/>
      <c r="AC64" s="83" t="s">
        <v>1243</v>
      </c>
      <c r="AD64" s="65"/>
      <c r="AE64" s="65"/>
      <c r="AF64" s="70"/>
      <c r="AG64" s="70"/>
      <c r="AH64" s="70"/>
      <c r="AI64" s="66"/>
      <c r="AJ64" s="74"/>
      <c r="AK64" s="65"/>
      <c r="AL64" s="65"/>
      <c r="AM64" s="65"/>
      <c r="AN64" s="65"/>
      <c r="AO64" s="65"/>
      <c r="AP64" s="65"/>
      <c r="AQ64" s="75"/>
      <c r="AR64" s="65"/>
      <c r="AS64" s="65"/>
      <c r="AT64" s="76"/>
      <c r="AU64" s="65"/>
      <c r="AV64" s="77"/>
      <c r="AW64" s="78"/>
      <c r="AX64" s="66"/>
      <c r="AY64" s="65"/>
      <c r="AZ64" s="67"/>
      <c r="BA64" s="67"/>
      <c r="BB64" s="68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</row>
    <row r="65" spans="1:72" s="86" customFormat="1" ht="15" customHeight="1" x14ac:dyDescent="0.2">
      <c r="A65" s="81">
        <f>VLOOKUP(RIGHT(D65,7),[1]Plan1!$A$28:$E$2000,4,0)</f>
        <v>3</v>
      </c>
      <c r="B65" s="82" t="str">
        <f>VLOOKUP(RIGHT(D65,7),[1]Plan1!$A$28:$E$2000,5,0)</f>
        <v>CAMPO GRANDE</v>
      </c>
      <c r="C65" s="82" t="str">
        <f>VLOOKUP(RIGHT(D65,7),[1]Plan1!$A$28:$E$2000,2,0)</f>
        <v>MS</v>
      </c>
      <c r="D65" s="63" t="s">
        <v>1194</v>
      </c>
      <c r="E65" s="64" t="s">
        <v>1286</v>
      </c>
      <c r="F65" s="64" t="s">
        <v>1195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 t="s">
        <v>1235</v>
      </c>
      <c r="S65" s="83" t="s">
        <v>1235</v>
      </c>
      <c r="T65" s="83"/>
      <c r="U65" s="83"/>
      <c r="V65" s="83"/>
      <c r="W65" s="83"/>
      <c r="X65" s="83" t="s">
        <v>1105</v>
      </c>
      <c r="Y65" s="83" t="s">
        <v>1236</v>
      </c>
      <c r="Z65" s="84">
        <v>44662</v>
      </c>
      <c r="AA65" s="84">
        <v>44777</v>
      </c>
      <c r="AB65" s="84" t="s">
        <v>1287</v>
      </c>
      <c r="AC65" s="83" t="s">
        <v>1105</v>
      </c>
      <c r="AD65" s="65"/>
      <c r="AE65" s="65"/>
      <c r="AF65" s="70"/>
      <c r="AG65" s="70"/>
      <c r="AH65" s="70"/>
      <c r="AI65" s="66"/>
      <c r="AJ65" s="74"/>
      <c r="AK65" s="65"/>
      <c r="AL65" s="65"/>
      <c r="AM65" s="65"/>
      <c r="AN65" s="65"/>
      <c r="AO65" s="65"/>
      <c r="AP65" s="65"/>
      <c r="AQ65" s="75"/>
      <c r="AR65" s="65"/>
      <c r="AS65" s="65"/>
      <c r="AT65" s="76"/>
      <c r="AU65" s="65"/>
      <c r="AV65" s="77"/>
      <c r="AW65" s="78"/>
      <c r="AX65" s="66"/>
      <c r="AY65" s="65"/>
      <c r="AZ65" s="67"/>
      <c r="BA65" s="67"/>
      <c r="BB65" s="68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</row>
    <row r="66" spans="1:72" s="86" customFormat="1" ht="15" customHeight="1" x14ac:dyDescent="0.2">
      <c r="A66" s="81">
        <f>VLOOKUP(RIGHT(D66,7),[1]Plan1!$A$28:$E$2000,4,0)</f>
        <v>1</v>
      </c>
      <c r="B66" s="82" t="str">
        <f>VLOOKUP(RIGHT(D66,7),[1]Plan1!$A$28:$E$2000,5,0)</f>
        <v>TRÊS LAGOAS</v>
      </c>
      <c r="C66" s="82" t="str">
        <f>VLOOKUP(RIGHT(D66,7),[1]Plan1!$A$28:$E$2000,2,0)</f>
        <v>MS</v>
      </c>
      <c r="D66" s="63" t="s">
        <v>1196</v>
      </c>
      <c r="E66" s="64" t="s">
        <v>1299</v>
      </c>
      <c r="F66" s="64" t="s">
        <v>1298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 t="s">
        <v>1235</v>
      </c>
      <c r="S66" s="83" t="s">
        <v>1235</v>
      </c>
      <c r="T66" s="83"/>
      <c r="U66" s="83"/>
      <c r="V66" s="83"/>
      <c r="W66" s="83"/>
      <c r="X66" s="83" t="s">
        <v>1105</v>
      </c>
      <c r="Y66" s="83" t="s">
        <v>1236</v>
      </c>
      <c r="Z66" s="84">
        <v>44663</v>
      </c>
      <c r="AA66" s="84" t="s">
        <v>1300</v>
      </c>
      <c r="AB66" s="84" t="s">
        <v>1265</v>
      </c>
      <c r="AC66" s="83" t="s">
        <v>1105</v>
      </c>
      <c r="AD66" s="65"/>
      <c r="AE66" s="65"/>
      <c r="AF66" s="70"/>
      <c r="AG66" s="70"/>
      <c r="AH66" s="70"/>
      <c r="AI66" s="66"/>
      <c r="AJ66" s="74"/>
      <c r="AK66" s="65"/>
      <c r="AL66" s="65"/>
      <c r="AM66" s="65"/>
      <c r="AN66" s="65"/>
      <c r="AO66" s="65"/>
      <c r="AP66" s="65"/>
      <c r="AQ66" s="75"/>
      <c r="AR66" s="65"/>
      <c r="AS66" s="65"/>
      <c r="AT66" s="76"/>
      <c r="AU66" s="65"/>
      <c r="AV66" s="77"/>
      <c r="AW66" s="78"/>
      <c r="AX66" s="66"/>
      <c r="AY66" s="65"/>
      <c r="AZ66" s="67"/>
      <c r="BA66" s="67"/>
      <c r="BB66" s="68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</row>
    <row r="67" spans="1:72" s="86" customFormat="1" ht="15" customHeight="1" x14ac:dyDescent="0.2">
      <c r="A67" s="81" t="e">
        <f>VLOOKUP(RIGHT(D67,7),[1]Plan1!$A$28:$E$2000,4,0)</f>
        <v>#N/A</v>
      </c>
      <c r="B67" s="82" t="e">
        <f>VLOOKUP(RIGHT(D67,7),[1]Plan1!$A$28:$E$2000,5,0)</f>
        <v>#N/A</v>
      </c>
      <c r="C67" s="82" t="e">
        <f>VLOOKUP(RIGHT(D67,7),[1]Plan1!$A$28:$E$2000,2,0)</f>
        <v>#N/A</v>
      </c>
      <c r="D67" s="63"/>
      <c r="E67" s="64"/>
      <c r="F67" s="64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  <c r="AA67" s="84"/>
      <c r="AB67" s="84"/>
      <c r="AC67" s="83"/>
      <c r="AD67" s="65"/>
      <c r="AE67" s="65"/>
      <c r="AF67" s="70"/>
      <c r="AG67" s="70"/>
      <c r="AH67" s="70"/>
      <c r="AI67" s="66"/>
      <c r="AJ67" s="74"/>
      <c r="AK67" s="65"/>
      <c r="AL67" s="65"/>
      <c r="AM67" s="65"/>
      <c r="AN67" s="65"/>
      <c r="AO67" s="65"/>
      <c r="AP67" s="65"/>
      <c r="AQ67" s="75"/>
      <c r="AR67" s="65"/>
      <c r="AS67" s="65"/>
      <c r="AT67" s="76"/>
      <c r="AU67" s="65"/>
      <c r="AV67" s="77"/>
      <c r="AW67" s="78"/>
      <c r="AX67" s="66"/>
      <c r="AY67" s="65"/>
      <c r="AZ67" s="67"/>
      <c r="BA67" s="67"/>
      <c r="BB67" s="68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</row>
    <row r="68" spans="1:72" s="86" customFormat="1" ht="15" customHeight="1" x14ac:dyDescent="0.2">
      <c r="A68" s="81" t="e">
        <f>VLOOKUP(RIGHT(D68,7),[1]Plan1!$A$28:$E$2000,4,0)</f>
        <v>#N/A</v>
      </c>
      <c r="B68" s="82" t="e">
        <f>VLOOKUP(RIGHT(D68,7),[1]Plan1!$A$28:$E$2000,5,0)</f>
        <v>#N/A</v>
      </c>
      <c r="C68" s="82" t="e">
        <f>VLOOKUP(RIGHT(D68,7),[1]Plan1!$A$28:$E$2000,2,0)</f>
        <v>#N/A</v>
      </c>
      <c r="D68" s="63"/>
      <c r="E68" s="64"/>
      <c r="F68" s="64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4"/>
      <c r="AA68" s="84"/>
      <c r="AB68" s="84"/>
      <c r="AC68" s="83"/>
      <c r="AD68" s="65"/>
      <c r="AE68" s="65"/>
      <c r="AF68" s="70"/>
      <c r="AG68" s="70"/>
      <c r="AH68" s="70"/>
      <c r="AI68" s="65"/>
      <c r="AJ68" s="74"/>
      <c r="AK68" s="65"/>
      <c r="AL68" s="65"/>
      <c r="AM68" s="65"/>
      <c r="AN68" s="65"/>
      <c r="AO68" s="65"/>
      <c r="AP68" s="65"/>
      <c r="AQ68" s="75"/>
      <c r="AR68" s="65"/>
      <c r="AS68" s="65"/>
      <c r="AT68" s="76"/>
      <c r="AU68" s="65"/>
      <c r="AV68" s="77"/>
      <c r="AW68" s="78"/>
      <c r="AX68" s="66"/>
      <c r="AY68" s="65"/>
      <c r="AZ68" s="67"/>
      <c r="BA68" s="67"/>
      <c r="BB68" s="68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</row>
    <row r="69" spans="1:72" s="86" customFormat="1" ht="15" customHeight="1" x14ac:dyDescent="0.2">
      <c r="A69" s="81" t="e">
        <f>VLOOKUP(RIGHT(D69,7),[1]Plan1!$A$28:$E$2000,4,0)</f>
        <v>#N/A</v>
      </c>
      <c r="B69" s="82" t="e">
        <f>VLOOKUP(RIGHT(D69,7),[1]Plan1!$A$28:$E$2000,5,0)</f>
        <v>#N/A</v>
      </c>
      <c r="C69" s="82" t="e">
        <f>VLOOKUP(RIGHT(D69,7),[1]Plan1!$A$28:$E$2000,2,0)</f>
        <v>#N/A</v>
      </c>
      <c r="D69" s="63"/>
      <c r="E69" s="64"/>
      <c r="F69" s="64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4"/>
      <c r="AA69" s="84"/>
      <c r="AB69" s="84"/>
      <c r="AC69" s="83"/>
      <c r="AD69" s="65"/>
      <c r="AE69" s="65"/>
      <c r="AF69" s="70"/>
      <c r="AG69" s="70"/>
      <c r="AH69" s="70"/>
      <c r="AI69" s="65"/>
      <c r="AJ69" s="74"/>
      <c r="AK69" s="65"/>
      <c r="AL69" s="65"/>
      <c r="AM69" s="65"/>
      <c r="AN69" s="65"/>
      <c r="AO69" s="65"/>
      <c r="AP69" s="65"/>
      <c r="AQ69" s="75"/>
      <c r="AR69" s="65"/>
      <c r="AS69" s="65"/>
      <c r="AT69" s="76"/>
      <c r="AU69" s="65"/>
      <c r="AV69" s="77"/>
      <c r="AW69" s="78"/>
      <c r="AX69" s="66"/>
      <c r="AY69" s="65"/>
      <c r="AZ69" s="67"/>
      <c r="BA69" s="67"/>
      <c r="BB69" s="68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</row>
    <row r="70" spans="1:72" s="86" customFormat="1" ht="15" customHeight="1" x14ac:dyDescent="0.2">
      <c r="A70" s="81" t="e">
        <f>VLOOKUP(RIGHT(D70,7),[1]Plan1!$A$28:$E$2000,4,0)</f>
        <v>#N/A</v>
      </c>
      <c r="B70" s="82" t="e">
        <f>VLOOKUP(RIGHT(D70,7),[1]Plan1!$A$28:$E$2000,5,0)</f>
        <v>#N/A</v>
      </c>
      <c r="C70" s="82" t="e">
        <f>VLOOKUP(RIGHT(D70,7),[1]Plan1!$A$28:$E$2000,2,0)</f>
        <v>#N/A</v>
      </c>
      <c r="D70" s="63"/>
      <c r="E70" s="64"/>
      <c r="F70" s="62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4"/>
      <c r="AA70" s="84"/>
      <c r="AB70" s="84"/>
      <c r="AC70" s="83"/>
      <c r="AD70" s="65"/>
      <c r="AE70" s="65"/>
      <c r="AF70" s="70"/>
      <c r="AG70" s="70"/>
      <c r="AH70" s="70"/>
      <c r="AI70" s="66"/>
      <c r="AJ70" s="74"/>
      <c r="AK70" s="65"/>
      <c r="AL70" s="65"/>
      <c r="AM70" s="65"/>
      <c r="AN70" s="65"/>
      <c r="AO70" s="65"/>
      <c r="AP70" s="65"/>
      <c r="AQ70" s="75"/>
      <c r="AR70" s="65"/>
      <c r="AS70" s="65"/>
      <c r="AT70" s="76"/>
      <c r="AU70" s="65"/>
      <c r="AV70" s="77"/>
      <c r="AW70" s="78"/>
      <c r="AX70" s="66"/>
      <c r="AY70" s="65"/>
      <c r="AZ70" s="67"/>
      <c r="BA70" s="67"/>
      <c r="BB70" s="68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</row>
    <row r="71" spans="1:72" s="86" customFormat="1" ht="15" customHeight="1" x14ac:dyDescent="0.2">
      <c r="A71" s="81" t="e">
        <f>VLOOKUP(RIGHT(D71,7),[1]Plan1!$A$28:$E$2000,4,0)</f>
        <v>#N/A</v>
      </c>
      <c r="B71" s="82" t="e">
        <f>VLOOKUP(RIGHT(D71,7),[1]Plan1!$A$28:$E$2000,5,0)</f>
        <v>#N/A</v>
      </c>
      <c r="C71" s="82" t="e">
        <f>VLOOKUP(RIGHT(D71,7),[1]Plan1!$A$28:$E$2000,2,0)</f>
        <v>#N/A</v>
      </c>
      <c r="D71" s="63"/>
      <c r="E71" s="64"/>
      <c r="F71" s="64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4"/>
      <c r="AA71" s="84"/>
      <c r="AB71" s="84"/>
      <c r="AC71" s="83"/>
      <c r="AD71" s="65"/>
      <c r="AE71" s="65"/>
      <c r="AF71" s="70"/>
      <c r="AG71" s="70"/>
      <c r="AH71" s="70"/>
      <c r="AI71" s="66"/>
      <c r="AJ71" s="74"/>
      <c r="AK71" s="65"/>
      <c r="AL71" s="65"/>
      <c r="AM71" s="65"/>
      <c r="AN71" s="65"/>
      <c r="AO71" s="65"/>
      <c r="AP71" s="65"/>
      <c r="AQ71" s="75"/>
      <c r="AR71" s="65"/>
      <c r="AS71" s="65"/>
      <c r="AT71" s="76"/>
      <c r="AU71" s="65"/>
      <c r="AV71" s="77"/>
      <c r="AW71" s="78"/>
      <c r="AX71" s="66"/>
      <c r="AY71" s="65"/>
      <c r="AZ71" s="67"/>
      <c r="BA71" s="67"/>
      <c r="BB71" s="68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</row>
    <row r="72" spans="1:72" s="86" customFormat="1" ht="15" customHeight="1" x14ac:dyDescent="0.2">
      <c r="A72" s="81" t="e">
        <f>VLOOKUP(RIGHT(D72,7),[1]Plan1!$A$28:$E$2000,4,0)</f>
        <v>#N/A</v>
      </c>
      <c r="B72" s="82" t="e">
        <f>VLOOKUP(RIGHT(D72,7),[1]Plan1!$A$28:$E$2000,5,0)</f>
        <v>#N/A</v>
      </c>
      <c r="C72" s="82" t="e">
        <f>VLOOKUP(RIGHT(D72,7),[1]Plan1!$A$28:$E$2000,2,0)</f>
        <v>#N/A</v>
      </c>
      <c r="D72" s="63"/>
      <c r="E72" s="64"/>
      <c r="F72" s="64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4"/>
      <c r="AA72" s="84"/>
      <c r="AB72" s="84"/>
      <c r="AC72" s="83"/>
      <c r="AD72" s="65"/>
      <c r="AE72" s="65"/>
      <c r="AF72" s="70"/>
      <c r="AG72" s="70"/>
      <c r="AH72" s="70"/>
      <c r="AI72" s="65"/>
      <c r="AJ72" s="74"/>
      <c r="AK72" s="65"/>
      <c r="AL72" s="65"/>
      <c r="AM72" s="65"/>
      <c r="AN72" s="65"/>
      <c r="AO72" s="65"/>
      <c r="AP72" s="65"/>
      <c r="AQ72" s="75"/>
      <c r="AR72" s="65"/>
      <c r="AS72" s="65"/>
      <c r="AT72" s="76"/>
      <c r="AU72" s="65"/>
      <c r="AV72" s="77"/>
      <c r="AW72" s="78"/>
      <c r="AX72" s="66"/>
      <c r="AY72" s="65"/>
      <c r="AZ72" s="67"/>
      <c r="BA72" s="67"/>
      <c r="BB72" s="68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</row>
    <row r="73" spans="1:72" s="86" customFormat="1" ht="15" customHeight="1" x14ac:dyDescent="0.2">
      <c r="A73" s="81" t="e">
        <f>VLOOKUP(RIGHT(D73,7),[1]Plan1!$A$28:$E$2000,4,0)</f>
        <v>#N/A</v>
      </c>
      <c r="B73" s="82" t="e">
        <f>VLOOKUP(RIGHT(D73,7),[1]Plan1!$A$28:$E$2000,5,0)</f>
        <v>#N/A</v>
      </c>
      <c r="C73" s="82" t="e">
        <f>VLOOKUP(RIGHT(D73,7),[1]Plan1!$A$28:$E$2000,2,0)</f>
        <v>#N/A</v>
      </c>
      <c r="D73" s="63"/>
      <c r="E73" s="64"/>
      <c r="F73" s="64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4"/>
      <c r="AA73" s="84"/>
      <c r="AB73" s="84"/>
      <c r="AC73" s="83"/>
      <c r="AD73" s="65"/>
      <c r="AE73" s="65"/>
      <c r="AF73" s="70"/>
      <c r="AG73" s="70"/>
      <c r="AH73" s="70"/>
      <c r="AI73" s="65"/>
      <c r="AJ73" s="74"/>
      <c r="AK73" s="65"/>
      <c r="AL73" s="65"/>
      <c r="AM73" s="65"/>
      <c r="AN73" s="65"/>
      <c r="AO73" s="65"/>
      <c r="AP73" s="65"/>
      <c r="AQ73" s="75"/>
      <c r="AR73" s="65"/>
      <c r="AS73" s="65"/>
      <c r="AT73" s="76"/>
      <c r="AU73" s="65"/>
      <c r="AV73" s="77"/>
      <c r="AW73" s="78"/>
      <c r="AX73" s="66"/>
      <c r="AY73" s="65"/>
      <c r="AZ73" s="67"/>
      <c r="BA73" s="67"/>
      <c r="BB73" s="68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</row>
    <row r="74" spans="1:72" s="86" customFormat="1" ht="15" customHeight="1" x14ac:dyDescent="0.2">
      <c r="A74" s="81" t="e">
        <f>VLOOKUP(RIGHT(D74,7),[1]Plan1!$A$28:$E$2000,4,0)</f>
        <v>#N/A</v>
      </c>
      <c r="B74" s="82" t="e">
        <f>VLOOKUP(RIGHT(D74,7),[1]Plan1!$A$28:$E$2000,5,0)</f>
        <v>#N/A</v>
      </c>
      <c r="C74" s="82" t="e">
        <f>VLOOKUP(RIGHT(D74,7),[1]Plan1!$A$28:$E$2000,2,0)</f>
        <v>#N/A</v>
      </c>
      <c r="D74" s="63"/>
      <c r="E74" s="64"/>
      <c r="F74" s="64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4"/>
      <c r="AA74" s="84"/>
      <c r="AB74" s="84"/>
      <c r="AC74" s="83"/>
      <c r="AD74" s="65"/>
      <c r="AE74" s="65"/>
      <c r="AF74" s="70"/>
      <c r="AG74" s="70"/>
      <c r="AH74" s="70"/>
      <c r="AI74" s="66"/>
      <c r="AJ74" s="74"/>
      <c r="AK74" s="65"/>
      <c r="AL74" s="65"/>
      <c r="AM74" s="65"/>
      <c r="AN74" s="65"/>
      <c r="AO74" s="65"/>
      <c r="AP74" s="65"/>
      <c r="AQ74" s="75"/>
      <c r="AR74" s="65"/>
      <c r="AS74" s="65"/>
      <c r="AT74" s="76"/>
      <c r="AU74" s="65"/>
      <c r="AV74" s="77"/>
      <c r="AW74" s="78"/>
      <c r="AX74" s="66"/>
      <c r="AY74" s="65"/>
      <c r="AZ74" s="67"/>
      <c r="BA74" s="67"/>
      <c r="BB74" s="68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</row>
    <row r="75" spans="1:72" s="86" customFormat="1" ht="15.75" customHeight="1" x14ac:dyDescent="0.2">
      <c r="A75" s="81" t="e">
        <f>VLOOKUP(RIGHT(D75,7),[1]Plan1!$A$28:$E$2000,4,0)</f>
        <v>#N/A</v>
      </c>
      <c r="B75" s="82" t="e">
        <f>VLOOKUP(RIGHT(D75,7),[1]Plan1!$A$28:$E$2000,5,0)</f>
        <v>#N/A</v>
      </c>
      <c r="C75" s="82" t="e">
        <f>VLOOKUP(RIGHT(D75,7),[1]Plan1!$A$28:$E$2000,2,0)</f>
        <v>#N/A</v>
      </c>
      <c r="D75" s="63"/>
      <c r="E75" s="64"/>
      <c r="F75" s="64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4"/>
      <c r="AA75" s="84"/>
      <c r="AB75" s="84"/>
      <c r="AC75" s="83"/>
      <c r="AD75" s="65"/>
      <c r="AE75" s="65"/>
      <c r="AF75" s="70"/>
      <c r="AG75" s="70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7"/>
      <c r="BA75" s="67"/>
      <c r="BB75" s="68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</row>
    <row r="76" spans="1:72" s="86" customFormat="1" ht="15.75" customHeight="1" x14ac:dyDescent="0.2">
      <c r="A76" s="81" t="e">
        <f>VLOOKUP(RIGHT(D76,7),[1]Plan1!$A$28:$E$2000,4,0)</f>
        <v>#N/A</v>
      </c>
      <c r="B76" s="82" t="e">
        <f>VLOOKUP(RIGHT(D76,7),[1]Plan1!$A$28:$E$2000,5,0)</f>
        <v>#N/A</v>
      </c>
      <c r="C76" s="82" t="e">
        <f>VLOOKUP(RIGHT(D76,7),[1]Plan1!$A$28:$E$2000,2,0)</f>
        <v>#N/A</v>
      </c>
      <c r="D76" s="63"/>
      <c r="E76" s="64"/>
      <c r="F76" s="64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  <c r="AC76" s="83"/>
      <c r="AD76" s="65"/>
      <c r="AE76" s="65"/>
      <c r="AF76" s="70"/>
      <c r="AG76" s="70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7"/>
      <c r="BA76" s="67"/>
      <c r="BB76" s="68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</row>
    <row r="77" spans="1:72" s="86" customFormat="1" ht="15.75" customHeight="1" x14ac:dyDescent="0.2">
      <c r="A77" s="81" t="e">
        <f>VLOOKUP(RIGHT(D77,7),[1]Plan1!$A$28:$E$2000,4,0)</f>
        <v>#N/A</v>
      </c>
      <c r="B77" s="82" t="e">
        <f>VLOOKUP(RIGHT(D77,7),[1]Plan1!$A$28:$E$2000,5,0)</f>
        <v>#N/A</v>
      </c>
      <c r="C77" s="82" t="e">
        <f>VLOOKUP(RIGHT(D77,7),[1]Plan1!$A$28:$E$2000,2,0)</f>
        <v>#N/A</v>
      </c>
      <c r="D77" s="63"/>
      <c r="E77" s="64"/>
      <c r="F77" s="64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  <c r="AA77" s="84"/>
      <c r="AB77" s="84"/>
      <c r="AC77" s="83"/>
      <c r="AD77" s="65"/>
      <c r="AE77" s="65"/>
      <c r="AF77" s="70"/>
      <c r="AG77" s="70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7"/>
      <c r="BA77" s="67"/>
      <c r="BB77" s="68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</row>
    <row r="78" spans="1:72" s="86" customFormat="1" ht="15.75" customHeight="1" x14ac:dyDescent="0.2">
      <c r="A78" s="81" t="e">
        <f>VLOOKUP(RIGHT(D78,7),[1]Plan1!$A$28:$E$2000,4,0)</f>
        <v>#N/A</v>
      </c>
      <c r="B78" s="82" t="e">
        <f>VLOOKUP(RIGHT(D78,7),[1]Plan1!$A$28:$E$2000,5,0)</f>
        <v>#N/A</v>
      </c>
      <c r="C78" s="82" t="e">
        <f>VLOOKUP(RIGHT(D78,7),[1]Plan1!$A$28:$E$2000,2,0)</f>
        <v>#N/A</v>
      </c>
      <c r="D78" s="63"/>
      <c r="E78" s="64"/>
      <c r="F78" s="64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  <c r="AC78" s="83"/>
      <c r="AD78" s="65"/>
      <c r="AE78" s="65"/>
      <c r="AF78" s="70"/>
      <c r="AG78" s="70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7"/>
      <c r="BA78" s="67"/>
      <c r="BB78" s="68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</row>
    <row r="79" spans="1:72" s="86" customFormat="1" ht="15.75" customHeight="1" x14ac:dyDescent="0.2">
      <c r="A79" s="81" t="e">
        <f>VLOOKUP(RIGHT(D79,7),[1]Plan1!$A$28:$E$2000,4,0)</f>
        <v>#N/A</v>
      </c>
      <c r="B79" s="82" t="e">
        <f>VLOOKUP(RIGHT(D79,7),[1]Plan1!$A$28:$E$2000,5,0)</f>
        <v>#N/A</v>
      </c>
      <c r="C79" s="82" t="e">
        <f>VLOOKUP(RIGHT(D79,7),[1]Plan1!$A$28:$E$2000,2,0)</f>
        <v>#N/A</v>
      </c>
      <c r="D79" s="63"/>
      <c r="E79" s="64"/>
      <c r="F79" s="64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  <c r="AA79" s="84"/>
      <c r="AB79" s="84"/>
      <c r="AC79" s="83"/>
      <c r="AD79" s="65"/>
      <c r="AE79" s="65"/>
      <c r="AF79" s="70"/>
      <c r="AG79" s="70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7"/>
      <c r="BA79" s="67"/>
      <c r="BB79" s="68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</row>
    <row r="80" spans="1:72" s="86" customFormat="1" ht="15.75" customHeight="1" x14ac:dyDescent="0.2">
      <c r="A80" s="81" t="e">
        <f>VLOOKUP(RIGHT(D80,7),[1]Plan1!$A$28:$E$2000,4,0)</f>
        <v>#N/A</v>
      </c>
      <c r="B80" s="82" t="e">
        <f>VLOOKUP(RIGHT(D80,7),[1]Plan1!$A$28:$E$2000,5,0)</f>
        <v>#N/A</v>
      </c>
      <c r="C80" s="82" t="e">
        <f>VLOOKUP(RIGHT(D80,7),[1]Plan1!$A$28:$E$2000,2,0)</f>
        <v>#N/A</v>
      </c>
      <c r="D80" s="63"/>
      <c r="E80" s="64"/>
      <c r="F80" s="64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  <c r="AC80" s="83"/>
      <c r="AD80" s="65"/>
      <c r="AE80" s="65"/>
      <c r="AF80" s="70"/>
      <c r="AG80" s="70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7"/>
      <c r="BA80" s="67"/>
      <c r="BB80" s="68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</row>
    <row r="81" spans="1:72" s="86" customFormat="1" ht="15.75" customHeight="1" x14ac:dyDescent="0.2">
      <c r="A81" s="81" t="e">
        <f>VLOOKUP(RIGHT(D81,7),[1]Plan1!$A$28:$E$2000,4,0)</f>
        <v>#N/A</v>
      </c>
      <c r="B81" s="82" t="e">
        <f>VLOOKUP(RIGHT(D81,7),[1]Plan1!$A$28:$E$2000,5,0)</f>
        <v>#N/A</v>
      </c>
      <c r="C81" s="82" t="e">
        <f>VLOOKUP(RIGHT(D81,7),[1]Plan1!$A$28:$E$2000,2,0)</f>
        <v>#N/A</v>
      </c>
      <c r="D81" s="63"/>
      <c r="E81" s="64"/>
      <c r="F81" s="64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  <c r="AA81" s="84"/>
      <c r="AB81" s="84"/>
      <c r="AC81" s="83"/>
      <c r="AD81" s="65"/>
      <c r="AE81" s="65"/>
      <c r="AF81" s="70"/>
      <c r="AG81" s="70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7"/>
      <c r="BA81" s="67"/>
      <c r="BB81" s="68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</row>
    <row r="82" spans="1:72" s="86" customFormat="1" ht="15.75" customHeight="1" x14ac:dyDescent="0.2">
      <c r="A82" s="81" t="e">
        <f>VLOOKUP(RIGHT(D82,7),[1]Plan1!$A$28:$E$2000,4,0)</f>
        <v>#N/A</v>
      </c>
      <c r="B82" s="82" t="e">
        <f>VLOOKUP(RIGHT(D82,7),[1]Plan1!$A$28:$E$2000,5,0)</f>
        <v>#N/A</v>
      </c>
      <c r="C82" s="82" t="e">
        <f>VLOOKUP(RIGHT(D82,7),[1]Plan1!$A$28:$E$2000,2,0)</f>
        <v>#N/A</v>
      </c>
      <c r="D82" s="63"/>
      <c r="E82" s="64"/>
      <c r="F82" s="64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  <c r="AA82" s="84"/>
      <c r="AB82" s="84"/>
      <c r="AC82" s="83"/>
      <c r="AD82" s="65"/>
      <c r="AE82" s="65"/>
      <c r="AF82" s="70"/>
      <c r="AG82" s="70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7"/>
      <c r="BA82" s="67"/>
      <c r="BB82" s="68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</row>
    <row r="83" spans="1:72" s="86" customFormat="1" ht="15.75" customHeight="1" x14ac:dyDescent="0.2">
      <c r="A83" s="81" t="e">
        <f>VLOOKUP(RIGHT(D83,7),[1]Plan1!$A$28:$E$2000,4,0)</f>
        <v>#N/A</v>
      </c>
      <c r="B83" s="82" t="e">
        <f>VLOOKUP(RIGHT(D83,7),[1]Plan1!$A$28:$E$2000,5,0)</f>
        <v>#N/A</v>
      </c>
      <c r="C83" s="82" t="e">
        <f>VLOOKUP(RIGHT(D83,7),[1]Plan1!$A$28:$E$2000,2,0)</f>
        <v>#N/A</v>
      </c>
      <c r="D83" s="63"/>
      <c r="E83" s="64"/>
      <c r="F83" s="64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  <c r="AA83" s="84"/>
      <c r="AB83" s="84"/>
      <c r="AC83" s="83"/>
      <c r="AD83" s="65"/>
      <c r="AE83" s="65"/>
      <c r="AF83" s="70"/>
      <c r="AG83" s="70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7"/>
      <c r="BA83" s="67"/>
      <c r="BB83" s="68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</row>
    <row r="84" spans="1:72" s="86" customFormat="1" ht="15.75" customHeight="1" x14ac:dyDescent="0.2">
      <c r="A84" s="81" t="e">
        <f>VLOOKUP(RIGHT(D84,7),[1]Plan1!$A$28:$E$2000,4,0)</f>
        <v>#N/A</v>
      </c>
      <c r="B84" s="82" t="e">
        <f>VLOOKUP(RIGHT(D84,7),[1]Plan1!$A$28:$E$2000,5,0)</f>
        <v>#N/A</v>
      </c>
      <c r="C84" s="82" t="e">
        <f>VLOOKUP(RIGHT(D84,7),[1]Plan1!$A$28:$E$2000,2,0)</f>
        <v>#N/A</v>
      </c>
      <c r="D84" s="63"/>
      <c r="E84" s="64"/>
      <c r="F84" s="64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  <c r="AA84" s="84"/>
      <c r="AB84" s="84"/>
      <c r="AC84" s="83"/>
      <c r="AD84" s="65"/>
      <c r="AE84" s="65"/>
      <c r="AF84" s="70"/>
      <c r="AG84" s="70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7"/>
      <c r="BA84" s="67"/>
      <c r="BB84" s="68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</row>
    <row r="85" spans="1:72" s="86" customFormat="1" ht="15.75" customHeight="1" x14ac:dyDescent="0.2">
      <c r="A85" s="81" t="e">
        <f>VLOOKUP(RIGHT(D85,7),[1]Plan1!$A$28:$E$2000,4,0)</f>
        <v>#N/A</v>
      </c>
      <c r="B85" s="82" t="e">
        <f>VLOOKUP(RIGHT(D85,7),[1]Plan1!$A$28:$E$2000,5,0)</f>
        <v>#N/A</v>
      </c>
      <c r="C85" s="82" t="e">
        <f>VLOOKUP(RIGHT(D85,7),[1]Plan1!$A$28:$E$2000,2,0)</f>
        <v>#N/A</v>
      </c>
      <c r="D85" s="63"/>
      <c r="E85" s="64"/>
      <c r="F85" s="64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  <c r="AA85" s="84"/>
      <c r="AB85" s="84"/>
      <c r="AC85" s="83"/>
      <c r="AD85" s="65"/>
      <c r="AE85" s="65"/>
      <c r="AF85" s="70"/>
      <c r="AG85" s="70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7"/>
      <c r="BA85" s="67"/>
      <c r="BB85" s="68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</row>
    <row r="86" spans="1:72" s="86" customFormat="1" ht="15.75" customHeight="1" x14ac:dyDescent="0.2">
      <c r="A86" s="81" t="e">
        <f>VLOOKUP(RIGHT(D86,7),[1]Plan1!$A$28:$E$2000,4,0)</f>
        <v>#N/A</v>
      </c>
      <c r="B86" s="82" t="e">
        <f>VLOOKUP(RIGHT(D86,7),[1]Plan1!$A$28:$E$2000,5,0)</f>
        <v>#N/A</v>
      </c>
      <c r="C86" s="82" t="e">
        <f>VLOOKUP(RIGHT(D86,7),[1]Plan1!$A$28:$E$2000,2,0)</f>
        <v>#N/A</v>
      </c>
      <c r="D86" s="63"/>
      <c r="E86" s="64"/>
      <c r="F86" s="64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  <c r="AA86" s="84"/>
      <c r="AB86" s="84"/>
      <c r="AC86" s="83"/>
      <c r="AD86" s="65"/>
      <c r="AE86" s="65"/>
      <c r="AF86" s="70"/>
      <c r="AG86" s="70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7"/>
      <c r="BA86" s="67"/>
      <c r="BB86" s="68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</row>
    <row r="87" spans="1:72" s="86" customFormat="1" ht="15.75" customHeight="1" x14ac:dyDescent="0.2">
      <c r="A87" s="81" t="e">
        <f>VLOOKUP(RIGHT(D87,7),[1]Plan1!$A$28:$E$2000,4,0)</f>
        <v>#N/A</v>
      </c>
      <c r="B87" s="82" t="e">
        <f>VLOOKUP(RIGHT(D87,7),[1]Plan1!$A$28:$E$2000,5,0)</f>
        <v>#N/A</v>
      </c>
      <c r="C87" s="82" t="e">
        <f>VLOOKUP(RIGHT(D87,7),[1]Plan1!$A$28:$E$2000,2,0)</f>
        <v>#N/A</v>
      </c>
      <c r="D87" s="63"/>
      <c r="E87" s="64"/>
      <c r="F87" s="64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  <c r="AA87" s="84"/>
      <c r="AB87" s="84"/>
      <c r="AC87" s="83"/>
      <c r="AD87" s="65"/>
      <c r="AE87" s="65"/>
      <c r="AF87" s="70"/>
      <c r="AG87" s="70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7"/>
      <c r="BA87" s="67"/>
      <c r="BB87" s="68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</row>
    <row r="88" spans="1:72" s="86" customFormat="1" ht="15.75" customHeight="1" x14ac:dyDescent="0.2">
      <c r="A88" s="81" t="e">
        <f>VLOOKUP(RIGHT(D88,7),[1]Plan1!$A$28:$E$2000,4,0)</f>
        <v>#N/A</v>
      </c>
      <c r="B88" s="82" t="e">
        <f>VLOOKUP(RIGHT(D88,7),[1]Plan1!$A$28:$E$2000,5,0)</f>
        <v>#N/A</v>
      </c>
      <c r="C88" s="82" t="e">
        <f>VLOOKUP(RIGHT(D88,7),[1]Plan1!$A$28:$E$2000,2,0)</f>
        <v>#N/A</v>
      </c>
      <c r="D88" s="63"/>
      <c r="E88" s="64"/>
      <c r="F88" s="64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  <c r="AA88" s="84"/>
      <c r="AB88" s="84"/>
      <c r="AC88" s="83"/>
      <c r="AD88" s="65"/>
      <c r="AE88" s="65"/>
      <c r="AF88" s="70"/>
      <c r="AG88" s="70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7"/>
      <c r="BA88" s="67"/>
      <c r="BB88" s="68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</row>
    <row r="89" spans="1:72" s="86" customFormat="1" ht="15.75" customHeight="1" x14ac:dyDescent="0.2">
      <c r="A89" s="81" t="e">
        <f>VLOOKUP(RIGHT(D89,7),[1]Plan1!$A$28:$E$2000,4,0)</f>
        <v>#N/A</v>
      </c>
      <c r="B89" s="82" t="e">
        <f>VLOOKUP(RIGHT(D89,7),[1]Plan1!$A$28:$E$2000,5,0)</f>
        <v>#N/A</v>
      </c>
      <c r="C89" s="82" t="e">
        <f>VLOOKUP(RIGHT(D89,7),[1]Plan1!$A$28:$E$2000,2,0)</f>
        <v>#N/A</v>
      </c>
      <c r="D89" s="63"/>
      <c r="E89" s="64"/>
      <c r="F89" s="6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  <c r="AA89" s="84"/>
      <c r="AB89" s="84"/>
      <c r="AC89" s="83"/>
      <c r="AD89" s="65"/>
      <c r="AE89" s="65"/>
      <c r="AF89" s="70"/>
      <c r="AG89" s="70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7"/>
      <c r="BA89" s="67"/>
      <c r="BB89" s="68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</row>
    <row r="90" spans="1:72" s="86" customFormat="1" ht="15.75" customHeight="1" x14ac:dyDescent="0.2">
      <c r="A90" s="81" t="e">
        <f>VLOOKUP(RIGHT(D90,7),[1]Plan1!$A$28:$E$2000,4,0)</f>
        <v>#N/A</v>
      </c>
      <c r="B90" s="82" t="e">
        <f>VLOOKUP(RIGHT(D90,7),[1]Plan1!$A$28:$E$2000,5,0)</f>
        <v>#N/A</v>
      </c>
      <c r="C90" s="82" t="e">
        <f>VLOOKUP(RIGHT(D90,7),[1]Plan1!$A$28:$E$2000,2,0)</f>
        <v>#N/A</v>
      </c>
      <c r="D90" s="63"/>
      <c r="E90" s="64"/>
      <c r="F90" s="64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  <c r="AA90" s="84"/>
      <c r="AB90" s="84"/>
      <c r="AC90" s="83"/>
      <c r="AD90" s="65"/>
      <c r="AE90" s="65"/>
      <c r="AF90" s="70"/>
      <c r="AG90" s="70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7"/>
      <c r="BA90" s="67"/>
      <c r="BB90" s="68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</row>
    <row r="91" spans="1:72" s="86" customFormat="1" ht="15.75" customHeight="1" x14ac:dyDescent="0.2">
      <c r="A91" s="81" t="e">
        <f>VLOOKUP(RIGHT(D91,7),[1]Plan1!$A$28:$E$2000,4,0)</f>
        <v>#N/A</v>
      </c>
      <c r="B91" s="82" t="e">
        <f>VLOOKUP(RIGHT(D91,7),[1]Plan1!$A$28:$E$2000,5,0)</f>
        <v>#N/A</v>
      </c>
      <c r="C91" s="82" t="e">
        <f>VLOOKUP(RIGHT(D91,7),[1]Plan1!$A$28:$E$2000,2,0)</f>
        <v>#N/A</v>
      </c>
      <c r="D91" s="64"/>
      <c r="E91" s="64"/>
      <c r="F91" s="62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  <c r="AA91" s="84"/>
      <c r="AB91" s="84"/>
      <c r="AC91" s="83"/>
      <c r="AD91" s="65"/>
      <c r="AE91" s="65"/>
      <c r="AF91" s="70"/>
      <c r="AG91" s="70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7"/>
      <c r="BA91" s="67"/>
      <c r="BB91" s="68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</row>
    <row r="92" spans="1:72" s="86" customFormat="1" ht="15.75" customHeight="1" x14ac:dyDescent="0.2">
      <c r="A92" s="81" t="e">
        <f>VLOOKUP(RIGHT(D92,7),[1]Plan1!$A$28:$E$2000,4,0)</f>
        <v>#N/A</v>
      </c>
      <c r="B92" s="82" t="e">
        <f>VLOOKUP(RIGHT(D92,7),[1]Plan1!$A$28:$E$2000,5,0)</f>
        <v>#N/A</v>
      </c>
      <c r="C92" s="82" t="e">
        <f>VLOOKUP(RIGHT(D92,7),[1]Plan1!$A$28:$E$2000,2,0)</f>
        <v>#N/A</v>
      </c>
      <c r="D92" s="63"/>
      <c r="E92" s="64"/>
      <c r="F92" s="64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  <c r="AA92" s="84"/>
      <c r="AB92" s="84"/>
      <c r="AC92" s="83"/>
      <c r="AD92" s="65"/>
      <c r="AE92" s="65"/>
      <c r="AF92" s="70"/>
      <c r="AG92" s="70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7"/>
      <c r="BA92" s="67"/>
      <c r="BB92" s="68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</row>
    <row r="93" spans="1:72" s="86" customFormat="1" ht="15.75" customHeight="1" x14ac:dyDescent="0.2">
      <c r="A93" s="81" t="e">
        <f>VLOOKUP(RIGHT(D93,7),[1]Plan1!$A$28:$E$2000,4,0)</f>
        <v>#N/A</v>
      </c>
      <c r="B93" s="82" t="e">
        <f>VLOOKUP(RIGHT(D93,7),[1]Plan1!$A$28:$E$2000,5,0)</f>
        <v>#N/A</v>
      </c>
      <c r="C93" s="82" t="e">
        <f>VLOOKUP(RIGHT(D93,7),[1]Plan1!$A$28:$E$2000,2,0)</f>
        <v>#N/A</v>
      </c>
      <c r="D93" s="63"/>
      <c r="E93" s="64"/>
      <c r="F93" s="64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  <c r="AA93" s="84"/>
      <c r="AB93" s="84"/>
      <c r="AC93" s="83"/>
      <c r="AD93" s="65"/>
      <c r="AE93" s="65"/>
      <c r="AF93" s="70"/>
      <c r="AG93" s="70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7"/>
      <c r="BA93" s="67"/>
      <c r="BB93" s="68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</row>
    <row r="94" spans="1:72" s="86" customFormat="1" ht="15.75" customHeight="1" x14ac:dyDescent="0.2">
      <c r="A94" s="81" t="e">
        <f>VLOOKUP(RIGHT(D94,7),[1]Plan1!$A$28:$E$2000,4,0)</f>
        <v>#N/A</v>
      </c>
      <c r="B94" s="82" t="e">
        <f>VLOOKUP(RIGHT(D94,7),[1]Plan1!$A$28:$E$2000,5,0)</f>
        <v>#N/A</v>
      </c>
      <c r="C94" s="82" t="e">
        <f>VLOOKUP(RIGHT(D94,7),[1]Plan1!$A$28:$E$2000,2,0)</f>
        <v>#N/A</v>
      </c>
      <c r="D94" s="63"/>
      <c r="E94" s="64"/>
      <c r="F94" s="64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  <c r="AA94" s="84"/>
      <c r="AB94" s="84"/>
      <c r="AC94" s="83"/>
      <c r="AD94" s="65"/>
      <c r="AE94" s="65"/>
      <c r="AF94" s="70"/>
      <c r="AG94" s="70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7"/>
      <c r="BA94" s="67"/>
      <c r="BB94" s="68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</row>
    <row r="95" spans="1:72" s="86" customFormat="1" ht="15.75" customHeight="1" x14ac:dyDescent="0.2">
      <c r="A95" s="81" t="e">
        <f>VLOOKUP(RIGHT(D95,7),[1]Plan1!$A$28:$E$2000,4,0)</f>
        <v>#N/A</v>
      </c>
      <c r="B95" s="82" t="e">
        <f>VLOOKUP(RIGHT(D95,7),[1]Plan1!$A$28:$E$2000,5,0)</f>
        <v>#N/A</v>
      </c>
      <c r="C95" s="82" t="e">
        <f>VLOOKUP(RIGHT(D95,7),[1]Plan1!$A$28:$E$2000,2,0)</f>
        <v>#N/A</v>
      </c>
      <c r="D95" s="63"/>
      <c r="E95" s="64"/>
      <c r="F95" s="64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4"/>
      <c r="AA95" s="84"/>
      <c r="AB95" s="84"/>
      <c r="AC95" s="83"/>
      <c r="AD95" s="65"/>
      <c r="AE95" s="65"/>
      <c r="AF95" s="70"/>
      <c r="AG95" s="70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7"/>
      <c r="BA95" s="67"/>
      <c r="BB95" s="68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</row>
    <row r="96" spans="1:72" s="86" customFormat="1" ht="15.75" customHeight="1" x14ac:dyDescent="0.2">
      <c r="A96" s="81" t="e">
        <f>VLOOKUP(RIGHT(D96,7),[1]Plan1!$A$28:$E$2000,4,0)</f>
        <v>#N/A</v>
      </c>
      <c r="B96" s="82" t="e">
        <f>VLOOKUP(RIGHT(D96,7),[1]Plan1!$A$28:$E$2000,5,0)</f>
        <v>#N/A</v>
      </c>
      <c r="C96" s="82" t="e">
        <f>VLOOKUP(RIGHT(D96,7),[1]Plan1!$A$28:$E$2000,2,0)</f>
        <v>#N/A</v>
      </c>
      <c r="D96" s="63"/>
      <c r="E96" s="64"/>
      <c r="F96" s="64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  <c r="AA96" s="84"/>
      <c r="AB96" s="84"/>
      <c r="AC96" s="83"/>
      <c r="AD96" s="65"/>
      <c r="AE96" s="65"/>
      <c r="AF96" s="70"/>
      <c r="AG96" s="70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7"/>
      <c r="BA96" s="67"/>
      <c r="BB96" s="68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</row>
    <row r="97" spans="1:72" s="86" customFormat="1" ht="15.75" customHeight="1" x14ac:dyDescent="0.2">
      <c r="A97" s="81" t="e">
        <f>VLOOKUP(RIGHT(D97,7),[1]Plan1!$A$28:$E$2000,4,0)</f>
        <v>#N/A</v>
      </c>
      <c r="B97" s="82" t="e">
        <f>VLOOKUP(RIGHT(D97,7),[1]Plan1!$A$28:$E$2000,5,0)</f>
        <v>#N/A</v>
      </c>
      <c r="C97" s="82" t="e">
        <f>VLOOKUP(RIGHT(D97,7),[1]Plan1!$A$28:$E$2000,2,0)</f>
        <v>#N/A</v>
      </c>
      <c r="D97" s="63"/>
      <c r="E97" s="64"/>
      <c r="F97" s="64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  <c r="AA97" s="84"/>
      <c r="AB97" s="84"/>
      <c r="AC97" s="83"/>
      <c r="AD97" s="65"/>
      <c r="AE97" s="65"/>
      <c r="AF97" s="70"/>
      <c r="AG97" s="70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7"/>
      <c r="BA97" s="67"/>
      <c r="BB97" s="68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</row>
    <row r="98" spans="1:72" s="86" customFormat="1" ht="15.75" customHeight="1" x14ac:dyDescent="0.2">
      <c r="A98" s="81" t="e">
        <f>VLOOKUP(RIGHT(D98,7),[1]Plan1!$A$28:$E$2000,4,0)</f>
        <v>#N/A</v>
      </c>
      <c r="B98" s="82" t="e">
        <f>VLOOKUP(RIGHT(D98,7),[1]Plan1!$A$28:$E$2000,5,0)</f>
        <v>#N/A</v>
      </c>
      <c r="C98" s="82" t="e">
        <f>VLOOKUP(RIGHT(D98,7),[1]Plan1!$A$28:$E$2000,2,0)</f>
        <v>#N/A</v>
      </c>
      <c r="D98" s="63"/>
      <c r="E98" s="64"/>
      <c r="F98" s="64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  <c r="AA98" s="84"/>
      <c r="AB98" s="84"/>
      <c r="AC98" s="83"/>
      <c r="AD98" s="65"/>
      <c r="AE98" s="65"/>
      <c r="AF98" s="70"/>
      <c r="AG98" s="70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7"/>
      <c r="BA98" s="67"/>
      <c r="BB98" s="68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</row>
    <row r="99" spans="1:72" s="86" customFormat="1" ht="15.75" customHeight="1" x14ac:dyDescent="0.2">
      <c r="A99" s="81" t="e">
        <f>VLOOKUP(RIGHT(D99,7),[1]Plan1!$A$28:$E$2000,4,0)</f>
        <v>#N/A</v>
      </c>
      <c r="B99" s="82" t="e">
        <f>VLOOKUP(RIGHT(D99,7),[1]Plan1!$A$28:$E$2000,5,0)</f>
        <v>#N/A</v>
      </c>
      <c r="C99" s="82" t="e">
        <f>VLOOKUP(RIGHT(D99,7),[1]Plan1!$A$28:$E$2000,2,0)</f>
        <v>#N/A</v>
      </c>
      <c r="D99" s="63"/>
      <c r="E99" s="64"/>
      <c r="F99" s="62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  <c r="AA99" s="84"/>
      <c r="AB99" s="84"/>
      <c r="AC99" s="83"/>
      <c r="AD99" s="65"/>
      <c r="AE99" s="65"/>
      <c r="AF99" s="70"/>
      <c r="AG99" s="70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7"/>
      <c r="BA99" s="67"/>
      <c r="BB99" s="68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</row>
    <row r="100" spans="1:72" s="86" customFormat="1" ht="15.75" customHeight="1" x14ac:dyDescent="0.2">
      <c r="A100" s="81" t="e">
        <f>VLOOKUP(RIGHT(D100,7),[1]Plan1!$A$28:$E$2000,4,0)</f>
        <v>#N/A</v>
      </c>
      <c r="B100" s="82" t="e">
        <f>VLOOKUP(RIGHT(D100,7),[1]Plan1!$A$28:$E$2000,5,0)</f>
        <v>#N/A</v>
      </c>
      <c r="C100" s="82" t="e">
        <f>VLOOKUP(RIGHT(D100,7),[1]Plan1!$A$28:$E$2000,2,0)</f>
        <v>#N/A</v>
      </c>
      <c r="D100" s="63"/>
      <c r="E100" s="64"/>
      <c r="F100" s="64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  <c r="AA100" s="84"/>
      <c r="AB100" s="84"/>
      <c r="AC100" s="83"/>
      <c r="AD100" s="65"/>
      <c r="AE100" s="65"/>
      <c r="AF100" s="70"/>
      <c r="AG100" s="70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7"/>
      <c r="BA100" s="67"/>
      <c r="BB100" s="68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</row>
    <row r="101" spans="1:72" s="86" customFormat="1" ht="15.75" customHeight="1" x14ac:dyDescent="0.2">
      <c r="A101" s="81" t="e">
        <f>VLOOKUP(RIGHT(D101,7),[1]Plan1!$A$28:$E$2000,4,0)</f>
        <v>#N/A</v>
      </c>
      <c r="B101" s="82" t="e">
        <f>VLOOKUP(RIGHT(D101,7),[1]Plan1!$A$28:$E$2000,5,0)</f>
        <v>#N/A</v>
      </c>
      <c r="C101" s="82" t="e">
        <f>VLOOKUP(RIGHT(D101,7),[1]Plan1!$A$28:$E$2000,2,0)</f>
        <v>#N/A</v>
      </c>
      <c r="D101" s="63"/>
      <c r="E101" s="64"/>
      <c r="F101" s="64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  <c r="AA101" s="84"/>
      <c r="AB101" s="84"/>
      <c r="AC101" s="83"/>
      <c r="AD101" s="65"/>
      <c r="AE101" s="65"/>
      <c r="AF101" s="70"/>
      <c r="AG101" s="70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7"/>
      <c r="BA101" s="67"/>
      <c r="BB101" s="68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</row>
    <row r="102" spans="1:72" s="86" customFormat="1" ht="15.75" customHeight="1" x14ac:dyDescent="0.2">
      <c r="A102" s="81" t="e">
        <f>VLOOKUP(RIGHT(D102,7),[1]Plan1!$A$28:$E$2000,4,0)</f>
        <v>#N/A</v>
      </c>
      <c r="B102" s="82" t="e">
        <f>VLOOKUP(RIGHT(D102,7),[1]Plan1!$A$28:$E$2000,5,0)</f>
        <v>#N/A</v>
      </c>
      <c r="C102" s="82" t="e">
        <f>VLOOKUP(RIGHT(D102,7),[1]Plan1!$A$28:$E$2000,2,0)</f>
        <v>#N/A</v>
      </c>
      <c r="D102" s="63"/>
      <c r="E102" s="64"/>
      <c r="F102" s="64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  <c r="AA102" s="84"/>
      <c r="AB102" s="84"/>
      <c r="AC102" s="83"/>
      <c r="AD102" s="65"/>
      <c r="AE102" s="65"/>
      <c r="AF102" s="70"/>
      <c r="AG102" s="70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7"/>
      <c r="BA102" s="67"/>
      <c r="BB102" s="68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</row>
    <row r="103" spans="1:72" s="86" customFormat="1" ht="15.75" customHeight="1" x14ac:dyDescent="0.2">
      <c r="A103" s="81" t="e">
        <f>VLOOKUP(RIGHT(D103,7),[1]Plan1!$A$28:$E$2000,4,0)</f>
        <v>#N/A</v>
      </c>
      <c r="B103" s="82" t="e">
        <f>VLOOKUP(RIGHT(D103,7),[1]Plan1!$A$28:$E$2000,5,0)</f>
        <v>#N/A</v>
      </c>
      <c r="C103" s="82" t="e">
        <f>VLOOKUP(RIGHT(D103,7),[1]Plan1!$A$28:$E$2000,2,0)</f>
        <v>#N/A</v>
      </c>
      <c r="D103" s="63"/>
      <c r="E103" s="64"/>
      <c r="F103" s="64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  <c r="AA103" s="84"/>
      <c r="AB103" s="84"/>
      <c r="AC103" s="83"/>
      <c r="AD103" s="65"/>
      <c r="AE103" s="65"/>
      <c r="AF103" s="70"/>
      <c r="AG103" s="70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7"/>
      <c r="BA103" s="67"/>
      <c r="BB103" s="68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</row>
    <row r="104" spans="1:72" s="86" customFormat="1" ht="15.75" customHeight="1" x14ac:dyDescent="0.2">
      <c r="A104" s="81" t="e">
        <f>VLOOKUP(RIGHT(D104,7),[1]Plan1!$A$28:$E$2000,4,0)</f>
        <v>#N/A</v>
      </c>
      <c r="B104" s="82" t="e">
        <f>VLOOKUP(RIGHT(D104,7),[1]Plan1!$A$28:$E$2000,5,0)</f>
        <v>#N/A</v>
      </c>
      <c r="C104" s="82" t="e">
        <f>VLOOKUP(RIGHT(D104,7),[1]Plan1!$A$28:$E$2000,2,0)</f>
        <v>#N/A</v>
      </c>
      <c r="D104" s="63"/>
      <c r="E104" s="64"/>
      <c r="F104" s="64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  <c r="AA104" s="84"/>
      <c r="AB104" s="84"/>
      <c r="AC104" s="83"/>
      <c r="AD104" s="65"/>
      <c r="AE104" s="65"/>
      <c r="AF104" s="70"/>
      <c r="AG104" s="70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7"/>
      <c r="BA104" s="67"/>
      <c r="BB104" s="68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</row>
    <row r="105" spans="1:72" s="86" customFormat="1" ht="15.75" customHeight="1" x14ac:dyDescent="0.2">
      <c r="A105" s="81" t="e">
        <f>VLOOKUP(RIGHT(D105,7),[1]Plan1!$A$28:$E$2000,4,0)</f>
        <v>#N/A</v>
      </c>
      <c r="B105" s="82" t="e">
        <f>VLOOKUP(RIGHT(D105,7),[1]Plan1!$A$28:$E$2000,5,0)</f>
        <v>#N/A</v>
      </c>
      <c r="C105" s="82" t="e">
        <f>VLOOKUP(RIGHT(D105,7),[1]Plan1!$A$28:$E$2000,2,0)</f>
        <v>#N/A</v>
      </c>
      <c r="D105" s="63"/>
      <c r="E105" s="64"/>
      <c r="F105" s="64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  <c r="AA105" s="84"/>
      <c r="AB105" s="84"/>
      <c r="AC105" s="83"/>
      <c r="AD105" s="65"/>
      <c r="AE105" s="65"/>
      <c r="AF105" s="70"/>
      <c r="AG105" s="70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7"/>
      <c r="BA105" s="67"/>
      <c r="BB105" s="68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</row>
    <row r="106" spans="1:72" s="86" customFormat="1" ht="15.75" customHeight="1" x14ac:dyDescent="0.2">
      <c r="A106" s="81" t="e">
        <f>VLOOKUP(RIGHT(D106,7),[1]Plan1!$A$28:$E$2000,4,0)</f>
        <v>#N/A</v>
      </c>
      <c r="B106" s="82" t="e">
        <f>VLOOKUP(RIGHT(D106,7),[1]Plan1!$A$28:$E$2000,5,0)</f>
        <v>#N/A</v>
      </c>
      <c r="C106" s="82" t="e">
        <f>VLOOKUP(RIGHT(D106,7),[1]Plan1!$A$28:$E$2000,2,0)</f>
        <v>#N/A</v>
      </c>
      <c r="D106" s="63"/>
      <c r="E106" s="64"/>
      <c r="F106" s="64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  <c r="AA106" s="84"/>
      <c r="AB106" s="84"/>
      <c r="AC106" s="83"/>
      <c r="AD106" s="65"/>
      <c r="AE106" s="65"/>
      <c r="AF106" s="70"/>
      <c r="AG106" s="70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7"/>
      <c r="BA106" s="67"/>
      <c r="BB106" s="68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</row>
    <row r="107" spans="1:72" s="86" customFormat="1" ht="15.75" customHeight="1" x14ac:dyDescent="0.2">
      <c r="A107" s="81" t="e">
        <f>VLOOKUP(RIGHT(D107,7),[1]Plan1!$A$28:$E$2000,4,0)</f>
        <v>#N/A</v>
      </c>
      <c r="B107" s="82" t="e">
        <f>VLOOKUP(RIGHT(D107,7),[1]Plan1!$A$28:$E$2000,5,0)</f>
        <v>#N/A</v>
      </c>
      <c r="C107" s="82" t="e">
        <f>VLOOKUP(RIGHT(D107,7),[1]Plan1!$A$28:$E$2000,2,0)</f>
        <v>#N/A</v>
      </c>
      <c r="D107" s="63"/>
      <c r="E107" s="64"/>
      <c r="F107" s="64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  <c r="AA107" s="84"/>
      <c r="AB107" s="84"/>
      <c r="AC107" s="83"/>
      <c r="AD107" s="65"/>
      <c r="AE107" s="65"/>
      <c r="AF107" s="70"/>
      <c r="AG107" s="70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7"/>
      <c r="BA107" s="67"/>
      <c r="BB107" s="68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</row>
    <row r="108" spans="1:72" s="86" customFormat="1" ht="15.75" customHeight="1" x14ac:dyDescent="0.2">
      <c r="A108" s="81" t="e">
        <f>VLOOKUP(RIGHT(D108,7),[1]Plan1!$A$28:$E$2000,4,0)</f>
        <v>#N/A</v>
      </c>
      <c r="B108" s="82" t="e">
        <f>VLOOKUP(RIGHT(D108,7),[1]Plan1!$A$28:$E$2000,5,0)</f>
        <v>#N/A</v>
      </c>
      <c r="C108" s="82" t="e">
        <f>VLOOKUP(RIGHT(D108,7),[1]Plan1!$A$28:$E$2000,2,0)</f>
        <v>#N/A</v>
      </c>
      <c r="D108" s="63"/>
      <c r="E108" s="64"/>
      <c r="F108" s="64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4"/>
      <c r="AA108" s="84"/>
      <c r="AB108" s="84"/>
      <c r="AC108" s="83"/>
      <c r="AD108" s="65"/>
      <c r="AE108" s="65"/>
      <c r="AF108" s="70"/>
      <c r="AG108" s="70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7"/>
      <c r="BA108" s="67"/>
      <c r="BB108" s="68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</row>
    <row r="109" spans="1:72" s="86" customFormat="1" ht="15.75" customHeight="1" x14ac:dyDescent="0.2">
      <c r="A109" s="81" t="e">
        <f>VLOOKUP(RIGHT(D109,7),[1]Plan1!$A$28:$E$2000,4,0)</f>
        <v>#N/A</v>
      </c>
      <c r="B109" s="82" t="e">
        <f>VLOOKUP(RIGHT(D109,7),[1]Plan1!$A$28:$E$2000,5,0)</f>
        <v>#N/A</v>
      </c>
      <c r="C109" s="82" t="e">
        <f>VLOOKUP(RIGHT(D109,7),[1]Plan1!$A$28:$E$2000,2,0)</f>
        <v>#N/A</v>
      </c>
      <c r="D109" s="63"/>
      <c r="E109" s="64"/>
      <c r="F109" s="64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  <c r="AA109" s="84"/>
      <c r="AB109" s="84"/>
      <c r="AC109" s="83"/>
      <c r="AD109" s="65"/>
      <c r="AE109" s="65"/>
      <c r="AF109" s="70"/>
      <c r="AG109" s="70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7"/>
      <c r="BA109" s="67"/>
      <c r="BB109" s="68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</row>
    <row r="110" spans="1:72" s="86" customFormat="1" ht="15.75" customHeight="1" x14ac:dyDescent="0.2">
      <c r="A110" s="81" t="e">
        <f>VLOOKUP(RIGHT(D110,7),[1]Plan1!$A$28:$E$2000,4,0)</f>
        <v>#N/A</v>
      </c>
      <c r="B110" s="82" t="e">
        <f>VLOOKUP(RIGHT(D110,7),[1]Plan1!$A$28:$E$2000,5,0)</f>
        <v>#N/A</v>
      </c>
      <c r="C110" s="82" t="e">
        <f>VLOOKUP(RIGHT(D110,7),[1]Plan1!$A$28:$E$2000,2,0)</f>
        <v>#N/A</v>
      </c>
      <c r="D110" s="63"/>
      <c r="E110" s="64"/>
      <c r="F110" s="64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  <c r="AA110" s="84"/>
      <c r="AB110" s="84"/>
      <c r="AC110" s="83"/>
      <c r="AD110" s="65"/>
      <c r="AE110" s="65"/>
      <c r="AF110" s="70"/>
      <c r="AG110" s="70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7"/>
      <c r="BA110" s="67"/>
      <c r="BB110" s="68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</row>
    <row r="111" spans="1:72" s="86" customFormat="1" ht="15.75" customHeight="1" x14ac:dyDescent="0.2">
      <c r="A111" s="81" t="e">
        <f>VLOOKUP(RIGHT(D111,7),[1]Plan1!$A$28:$E$2000,4,0)</f>
        <v>#N/A</v>
      </c>
      <c r="B111" s="82" t="e">
        <f>VLOOKUP(RIGHT(D111,7),[1]Plan1!$A$28:$E$2000,5,0)</f>
        <v>#N/A</v>
      </c>
      <c r="C111" s="82" t="e">
        <f>VLOOKUP(RIGHT(D111,7),[1]Plan1!$A$28:$E$2000,2,0)</f>
        <v>#N/A</v>
      </c>
      <c r="D111" s="63"/>
      <c r="E111" s="64"/>
      <c r="F111" s="64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  <c r="AA111" s="84"/>
      <c r="AB111" s="84"/>
      <c r="AC111" s="83"/>
      <c r="AD111" s="65"/>
      <c r="AE111" s="65"/>
      <c r="AF111" s="70"/>
      <c r="AG111" s="70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7"/>
      <c r="BA111" s="67"/>
      <c r="BB111" s="68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</row>
    <row r="112" spans="1:72" s="86" customFormat="1" ht="15.75" customHeight="1" x14ac:dyDescent="0.2">
      <c r="A112" s="81" t="e">
        <f>VLOOKUP(RIGHT(D112,7),[1]Plan1!$A$28:$E$2000,4,0)</f>
        <v>#N/A</v>
      </c>
      <c r="B112" s="82" t="e">
        <f>VLOOKUP(RIGHT(D112,7),[1]Plan1!$A$28:$E$2000,5,0)</f>
        <v>#N/A</v>
      </c>
      <c r="C112" s="82" t="e">
        <f>VLOOKUP(RIGHT(D112,7),[1]Plan1!$A$28:$E$2000,2,0)</f>
        <v>#N/A</v>
      </c>
      <c r="D112" s="63"/>
      <c r="E112" s="64"/>
      <c r="F112" s="64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  <c r="AA112" s="84"/>
      <c r="AB112" s="84"/>
      <c r="AC112" s="83"/>
      <c r="AD112" s="65"/>
      <c r="AE112" s="65"/>
      <c r="AF112" s="70"/>
      <c r="AG112" s="70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7"/>
      <c r="BA112" s="67"/>
      <c r="BB112" s="68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</row>
    <row r="113" spans="1:72" s="86" customFormat="1" ht="15.75" customHeight="1" x14ac:dyDescent="0.2">
      <c r="A113" s="81" t="e">
        <f>VLOOKUP(RIGHT(D113,7),[1]Plan1!$A$28:$E$2000,4,0)</f>
        <v>#N/A</v>
      </c>
      <c r="B113" s="82" t="e">
        <f>VLOOKUP(RIGHT(D113,7),[1]Plan1!$A$28:$E$2000,5,0)</f>
        <v>#N/A</v>
      </c>
      <c r="C113" s="82" t="e">
        <f>VLOOKUP(RIGHT(D113,7),[1]Plan1!$A$28:$E$2000,2,0)</f>
        <v>#N/A</v>
      </c>
      <c r="D113" s="63"/>
      <c r="E113" s="64"/>
      <c r="F113" s="64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4"/>
      <c r="AA113" s="84"/>
      <c r="AB113" s="84"/>
      <c r="AC113" s="83"/>
      <c r="AD113" s="65"/>
      <c r="AE113" s="65"/>
      <c r="AF113" s="70"/>
      <c r="AG113" s="70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7"/>
      <c r="BA113" s="67"/>
      <c r="BB113" s="68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</row>
    <row r="114" spans="1:72" s="86" customFormat="1" ht="15.75" customHeight="1" x14ac:dyDescent="0.2">
      <c r="A114" s="81" t="e">
        <f>VLOOKUP(RIGHT(D114,7),[1]Plan1!$A$28:$E$2000,4,0)</f>
        <v>#N/A</v>
      </c>
      <c r="B114" s="82" t="e">
        <f>VLOOKUP(RIGHT(D114,7),[1]Plan1!$A$28:$E$2000,5,0)</f>
        <v>#N/A</v>
      </c>
      <c r="C114" s="82" t="e">
        <f>VLOOKUP(RIGHT(D114,7),[1]Plan1!$A$28:$E$2000,2,0)</f>
        <v>#N/A</v>
      </c>
      <c r="D114" s="63"/>
      <c r="E114" s="64"/>
      <c r="F114" s="64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  <c r="AA114" s="84"/>
      <c r="AB114" s="84"/>
      <c r="AC114" s="83"/>
      <c r="AD114" s="65"/>
      <c r="AE114" s="65"/>
      <c r="AF114" s="70"/>
      <c r="AG114" s="70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7"/>
      <c r="BA114" s="67"/>
      <c r="BB114" s="68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</row>
    <row r="115" spans="1:72" s="86" customFormat="1" ht="15.75" customHeight="1" x14ac:dyDescent="0.2">
      <c r="A115" s="81" t="e">
        <f>VLOOKUP(RIGHT(D115,7),[1]Plan1!$A$28:$E$2000,4,0)</f>
        <v>#N/A</v>
      </c>
      <c r="B115" s="82" t="e">
        <f>VLOOKUP(RIGHT(D115,7),[1]Plan1!$A$28:$E$2000,5,0)</f>
        <v>#N/A</v>
      </c>
      <c r="C115" s="82" t="e">
        <f>VLOOKUP(RIGHT(D115,7),[1]Plan1!$A$28:$E$2000,2,0)</f>
        <v>#N/A</v>
      </c>
      <c r="D115" s="63"/>
      <c r="E115" s="64"/>
      <c r="F115" s="64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  <c r="AA115" s="84"/>
      <c r="AB115" s="84"/>
      <c r="AC115" s="83"/>
      <c r="AD115" s="65"/>
      <c r="AE115" s="65"/>
      <c r="AF115" s="70"/>
      <c r="AG115" s="70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7"/>
      <c r="BA115" s="67"/>
      <c r="BB115" s="68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</row>
    <row r="116" spans="1:72" s="86" customFormat="1" ht="15.75" customHeight="1" x14ac:dyDescent="0.2">
      <c r="A116" s="81" t="e">
        <f>VLOOKUP(RIGHT(D116,7),[1]Plan1!$A$28:$E$2000,4,0)</f>
        <v>#N/A</v>
      </c>
      <c r="B116" s="82" t="e">
        <f>VLOOKUP(RIGHT(D116,7),[1]Plan1!$A$28:$E$2000,5,0)</f>
        <v>#N/A</v>
      </c>
      <c r="C116" s="82" t="e">
        <f>VLOOKUP(RIGHT(D116,7),[1]Plan1!$A$28:$E$2000,2,0)</f>
        <v>#N/A</v>
      </c>
      <c r="D116" s="63"/>
      <c r="E116" s="64"/>
      <c r="F116" s="64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  <c r="AA116" s="84"/>
      <c r="AB116" s="84"/>
      <c r="AC116" s="83"/>
      <c r="AD116" s="65"/>
      <c r="AE116" s="65"/>
      <c r="AF116" s="70"/>
      <c r="AG116" s="70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7"/>
      <c r="BA116" s="67"/>
      <c r="BB116" s="68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</row>
    <row r="117" spans="1:72" s="86" customFormat="1" ht="15.75" customHeight="1" x14ac:dyDescent="0.2">
      <c r="A117" s="81" t="e">
        <f>VLOOKUP(RIGHT(D117,7),[1]Plan1!$A$28:$E$2000,4,0)</f>
        <v>#N/A</v>
      </c>
      <c r="B117" s="82" t="e">
        <f>VLOOKUP(RIGHT(D117,7),[1]Plan1!$A$28:$E$2000,5,0)</f>
        <v>#N/A</v>
      </c>
      <c r="C117" s="82" t="e">
        <f>VLOOKUP(RIGHT(D117,7),[1]Plan1!$A$28:$E$2000,2,0)</f>
        <v>#N/A</v>
      </c>
      <c r="D117" s="63"/>
      <c r="E117" s="64"/>
      <c r="F117" s="64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  <c r="AA117" s="84"/>
      <c r="AB117" s="84"/>
      <c r="AC117" s="83"/>
      <c r="AD117" s="65"/>
      <c r="AE117" s="65"/>
      <c r="AF117" s="70"/>
      <c r="AG117" s="70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7"/>
      <c r="BA117" s="67"/>
      <c r="BB117" s="68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</row>
    <row r="118" spans="1:72" s="86" customFormat="1" ht="15.75" customHeight="1" x14ac:dyDescent="0.2">
      <c r="A118" s="81" t="e">
        <f>VLOOKUP(RIGHT(D118,7),[1]Plan1!$A$28:$E$2000,4,0)</f>
        <v>#N/A</v>
      </c>
      <c r="B118" s="82" t="e">
        <f>VLOOKUP(RIGHT(D118,7),[1]Plan1!$A$28:$E$2000,5,0)</f>
        <v>#N/A</v>
      </c>
      <c r="C118" s="82" t="e">
        <f>VLOOKUP(RIGHT(D118,7),[1]Plan1!$A$28:$E$2000,2,0)</f>
        <v>#N/A</v>
      </c>
      <c r="D118" s="63"/>
      <c r="E118" s="64"/>
      <c r="F118" s="64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4"/>
      <c r="AA118" s="84"/>
      <c r="AB118" s="84"/>
      <c r="AC118" s="83"/>
      <c r="AD118" s="65"/>
      <c r="AE118" s="65"/>
      <c r="AF118" s="70"/>
      <c r="AG118" s="70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7"/>
      <c r="BA118" s="67"/>
      <c r="BB118" s="68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</row>
    <row r="119" spans="1:72" s="86" customFormat="1" ht="15.75" customHeight="1" x14ac:dyDescent="0.2">
      <c r="A119" s="81" t="e">
        <f>VLOOKUP(RIGHT(D119,7),[1]Plan1!$A$28:$E$2000,4,0)</f>
        <v>#N/A</v>
      </c>
      <c r="B119" s="82" t="e">
        <f>VLOOKUP(RIGHT(D119,7),[1]Plan1!$A$28:$E$2000,5,0)</f>
        <v>#N/A</v>
      </c>
      <c r="C119" s="82" t="e">
        <f>VLOOKUP(RIGHT(D119,7),[1]Plan1!$A$28:$E$2000,2,0)</f>
        <v>#N/A</v>
      </c>
      <c r="D119" s="63"/>
      <c r="E119" s="64"/>
      <c r="F119" s="64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  <c r="AA119" s="84"/>
      <c r="AB119" s="84"/>
      <c r="AC119" s="83"/>
      <c r="AD119" s="65"/>
      <c r="AE119" s="65"/>
      <c r="AF119" s="70"/>
      <c r="AG119" s="70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7"/>
      <c r="BA119" s="67"/>
      <c r="BB119" s="68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</row>
    <row r="120" spans="1:72" s="86" customFormat="1" ht="15.75" customHeight="1" x14ac:dyDescent="0.2">
      <c r="A120" s="81" t="e">
        <f>VLOOKUP(RIGHT(D120,7),[1]Plan1!$A$28:$E$2000,4,0)</f>
        <v>#N/A</v>
      </c>
      <c r="B120" s="82" t="e">
        <f>VLOOKUP(RIGHT(D120,7),[1]Plan1!$A$28:$E$2000,5,0)</f>
        <v>#N/A</v>
      </c>
      <c r="C120" s="82" t="e">
        <f>VLOOKUP(RIGHT(D120,7),[1]Plan1!$A$28:$E$2000,2,0)</f>
        <v>#N/A</v>
      </c>
      <c r="D120" s="63"/>
      <c r="E120" s="64"/>
      <c r="F120" s="62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  <c r="AA120" s="84"/>
      <c r="AB120" s="84"/>
      <c r="AC120" s="83"/>
      <c r="AD120" s="65"/>
      <c r="AE120" s="65"/>
      <c r="AF120" s="70"/>
      <c r="AG120" s="70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7"/>
      <c r="BA120" s="67"/>
      <c r="BB120" s="68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</row>
    <row r="121" spans="1:72" s="86" customFormat="1" ht="15.75" customHeight="1" x14ac:dyDescent="0.2">
      <c r="A121" s="81" t="e">
        <f>VLOOKUP(RIGHT(D121,7),[1]Plan1!$A$28:$E$2000,4,0)</f>
        <v>#N/A</v>
      </c>
      <c r="B121" s="82" t="e">
        <f>VLOOKUP(RIGHT(D121,7),[1]Plan1!$A$28:$E$2000,5,0)</f>
        <v>#N/A</v>
      </c>
      <c r="C121" s="82" t="e">
        <f>VLOOKUP(RIGHT(D121,7),[1]Plan1!$A$28:$E$2000,2,0)</f>
        <v>#N/A</v>
      </c>
      <c r="D121" s="63"/>
      <c r="E121" s="64"/>
      <c r="F121" s="62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  <c r="AA121" s="84"/>
      <c r="AB121" s="84"/>
      <c r="AC121" s="83"/>
      <c r="AD121" s="65"/>
      <c r="AE121" s="65"/>
      <c r="AF121" s="70"/>
      <c r="AG121" s="70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7"/>
      <c r="BA121" s="67"/>
      <c r="BB121" s="68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</row>
    <row r="122" spans="1:72" s="86" customFormat="1" ht="15.75" customHeight="1" x14ac:dyDescent="0.2">
      <c r="A122" s="81" t="e">
        <f>VLOOKUP(RIGHT(D122,7),[1]Plan1!$A$28:$E$2000,4,0)</f>
        <v>#N/A</v>
      </c>
      <c r="B122" s="82" t="e">
        <f>VLOOKUP(RIGHT(D122,7),[1]Plan1!$A$28:$E$2000,5,0)</f>
        <v>#N/A</v>
      </c>
      <c r="C122" s="82" t="e">
        <f>VLOOKUP(RIGHT(D122,7),[1]Plan1!$A$28:$E$2000,2,0)</f>
        <v>#N/A</v>
      </c>
      <c r="D122" s="63"/>
      <c r="E122" s="64"/>
      <c r="F122" s="64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  <c r="AA122" s="84"/>
      <c r="AB122" s="84"/>
      <c r="AC122" s="83"/>
      <c r="AD122" s="65"/>
      <c r="AE122" s="65"/>
      <c r="AF122" s="70"/>
      <c r="AG122" s="70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7"/>
      <c r="BA122" s="67"/>
      <c r="BB122" s="68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</row>
    <row r="123" spans="1:72" s="86" customFormat="1" ht="15.75" customHeight="1" x14ac:dyDescent="0.2">
      <c r="A123" s="81" t="e">
        <f>VLOOKUP(RIGHT(D123,7),[1]Plan1!$A$28:$E$2000,4,0)</f>
        <v>#N/A</v>
      </c>
      <c r="B123" s="82" t="e">
        <f>VLOOKUP(RIGHT(D123,7),[1]Plan1!$A$28:$E$2000,5,0)</f>
        <v>#N/A</v>
      </c>
      <c r="C123" s="82" t="e">
        <f>VLOOKUP(RIGHT(D123,7),[1]Plan1!$A$28:$E$2000,2,0)</f>
        <v>#N/A</v>
      </c>
      <c r="D123" s="63"/>
      <c r="E123" s="64"/>
      <c r="F123" s="64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4"/>
      <c r="AA123" s="84"/>
      <c r="AB123" s="84"/>
      <c r="AC123" s="83"/>
      <c r="AD123" s="65"/>
      <c r="AE123" s="65"/>
      <c r="AF123" s="70"/>
      <c r="AG123" s="70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7"/>
      <c r="BA123" s="67"/>
      <c r="BB123" s="68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</row>
    <row r="124" spans="1:72" s="86" customFormat="1" ht="15.75" customHeight="1" x14ac:dyDescent="0.2">
      <c r="A124" s="81" t="e">
        <f>VLOOKUP(RIGHT(D124,7),[1]Plan1!$A$28:$E$2000,4,0)</f>
        <v>#N/A</v>
      </c>
      <c r="B124" s="82" t="e">
        <f>VLOOKUP(RIGHT(D124,7),[1]Plan1!$A$28:$E$2000,5,0)</f>
        <v>#N/A</v>
      </c>
      <c r="C124" s="82" t="e">
        <f>VLOOKUP(RIGHT(D124,7),[1]Plan1!$A$28:$E$2000,2,0)</f>
        <v>#N/A</v>
      </c>
      <c r="D124" s="64"/>
      <c r="E124" s="64"/>
      <c r="F124" s="79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  <c r="AA124" s="84"/>
      <c r="AB124" s="84"/>
      <c r="AC124" s="83"/>
      <c r="AD124" s="65"/>
      <c r="AE124" s="65"/>
      <c r="AF124" s="70"/>
      <c r="AG124" s="70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7"/>
      <c r="BA124" s="67"/>
      <c r="BB124" s="68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</row>
    <row r="125" spans="1:72" s="86" customFormat="1" ht="15.75" customHeight="1" x14ac:dyDescent="0.2">
      <c r="A125" s="81" t="e">
        <f>VLOOKUP(RIGHT(D125,7),[1]Plan1!$A$28:$E$2000,4,0)</f>
        <v>#N/A</v>
      </c>
      <c r="B125" s="82" t="e">
        <f>VLOOKUP(RIGHT(D125,7),[1]Plan1!$A$28:$E$2000,5,0)</f>
        <v>#N/A</v>
      </c>
      <c r="C125" s="82" t="e">
        <f>VLOOKUP(RIGHT(D125,7),[1]Plan1!$A$28:$E$2000,2,0)</f>
        <v>#N/A</v>
      </c>
      <c r="D125" s="64"/>
      <c r="E125" s="64"/>
      <c r="F125" s="64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  <c r="AA125" s="84"/>
      <c r="AB125" s="84"/>
      <c r="AC125" s="83"/>
      <c r="AD125" s="65"/>
      <c r="AE125" s="65"/>
      <c r="AF125" s="70"/>
      <c r="AG125" s="70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7"/>
      <c r="BA125" s="67"/>
      <c r="BB125" s="68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</row>
    <row r="126" spans="1:72" s="86" customFormat="1" ht="15.75" customHeight="1" x14ac:dyDescent="0.2">
      <c r="A126" s="81" t="e">
        <f>VLOOKUP(RIGHT(D126,7),[1]Plan1!$A$28:$E$2000,4,0)</f>
        <v>#N/A</v>
      </c>
      <c r="B126" s="82" t="e">
        <f>VLOOKUP(RIGHT(D126,7),[1]Plan1!$A$28:$E$2000,5,0)</f>
        <v>#N/A</v>
      </c>
      <c r="C126" s="82" t="e">
        <f>VLOOKUP(RIGHT(D126,7),[1]Plan1!$A$28:$E$2000,2,0)</f>
        <v>#N/A</v>
      </c>
      <c r="D126" s="63"/>
      <c r="E126" s="64"/>
      <c r="F126" s="64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  <c r="AA126" s="84"/>
      <c r="AB126" s="84"/>
      <c r="AC126" s="83"/>
      <c r="AD126" s="65"/>
      <c r="AE126" s="65"/>
      <c r="AF126" s="70"/>
      <c r="AG126" s="70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7"/>
      <c r="BA126" s="67"/>
      <c r="BB126" s="68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</row>
    <row r="127" spans="1:72" s="86" customFormat="1" ht="15.75" customHeight="1" x14ac:dyDescent="0.2">
      <c r="A127" s="81" t="e">
        <f>VLOOKUP(RIGHT(D127,7),[1]Plan1!$A$28:$E$2000,4,0)</f>
        <v>#N/A</v>
      </c>
      <c r="B127" s="82" t="e">
        <f>VLOOKUP(RIGHT(D127,7),[1]Plan1!$A$28:$E$2000,5,0)</f>
        <v>#N/A</v>
      </c>
      <c r="C127" s="82" t="e">
        <f>VLOOKUP(RIGHT(D127,7),[1]Plan1!$A$28:$E$2000,2,0)</f>
        <v>#N/A</v>
      </c>
      <c r="D127" s="64"/>
      <c r="E127" s="64"/>
      <c r="F127" s="6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  <c r="AA127" s="84"/>
      <c r="AB127" s="84"/>
      <c r="AC127" s="83"/>
      <c r="AD127" s="65"/>
      <c r="AE127" s="65"/>
      <c r="AF127" s="70"/>
      <c r="AG127" s="70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7"/>
      <c r="BA127" s="67"/>
      <c r="BB127" s="68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</row>
    <row r="128" spans="1:72" s="86" customFormat="1" ht="15.75" customHeight="1" x14ac:dyDescent="0.2">
      <c r="A128" s="81" t="e">
        <f>VLOOKUP(RIGHT(D128,7),[1]Plan1!$A$28:$E$2000,4,0)</f>
        <v>#N/A</v>
      </c>
      <c r="B128" s="82" t="e">
        <f>VLOOKUP(RIGHT(D128,7),[1]Plan1!$A$28:$E$2000,5,0)</f>
        <v>#N/A</v>
      </c>
      <c r="C128" s="82" t="e">
        <f>VLOOKUP(RIGHT(D128,7),[1]Plan1!$A$28:$E$2000,2,0)</f>
        <v>#N/A</v>
      </c>
      <c r="D128" s="63"/>
      <c r="E128" s="64"/>
      <c r="F128" s="64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4"/>
      <c r="AA128" s="84"/>
      <c r="AB128" s="84"/>
      <c r="AC128" s="83"/>
      <c r="AD128" s="65"/>
      <c r="AE128" s="65"/>
      <c r="AF128" s="70"/>
      <c r="AG128" s="70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7"/>
      <c r="BA128" s="67"/>
      <c r="BB128" s="68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</row>
    <row r="129" spans="1:72" s="86" customFormat="1" ht="15.75" customHeight="1" x14ac:dyDescent="0.2">
      <c r="A129" s="81" t="e">
        <f>VLOOKUP(RIGHT(D129,7),[1]Plan1!$A$28:$E$2000,4,0)</f>
        <v>#N/A</v>
      </c>
      <c r="B129" s="82" t="e">
        <f>VLOOKUP(RIGHT(D129,7),[1]Plan1!$A$28:$E$2000,5,0)</f>
        <v>#N/A</v>
      </c>
      <c r="C129" s="82" t="e">
        <f>VLOOKUP(RIGHT(D129,7),[1]Plan1!$A$28:$E$2000,2,0)</f>
        <v>#N/A</v>
      </c>
      <c r="D129" s="63"/>
      <c r="E129" s="64"/>
      <c r="F129" s="64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  <c r="AA129" s="84"/>
      <c r="AB129" s="84"/>
      <c r="AC129" s="83"/>
      <c r="AD129" s="65"/>
      <c r="AE129" s="65"/>
      <c r="AF129" s="70"/>
      <c r="AG129" s="70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7"/>
      <c r="BA129" s="67"/>
      <c r="BB129" s="68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</row>
    <row r="130" spans="1:72" s="86" customFormat="1" ht="15.75" customHeight="1" x14ac:dyDescent="0.2">
      <c r="A130" s="81" t="e">
        <f>VLOOKUP(RIGHT(D130,7),[1]Plan1!$A$28:$E$2000,4,0)</f>
        <v>#N/A</v>
      </c>
      <c r="B130" s="82" t="e">
        <f>VLOOKUP(RIGHT(D130,7),[1]Plan1!$A$28:$E$2000,5,0)</f>
        <v>#N/A</v>
      </c>
      <c r="C130" s="82" t="e">
        <f>VLOOKUP(RIGHT(D130,7),[1]Plan1!$A$28:$E$2000,2,0)</f>
        <v>#N/A</v>
      </c>
      <c r="D130" s="63"/>
      <c r="E130" s="64"/>
      <c r="F130" s="64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  <c r="AA130" s="84"/>
      <c r="AB130" s="84"/>
      <c r="AC130" s="83"/>
      <c r="AD130" s="65"/>
      <c r="AE130" s="65"/>
      <c r="AF130" s="70"/>
      <c r="AG130" s="70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7"/>
      <c r="BA130" s="67"/>
      <c r="BB130" s="68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</row>
    <row r="131" spans="1:72" s="86" customFormat="1" ht="15.75" customHeight="1" x14ac:dyDescent="0.2">
      <c r="A131" s="81" t="e">
        <f>VLOOKUP(RIGHT(D131,7),[1]Plan1!$A$28:$E$2000,4,0)</f>
        <v>#N/A</v>
      </c>
      <c r="B131" s="82" t="e">
        <f>VLOOKUP(RIGHT(D131,7),[1]Plan1!$A$28:$E$2000,5,0)</f>
        <v>#N/A</v>
      </c>
      <c r="C131" s="82" t="e">
        <f>VLOOKUP(RIGHT(D131,7),[1]Plan1!$A$28:$E$2000,2,0)</f>
        <v>#N/A</v>
      </c>
      <c r="D131" s="63"/>
      <c r="E131" s="64"/>
      <c r="F131" s="64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  <c r="AA131" s="84"/>
      <c r="AB131" s="84"/>
      <c r="AC131" s="83"/>
      <c r="AD131" s="65"/>
      <c r="AE131" s="65"/>
      <c r="AF131" s="70"/>
      <c r="AG131" s="70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7"/>
      <c r="BA131" s="67"/>
      <c r="BB131" s="68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</row>
    <row r="132" spans="1:72" s="86" customFormat="1" ht="15.75" customHeight="1" x14ac:dyDescent="0.2">
      <c r="A132" s="81" t="e">
        <f>VLOOKUP(RIGHT(D132,7),[1]Plan1!$A$28:$E$2000,4,0)</f>
        <v>#N/A</v>
      </c>
      <c r="B132" s="82" t="e">
        <f>VLOOKUP(RIGHT(D132,7),[1]Plan1!$A$28:$E$2000,5,0)</f>
        <v>#N/A</v>
      </c>
      <c r="C132" s="82" t="e">
        <f>VLOOKUP(RIGHT(D132,7),[1]Plan1!$A$28:$E$2000,2,0)</f>
        <v>#N/A</v>
      </c>
      <c r="D132" s="64"/>
      <c r="E132" s="64"/>
      <c r="F132" s="79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  <c r="AA132" s="84"/>
      <c r="AB132" s="84"/>
      <c r="AC132" s="83"/>
      <c r="AD132" s="65"/>
      <c r="AE132" s="65"/>
      <c r="AF132" s="70"/>
      <c r="AG132" s="70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7"/>
      <c r="BA132" s="67"/>
      <c r="BB132" s="68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</row>
    <row r="133" spans="1:72" s="86" customFormat="1" ht="15.75" customHeight="1" x14ac:dyDescent="0.2">
      <c r="A133" s="81" t="e">
        <f>VLOOKUP(RIGHT(D133,7),[1]Plan1!$A$28:$E$2000,4,0)</f>
        <v>#N/A</v>
      </c>
      <c r="B133" s="82" t="e">
        <f>VLOOKUP(RIGHT(D133,7),[1]Plan1!$A$28:$E$2000,5,0)</f>
        <v>#N/A</v>
      </c>
      <c r="C133" s="82" t="e">
        <f>VLOOKUP(RIGHT(D133,7),[1]Plan1!$A$28:$E$2000,2,0)</f>
        <v>#N/A</v>
      </c>
      <c r="D133" s="63"/>
      <c r="E133" s="64"/>
      <c r="F133" s="64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4"/>
      <c r="AA133" s="84"/>
      <c r="AB133" s="84"/>
      <c r="AC133" s="83"/>
      <c r="AD133" s="65"/>
      <c r="AE133" s="65"/>
      <c r="AF133" s="70"/>
      <c r="AG133" s="70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7"/>
      <c r="BA133" s="67"/>
      <c r="BB133" s="68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</row>
    <row r="134" spans="1:72" s="86" customFormat="1" ht="15.75" customHeight="1" x14ac:dyDescent="0.2">
      <c r="A134" s="81" t="e">
        <f>VLOOKUP(RIGHT(D134,7),[1]Plan1!$A$28:$E$2000,4,0)</f>
        <v>#N/A</v>
      </c>
      <c r="B134" s="82" t="e">
        <f>VLOOKUP(RIGHT(D134,7),[1]Plan1!$A$28:$E$2000,5,0)</f>
        <v>#N/A</v>
      </c>
      <c r="C134" s="82" t="e">
        <f>VLOOKUP(RIGHT(D134,7),[1]Plan1!$A$28:$E$2000,2,0)</f>
        <v>#N/A</v>
      </c>
      <c r="D134" s="63"/>
      <c r="E134" s="64"/>
      <c r="F134" s="64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  <c r="AA134" s="84"/>
      <c r="AB134" s="84"/>
      <c r="AC134" s="83"/>
      <c r="AD134" s="65"/>
      <c r="AE134" s="65"/>
      <c r="AF134" s="70"/>
      <c r="AG134" s="70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7"/>
      <c r="BA134" s="67"/>
      <c r="BB134" s="68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</row>
    <row r="135" spans="1:72" s="86" customFormat="1" ht="15.75" customHeight="1" x14ac:dyDescent="0.2">
      <c r="A135" s="81" t="e">
        <f>VLOOKUP(RIGHT(D135,7),[1]Plan1!$A$28:$E$2000,4,0)</f>
        <v>#N/A</v>
      </c>
      <c r="B135" s="82" t="e">
        <f>VLOOKUP(RIGHT(D135,7),[1]Plan1!$A$28:$E$2000,5,0)</f>
        <v>#N/A</v>
      </c>
      <c r="C135" s="82" t="e">
        <f>VLOOKUP(RIGHT(D135,7),[1]Plan1!$A$28:$E$2000,2,0)</f>
        <v>#N/A</v>
      </c>
      <c r="D135" s="63"/>
      <c r="E135" s="64"/>
      <c r="F135" s="64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  <c r="AA135" s="84"/>
      <c r="AB135" s="84"/>
      <c r="AC135" s="83"/>
      <c r="AD135" s="65"/>
      <c r="AE135" s="65"/>
      <c r="AF135" s="70"/>
      <c r="AG135" s="70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7"/>
      <c r="BA135" s="67"/>
      <c r="BB135" s="68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</row>
    <row r="136" spans="1:72" s="86" customFormat="1" ht="15.75" customHeight="1" x14ac:dyDescent="0.2">
      <c r="A136" s="81" t="e">
        <f>VLOOKUP(RIGHT(D136,7),[1]Plan1!$A$28:$E$2000,4,0)</f>
        <v>#N/A</v>
      </c>
      <c r="B136" s="82" t="e">
        <f>VLOOKUP(RIGHT(D136,7),[1]Plan1!$A$28:$E$2000,5,0)</f>
        <v>#N/A</v>
      </c>
      <c r="C136" s="82" t="e">
        <f>VLOOKUP(RIGHT(D136,7),[1]Plan1!$A$28:$E$2000,2,0)</f>
        <v>#N/A</v>
      </c>
      <c r="D136" s="63"/>
      <c r="E136" s="64"/>
      <c r="F136" s="64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  <c r="AA136" s="84"/>
      <c r="AB136" s="84"/>
      <c r="AC136" s="83"/>
      <c r="AD136" s="65"/>
      <c r="AE136" s="65"/>
      <c r="AF136" s="70"/>
      <c r="AG136" s="70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7"/>
      <c r="BA136" s="67"/>
      <c r="BB136" s="68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</row>
    <row r="137" spans="1:72" s="86" customFormat="1" ht="15.75" customHeight="1" x14ac:dyDescent="0.2">
      <c r="A137" s="81" t="e">
        <f>VLOOKUP(RIGHT(D137,7),[1]Plan1!$A$28:$E$2000,4,0)</f>
        <v>#N/A</v>
      </c>
      <c r="B137" s="82" t="e">
        <f>VLOOKUP(RIGHT(D137,7),[1]Plan1!$A$28:$E$2000,5,0)</f>
        <v>#N/A</v>
      </c>
      <c r="C137" s="82" t="e">
        <f>VLOOKUP(RIGHT(D137,7),[1]Plan1!$A$28:$E$2000,2,0)</f>
        <v>#N/A</v>
      </c>
      <c r="D137" s="63"/>
      <c r="E137" s="64"/>
      <c r="F137" s="64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  <c r="AA137" s="84"/>
      <c r="AB137" s="84"/>
      <c r="AC137" s="83"/>
      <c r="AD137" s="65"/>
      <c r="AE137" s="65"/>
      <c r="AF137" s="70"/>
      <c r="AG137" s="70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7"/>
      <c r="BA137" s="67"/>
      <c r="BB137" s="68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</row>
    <row r="138" spans="1:72" s="86" customFormat="1" ht="15.75" customHeight="1" x14ac:dyDescent="0.2">
      <c r="A138" s="81" t="e">
        <f>VLOOKUP(RIGHT(D138,7),[1]Plan1!$A$28:$E$2000,4,0)</f>
        <v>#N/A</v>
      </c>
      <c r="B138" s="82" t="e">
        <f>VLOOKUP(RIGHT(D138,7),[1]Plan1!$A$28:$E$2000,5,0)</f>
        <v>#N/A</v>
      </c>
      <c r="C138" s="82" t="e">
        <f>VLOOKUP(RIGHT(D138,7),[1]Plan1!$A$28:$E$2000,2,0)</f>
        <v>#N/A</v>
      </c>
      <c r="D138" s="63"/>
      <c r="E138" s="64"/>
      <c r="F138" s="64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4"/>
      <c r="AA138" s="84"/>
      <c r="AB138" s="84"/>
      <c r="AC138" s="83"/>
      <c r="AD138" s="65"/>
      <c r="AE138" s="65"/>
      <c r="AF138" s="70"/>
      <c r="AG138" s="70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7"/>
      <c r="BA138" s="67"/>
      <c r="BB138" s="68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</row>
    <row r="139" spans="1:72" s="86" customFormat="1" ht="15.75" customHeight="1" x14ac:dyDescent="0.2">
      <c r="A139" s="81" t="e">
        <f>VLOOKUP(RIGHT(D139,7),[1]Plan1!$A$28:$E$2000,4,0)</f>
        <v>#N/A</v>
      </c>
      <c r="B139" s="82" t="e">
        <f>VLOOKUP(RIGHT(D139,7),[1]Plan1!$A$28:$E$2000,5,0)</f>
        <v>#N/A</v>
      </c>
      <c r="C139" s="82" t="e">
        <f>VLOOKUP(RIGHT(D139,7),[1]Plan1!$A$28:$E$2000,2,0)</f>
        <v>#N/A</v>
      </c>
      <c r="D139" s="63"/>
      <c r="E139" s="64"/>
      <c r="F139" s="64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  <c r="AA139" s="84"/>
      <c r="AB139" s="84"/>
      <c r="AC139" s="83"/>
      <c r="AD139" s="65"/>
      <c r="AE139" s="65"/>
      <c r="AF139" s="70"/>
      <c r="AG139" s="70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7"/>
      <c r="BA139" s="67"/>
      <c r="BB139" s="68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</row>
    <row r="140" spans="1:72" s="86" customFormat="1" ht="15.75" customHeight="1" x14ac:dyDescent="0.2">
      <c r="A140" s="81" t="e">
        <f>VLOOKUP(RIGHT(D140,7),[1]Plan1!$A$28:$E$2000,4,0)</f>
        <v>#N/A</v>
      </c>
      <c r="B140" s="82" t="e">
        <f>VLOOKUP(RIGHT(D140,7),[1]Plan1!$A$28:$E$2000,5,0)</f>
        <v>#N/A</v>
      </c>
      <c r="C140" s="82" t="e">
        <f>VLOOKUP(RIGHT(D140,7),[1]Plan1!$A$28:$E$2000,2,0)</f>
        <v>#N/A</v>
      </c>
      <c r="D140" s="63"/>
      <c r="E140" s="64"/>
      <c r="F140" s="6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  <c r="AA140" s="84"/>
      <c r="AB140" s="84"/>
      <c r="AC140" s="83"/>
      <c r="AD140" s="65"/>
      <c r="AE140" s="65"/>
      <c r="AF140" s="70"/>
      <c r="AG140" s="70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7"/>
      <c r="BA140" s="67"/>
      <c r="BB140" s="68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</row>
    <row r="141" spans="1:72" s="86" customFormat="1" ht="15.75" customHeight="1" x14ac:dyDescent="0.2">
      <c r="A141" s="81" t="e">
        <f>VLOOKUP(RIGHT(D141,7),[1]Plan1!$A$28:$E$2000,4,0)</f>
        <v>#N/A</v>
      </c>
      <c r="B141" s="82" t="e">
        <f>VLOOKUP(RIGHT(D141,7),[1]Plan1!$A$28:$E$2000,5,0)</f>
        <v>#N/A</v>
      </c>
      <c r="C141" s="82" t="e">
        <f>VLOOKUP(RIGHT(D141,7),[1]Plan1!$A$28:$E$2000,2,0)</f>
        <v>#N/A</v>
      </c>
      <c r="D141" s="63"/>
      <c r="E141" s="64"/>
      <c r="F141" s="6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  <c r="AA141" s="84"/>
      <c r="AB141" s="84"/>
      <c r="AC141" s="83"/>
      <c r="AD141" s="65"/>
      <c r="AE141" s="65"/>
      <c r="AF141" s="70"/>
      <c r="AG141" s="70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7"/>
      <c r="BA141" s="67"/>
      <c r="BB141" s="68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</row>
    <row r="142" spans="1:72" s="86" customFormat="1" ht="15.75" customHeight="1" x14ac:dyDescent="0.2">
      <c r="A142" s="81" t="e">
        <f>VLOOKUP(RIGHT(D142,7),[1]Plan1!$A$28:$E$2000,4,0)</f>
        <v>#N/A</v>
      </c>
      <c r="B142" s="82" t="e">
        <f>VLOOKUP(RIGHT(D142,7),[1]Plan1!$A$28:$E$2000,5,0)</f>
        <v>#N/A</v>
      </c>
      <c r="C142" s="82" t="e">
        <f>VLOOKUP(RIGHT(D142,7),[1]Plan1!$A$28:$E$2000,2,0)</f>
        <v>#N/A</v>
      </c>
      <c r="D142" s="64"/>
      <c r="E142" s="64"/>
      <c r="F142" s="62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4"/>
      <c r="AA142" s="84"/>
      <c r="AB142" s="84"/>
      <c r="AC142" s="83"/>
      <c r="AD142" s="65"/>
      <c r="AE142" s="65"/>
      <c r="AF142" s="70"/>
      <c r="AG142" s="70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7"/>
      <c r="BA142" s="67"/>
      <c r="BB142" s="68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</row>
    <row r="143" spans="1:72" s="86" customFormat="1" ht="15.75" customHeight="1" x14ac:dyDescent="0.2">
      <c r="A143" s="81" t="e">
        <f>VLOOKUP(RIGHT(D143,7),[1]Plan1!$A$28:$E$2000,4,0)</f>
        <v>#N/A</v>
      </c>
      <c r="B143" s="82" t="e">
        <f>VLOOKUP(RIGHT(D143,7),[1]Plan1!$A$28:$E$2000,5,0)</f>
        <v>#N/A</v>
      </c>
      <c r="C143" s="82" t="e">
        <f>VLOOKUP(RIGHT(D143,7),[1]Plan1!$A$28:$E$2000,2,0)</f>
        <v>#N/A</v>
      </c>
      <c r="D143" s="63"/>
      <c r="E143" s="64"/>
      <c r="F143" s="6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4"/>
      <c r="AA143" s="84"/>
      <c r="AB143" s="84"/>
      <c r="AC143" s="83"/>
      <c r="AD143" s="65"/>
      <c r="AE143" s="65"/>
      <c r="AF143" s="70"/>
      <c r="AG143" s="70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7"/>
      <c r="BA143" s="67"/>
      <c r="BB143" s="68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</row>
    <row r="144" spans="1:72" s="86" customFormat="1" ht="15.75" customHeight="1" x14ac:dyDescent="0.2">
      <c r="A144" s="81" t="e">
        <f>VLOOKUP(RIGHT(D144,7),[1]Plan1!$A$28:$E$2000,4,0)</f>
        <v>#N/A</v>
      </c>
      <c r="B144" s="82" t="e">
        <f>VLOOKUP(RIGHT(D144,7),[1]Plan1!$A$28:$E$2000,5,0)</f>
        <v>#N/A</v>
      </c>
      <c r="C144" s="82" t="e">
        <f>VLOOKUP(RIGHT(D144,7),[1]Plan1!$A$28:$E$2000,2,0)</f>
        <v>#N/A</v>
      </c>
      <c r="D144" s="63"/>
      <c r="E144" s="64"/>
      <c r="F144" s="6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4"/>
      <c r="AA144" s="84"/>
      <c r="AB144" s="84"/>
      <c r="AC144" s="83"/>
      <c r="AD144" s="65"/>
      <c r="AE144" s="65"/>
      <c r="AF144" s="70"/>
      <c r="AG144" s="70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7"/>
      <c r="BA144" s="67"/>
      <c r="BB144" s="68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</row>
    <row r="145" spans="1:72" s="86" customFormat="1" ht="15.75" customHeight="1" x14ac:dyDescent="0.2">
      <c r="A145" s="81" t="e">
        <f>VLOOKUP(RIGHT(D145,7),[1]Plan1!$A$28:$E$2000,4,0)</f>
        <v>#N/A</v>
      </c>
      <c r="B145" s="82" t="e">
        <f>VLOOKUP(RIGHT(D145,7),[1]Plan1!$A$28:$E$2000,5,0)</f>
        <v>#N/A</v>
      </c>
      <c r="C145" s="82" t="e">
        <f>VLOOKUP(RIGHT(D145,7),[1]Plan1!$A$28:$E$2000,2,0)</f>
        <v>#N/A</v>
      </c>
      <c r="D145" s="63"/>
      <c r="E145" s="64"/>
      <c r="F145" s="6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4"/>
      <c r="AA145" s="84"/>
      <c r="AB145" s="84"/>
      <c r="AC145" s="83"/>
      <c r="AD145" s="65"/>
      <c r="AE145" s="65"/>
      <c r="AF145" s="70"/>
      <c r="AG145" s="70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7"/>
      <c r="BA145" s="67"/>
      <c r="BB145" s="68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</row>
    <row r="146" spans="1:72" s="86" customFormat="1" ht="15.75" customHeight="1" x14ac:dyDescent="0.2">
      <c r="A146" s="81" t="e">
        <f>VLOOKUP(RIGHT(D146,7),[1]Plan1!$A$28:$E$2000,4,0)</f>
        <v>#N/A</v>
      </c>
      <c r="B146" s="82" t="e">
        <f>VLOOKUP(RIGHT(D146,7),[1]Plan1!$A$28:$E$2000,5,0)</f>
        <v>#N/A</v>
      </c>
      <c r="C146" s="82" t="e">
        <f>VLOOKUP(RIGHT(D146,7),[1]Plan1!$A$28:$E$2000,2,0)</f>
        <v>#N/A</v>
      </c>
      <c r="D146" s="63"/>
      <c r="E146" s="64"/>
      <c r="F146" s="6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4"/>
      <c r="AA146" s="84"/>
      <c r="AB146" s="84"/>
      <c r="AC146" s="83"/>
      <c r="AD146" s="65"/>
      <c r="AE146" s="65"/>
      <c r="AF146" s="70"/>
      <c r="AG146" s="70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7"/>
      <c r="BA146" s="67"/>
      <c r="BB146" s="68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</row>
    <row r="147" spans="1:72" s="86" customFormat="1" ht="15.75" customHeight="1" x14ac:dyDescent="0.2">
      <c r="A147" s="81" t="e">
        <f>VLOOKUP(RIGHT(D147,7),[1]Plan1!$A$28:$E$2000,4,0)</f>
        <v>#N/A</v>
      </c>
      <c r="B147" s="82" t="e">
        <f>VLOOKUP(RIGHT(D147,7),[1]Plan1!$A$28:$E$2000,5,0)</f>
        <v>#N/A</v>
      </c>
      <c r="C147" s="82" t="e">
        <f>VLOOKUP(RIGHT(D147,7),[1]Plan1!$A$28:$E$2000,2,0)</f>
        <v>#N/A</v>
      </c>
      <c r="D147" s="63"/>
      <c r="E147" s="64"/>
      <c r="F147" s="6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4"/>
      <c r="AA147" s="84"/>
      <c r="AB147" s="84"/>
      <c r="AC147" s="83"/>
      <c r="AD147" s="65"/>
      <c r="AE147" s="65"/>
      <c r="AF147" s="70"/>
      <c r="AG147" s="70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7"/>
      <c r="BA147" s="67"/>
      <c r="BB147" s="68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</row>
    <row r="148" spans="1:72" s="86" customFormat="1" ht="15.75" customHeight="1" x14ac:dyDescent="0.2">
      <c r="A148" s="81" t="e">
        <f>VLOOKUP(RIGHT(D148,7),[1]Plan1!$A$28:$E$2000,4,0)</f>
        <v>#N/A</v>
      </c>
      <c r="B148" s="82" t="e">
        <f>VLOOKUP(RIGHT(D148,7),[1]Plan1!$A$28:$E$2000,5,0)</f>
        <v>#N/A</v>
      </c>
      <c r="C148" s="82" t="e">
        <f>VLOOKUP(RIGHT(D148,7),[1]Plan1!$A$28:$E$2000,2,0)</f>
        <v>#N/A</v>
      </c>
      <c r="D148" s="63"/>
      <c r="E148" s="64"/>
      <c r="F148" s="6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4"/>
      <c r="AA148" s="84"/>
      <c r="AB148" s="84"/>
      <c r="AC148" s="83"/>
      <c r="AD148" s="65"/>
      <c r="AE148" s="65"/>
      <c r="AF148" s="70"/>
      <c r="AG148" s="70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7"/>
      <c r="BA148" s="67"/>
      <c r="BB148" s="68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</row>
    <row r="149" spans="1:72" s="86" customFormat="1" ht="15.75" customHeight="1" x14ac:dyDescent="0.2">
      <c r="A149" s="81" t="e">
        <f>VLOOKUP(RIGHT(D149,7),[1]Plan1!$A$28:$E$2000,4,0)</f>
        <v>#N/A</v>
      </c>
      <c r="B149" s="82" t="e">
        <f>VLOOKUP(RIGHT(D149,7),[1]Plan1!$A$28:$E$2000,5,0)</f>
        <v>#N/A</v>
      </c>
      <c r="C149" s="82" t="e">
        <f>VLOOKUP(RIGHT(D149,7),[1]Plan1!$A$28:$E$2000,2,0)</f>
        <v>#N/A</v>
      </c>
      <c r="D149" s="63"/>
      <c r="E149" s="64"/>
      <c r="F149" s="6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4"/>
      <c r="AA149" s="84"/>
      <c r="AB149" s="84"/>
      <c r="AC149" s="83"/>
      <c r="AD149" s="65"/>
      <c r="AE149" s="65"/>
      <c r="AF149" s="70"/>
      <c r="AG149" s="70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7"/>
      <c r="BA149" s="67"/>
      <c r="BB149" s="68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</row>
    <row r="150" spans="1:72" s="86" customFormat="1" ht="15.75" customHeight="1" x14ac:dyDescent="0.2">
      <c r="A150" s="81" t="e">
        <f>VLOOKUP(RIGHT(D150,7),[1]Plan1!$A$28:$E$2000,4,0)</f>
        <v>#N/A</v>
      </c>
      <c r="B150" s="82" t="e">
        <f>VLOOKUP(RIGHT(D150,7),[1]Plan1!$A$28:$E$2000,5,0)</f>
        <v>#N/A</v>
      </c>
      <c r="C150" s="82" t="e">
        <f>VLOOKUP(RIGHT(D150,7),[1]Plan1!$A$28:$E$2000,2,0)</f>
        <v>#N/A</v>
      </c>
      <c r="D150" s="63"/>
      <c r="E150" s="64"/>
      <c r="F150" s="6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4"/>
      <c r="AA150" s="84"/>
      <c r="AB150" s="84"/>
      <c r="AC150" s="83"/>
      <c r="AD150" s="65"/>
      <c r="AE150" s="65"/>
      <c r="AF150" s="70"/>
      <c r="AG150" s="70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7"/>
      <c r="BA150" s="67"/>
      <c r="BB150" s="68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</row>
    <row r="151" spans="1:72" s="86" customFormat="1" ht="15.75" customHeight="1" x14ac:dyDescent="0.2">
      <c r="A151" s="81" t="e">
        <f>VLOOKUP(RIGHT(D151,7),[1]Plan1!$A$28:$E$2000,4,0)</f>
        <v>#N/A</v>
      </c>
      <c r="B151" s="82" t="e">
        <f>VLOOKUP(RIGHT(D151,7),[1]Plan1!$A$28:$E$2000,5,0)</f>
        <v>#N/A</v>
      </c>
      <c r="C151" s="82" t="e">
        <f>VLOOKUP(RIGHT(D151,7),[1]Plan1!$A$28:$E$2000,2,0)</f>
        <v>#N/A</v>
      </c>
      <c r="D151" s="63"/>
      <c r="E151" s="64"/>
      <c r="F151" s="6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4"/>
      <c r="AA151" s="84"/>
      <c r="AB151" s="84"/>
      <c r="AC151" s="83"/>
      <c r="AD151" s="65"/>
      <c r="AE151" s="65"/>
      <c r="AF151" s="70"/>
      <c r="AG151" s="70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7"/>
      <c r="BA151" s="67"/>
      <c r="BB151" s="68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</row>
    <row r="152" spans="1:72" s="86" customFormat="1" ht="15.75" customHeight="1" x14ac:dyDescent="0.2">
      <c r="A152" s="81" t="e">
        <f>VLOOKUP(RIGHT(D152,7),[1]Plan1!$A$28:$E$2000,4,0)</f>
        <v>#N/A</v>
      </c>
      <c r="B152" s="82" t="e">
        <f>VLOOKUP(RIGHT(D152,7),[1]Plan1!$A$28:$E$2000,5,0)</f>
        <v>#N/A</v>
      </c>
      <c r="C152" s="82" t="e">
        <f>VLOOKUP(RIGHT(D152,7),[1]Plan1!$A$28:$E$2000,2,0)</f>
        <v>#N/A</v>
      </c>
      <c r="D152" s="63"/>
      <c r="E152" s="64"/>
      <c r="F152" s="6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4"/>
      <c r="AA152" s="84"/>
      <c r="AB152" s="84"/>
      <c r="AC152" s="83"/>
      <c r="AD152" s="65"/>
      <c r="AE152" s="65"/>
      <c r="AF152" s="70"/>
      <c r="AG152" s="70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7"/>
      <c r="BA152" s="67"/>
      <c r="BB152" s="68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</row>
    <row r="153" spans="1:72" s="86" customFormat="1" ht="15.75" customHeight="1" x14ac:dyDescent="0.2">
      <c r="A153" s="81" t="e">
        <f>VLOOKUP(RIGHT(D153,7),[1]Plan1!$A$28:$E$2000,4,0)</f>
        <v>#N/A</v>
      </c>
      <c r="B153" s="82" t="e">
        <f>VLOOKUP(RIGHT(D153,7),[1]Plan1!$A$28:$E$2000,5,0)</f>
        <v>#N/A</v>
      </c>
      <c r="C153" s="82" t="e">
        <f>VLOOKUP(RIGHT(D153,7),[1]Plan1!$A$28:$E$2000,2,0)</f>
        <v>#N/A</v>
      </c>
      <c r="D153" s="63"/>
      <c r="E153" s="64"/>
      <c r="F153" s="6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4"/>
      <c r="AA153" s="84"/>
      <c r="AB153" s="84"/>
      <c r="AC153" s="83"/>
      <c r="AD153" s="65"/>
      <c r="AE153" s="65"/>
      <c r="AF153" s="70"/>
      <c r="AG153" s="70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7"/>
      <c r="BA153" s="67"/>
      <c r="BB153" s="68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</row>
    <row r="154" spans="1:72" s="86" customFormat="1" ht="15.75" customHeight="1" x14ac:dyDescent="0.2">
      <c r="A154" s="81" t="e">
        <f>VLOOKUP(RIGHT(D154,7),[1]Plan1!$A$28:$E$2000,4,0)</f>
        <v>#N/A</v>
      </c>
      <c r="B154" s="82" t="e">
        <f>VLOOKUP(RIGHT(D154,7),[1]Plan1!$A$28:$E$2000,5,0)</f>
        <v>#N/A</v>
      </c>
      <c r="C154" s="82" t="e">
        <f>VLOOKUP(RIGHT(D154,7),[1]Plan1!$A$28:$E$2000,2,0)</f>
        <v>#N/A</v>
      </c>
      <c r="D154" s="64"/>
      <c r="E154" s="64"/>
      <c r="F154" s="62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4"/>
      <c r="AA154" s="84"/>
      <c r="AB154" s="84"/>
      <c r="AC154" s="83"/>
      <c r="AD154" s="65"/>
      <c r="AE154" s="65"/>
      <c r="AF154" s="70"/>
      <c r="AG154" s="70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7"/>
      <c r="BA154" s="67"/>
      <c r="BB154" s="68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</row>
    <row r="155" spans="1:72" s="86" customFormat="1" ht="15.75" customHeight="1" x14ac:dyDescent="0.2">
      <c r="A155" s="81" t="e">
        <f>VLOOKUP(RIGHT(D155,7),[1]Plan1!$A$28:$E$2000,4,0)</f>
        <v>#N/A</v>
      </c>
      <c r="B155" s="82" t="e">
        <f>VLOOKUP(RIGHT(D155,7),[1]Plan1!$A$28:$E$2000,5,0)</f>
        <v>#N/A</v>
      </c>
      <c r="C155" s="82" t="e">
        <f>VLOOKUP(RIGHT(D155,7),[1]Plan1!$A$28:$E$2000,2,0)</f>
        <v>#N/A</v>
      </c>
      <c r="D155" s="63"/>
      <c r="E155" s="64"/>
      <c r="F155" s="6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4"/>
      <c r="AA155" s="84"/>
      <c r="AB155" s="84"/>
      <c r="AC155" s="83"/>
      <c r="AD155" s="65"/>
      <c r="AE155" s="65"/>
      <c r="AF155" s="70"/>
      <c r="AG155" s="70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7"/>
      <c r="BA155" s="67"/>
      <c r="BB155" s="68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</row>
    <row r="156" spans="1:72" s="86" customFormat="1" ht="15.75" customHeight="1" x14ac:dyDescent="0.2">
      <c r="A156" s="81" t="e">
        <f>VLOOKUP(RIGHT(D156,7),[1]Plan1!$A$28:$E$2000,4,0)</f>
        <v>#N/A</v>
      </c>
      <c r="B156" s="82" t="e">
        <f>VLOOKUP(RIGHT(D156,7),[1]Plan1!$A$28:$E$2000,5,0)</f>
        <v>#N/A</v>
      </c>
      <c r="C156" s="82" t="e">
        <f>VLOOKUP(RIGHT(D156,7),[1]Plan1!$A$28:$E$2000,2,0)</f>
        <v>#N/A</v>
      </c>
      <c r="D156" s="63"/>
      <c r="E156" s="64"/>
      <c r="F156" s="6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4"/>
      <c r="AA156" s="84"/>
      <c r="AB156" s="84"/>
      <c r="AC156" s="83"/>
      <c r="AD156" s="65"/>
      <c r="AE156" s="65"/>
      <c r="AF156" s="70"/>
      <c r="AG156" s="70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7"/>
      <c r="BA156" s="67"/>
      <c r="BB156" s="68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</row>
    <row r="157" spans="1:72" s="86" customFormat="1" ht="15.75" customHeight="1" x14ac:dyDescent="0.2">
      <c r="A157" s="81" t="e">
        <f>VLOOKUP(RIGHT(D157,7),[1]Plan1!$A$28:$E$2000,4,0)</f>
        <v>#N/A</v>
      </c>
      <c r="B157" s="82" t="e">
        <f>VLOOKUP(RIGHT(D157,7),[1]Plan1!$A$28:$E$2000,5,0)</f>
        <v>#N/A</v>
      </c>
      <c r="C157" s="82" t="e">
        <f>VLOOKUP(RIGHT(D157,7),[1]Plan1!$A$28:$E$2000,2,0)</f>
        <v>#N/A</v>
      </c>
      <c r="D157" s="63"/>
      <c r="E157" s="64"/>
      <c r="F157" s="6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4"/>
      <c r="AA157" s="84"/>
      <c r="AB157" s="84"/>
      <c r="AC157" s="83"/>
      <c r="AD157" s="65"/>
      <c r="AE157" s="65"/>
      <c r="AF157" s="70"/>
      <c r="AG157" s="70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7"/>
      <c r="BA157" s="67"/>
      <c r="BB157" s="68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</row>
    <row r="158" spans="1:72" s="86" customFormat="1" ht="15.75" customHeight="1" x14ac:dyDescent="0.2">
      <c r="A158" s="81" t="e">
        <f>VLOOKUP(RIGHT(D158,7),[1]Plan1!$A$28:$E$2000,4,0)</f>
        <v>#N/A</v>
      </c>
      <c r="B158" s="82" t="e">
        <f>VLOOKUP(RIGHT(D158,7),[1]Plan1!$A$28:$E$2000,5,0)</f>
        <v>#N/A</v>
      </c>
      <c r="C158" s="82" t="e">
        <f>VLOOKUP(RIGHT(D158,7),[1]Plan1!$A$28:$E$2000,2,0)</f>
        <v>#N/A</v>
      </c>
      <c r="D158" s="63"/>
      <c r="E158" s="64"/>
      <c r="F158" s="6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4"/>
      <c r="AA158" s="84"/>
      <c r="AB158" s="84"/>
      <c r="AC158" s="83"/>
      <c r="AD158" s="65"/>
      <c r="AE158" s="65"/>
      <c r="AF158" s="70"/>
      <c r="AG158" s="70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7"/>
      <c r="BA158" s="67"/>
      <c r="BB158" s="68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</row>
    <row r="159" spans="1:72" s="86" customFormat="1" ht="15.75" customHeight="1" x14ac:dyDescent="0.2">
      <c r="A159" s="81" t="e">
        <f>VLOOKUP(RIGHT(D159,7),[1]Plan1!$A$28:$E$2000,4,0)</f>
        <v>#N/A</v>
      </c>
      <c r="B159" s="82" t="e">
        <f>VLOOKUP(RIGHT(D159,7),[1]Plan1!$A$28:$E$2000,5,0)</f>
        <v>#N/A</v>
      </c>
      <c r="C159" s="82" t="e">
        <f>VLOOKUP(RIGHT(D159,7),[1]Plan1!$A$28:$E$2000,2,0)</f>
        <v>#N/A</v>
      </c>
      <c r="D159" s="63"/>
      <c r="E159" s="64"/>
      <c r="F159" s="6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4"/>
      <c r="AA159" s="84"/>
      <c r="AB159" s="84"/>
      <c r="AC159" s="83"/>
      <c r="AD159" s="65"/>
      <c r="AE159" s="65"/>
      <c r="AF159" s="70"/>
      <c r="AG159" s="70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7"/>
      <c r="BA159" s="67"/>
      <c r="BB159" s="68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</row>
    <row r="160" spans="1:72" s="86" customFormat="1" ht="15.75" customHeight="1" x14ac:dyDescent="0.2">
      <c r="A160" s="81" t="e">
        <f>VLOOKUP(RIGHT(D160,7),[1]Plan1!$A$28:$E$2000,4,0)</f>
        <v>#N/A</v>
      </c>
      <c r="B160" s="82" t="e">
        <f>VLOOKUP(RIGHT(D160,7),[1]Plan1!$A$28:$E$2000,5,0)</f>
        <v>#N/A</v>
      </c>
      <c r="C160" s="82" t="e">
        <f>VLOOKUP(RIGHT(D160,7),[1]Plan1!$A$28:$E$2000,2,0)</f>
        <v>#N/A</v>
      </c>
      <c r="D160" s="63"/>
      <c r="E160" s="64"/>
      <c r="F160" s="6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4"/>
      <c r="AA160" s="84"/>
      <c r="AB160" s="84"/>
      <c r="AC160" s="83"/>
      <c r="AD160" s="65"/>
      <c r="AE160" s="65"/>
      <c r="AF160" s="70"/>
      <c r="AG160" s="70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7"/>
      <c r="BA160" s="67"/>
      <c r="BB160" s="68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</row>
    <row r="161" spans="1:72" s="86" customFormat="1" ht="15.75" customHeight="1" x14ac:dyDescent="0.2">
      <c r="A161" s="81" t="e">
        <f>VLOOKUP(RIGHT(D161,7),[1]Plan1!$A$28:$E$2000,4,0)</f>
        <v>#N/A</v>
      </c>
      <c r="B161" s="82" t="e">
        <f>VLOOKUP(RIGHT(D161,7),[1]Plan1!$A$28:$E$2000,5,0)</f>
        <v>#N/A</v>
      </c>
      <c r="C161" s="82" t="e">
        <f>VLOOKUP(RIGHT(D161,7),[1]Plan1!$A$28:$E$2000,2,0)</f>
        <v>#N/A</v>
      </c>
      <c r="D161" s="63"/>
      <c r="E161" s="64"/>
      <c r="F161" s="62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4"/>
      <c r="AA161" s="84"/>
      <c r="AB161" s="84"/>
      <c r="AC161" s="83"/>
      <c r="AD161" s="65"/>
      <c r="AE161" s="65"/>
      <c r="AF161" s="70"/>
      <c r="AG161" s="70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7"/>
      <c r="BA161" s="67"/>
      <c r="BB161" s="68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</row>
    <row r="162" spans="1:72" s="86" customFormat="1" ht="15.75" customHeight="1" x14ac:dyDescent="0.2">
      <c r="A162" s="81" t="e">
        <f>VLOOKUP(RIGHT(D162,7),[1]Plan1!$A$28:$E$2000,4,0)</f>
        <v>#N/A</v>
      </c>
      <c r="B162" s="82" t="e">
        <f>VLOOKUP(RIGHT(D162,7),[1]Plan1!$A$28:$E$2000,5,0)</f>
        <v>#N/A</v>
      </c>
      <c r="C162" s="82" t="e">
        <f>VLOOKUP(RIGHT(D162,7),[1]Plan1!$A$28:$E$2000,2,0)</f>
        <v>#N/A</v>
      </c>
      <c r="D162" s="63"/>
      <c r="E162" s="64"/>
      <c r="F162" s="62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4"/>
      <c r="AA162" s="84"/>
      <c r="AB162" s="84"/>
      <c r="AC162" s="83"/>
      <c r="AD162" s="65"/>
      <c r="AE162" s="65"/>
      <c r="AF162" s="70"/>
      <c r="AG162" s="70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7"/>
      <c r="BA162" s="67"/>
      <c r="BB162" s="68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</row>
    <row r="163" spans="1:72" s="86" customFormat="1" ht="15.75" customHeight="1" x14ac:dyDescent="0.2">
      <c r="A163" s="81" t="e">
        <f>VLOOKUP(RIGHT(D163,7),[1]Plan1!$A$28:$E$2000,4,0)</f>
        <v>#N/A</v>
      </c>
      <c r="B163" s="82" t="e">
        <f>VLOOKUP(RIGHT(D163,7),[1]Plan1!$A$28:$E$2000,5,0)</f>
        <v>#N/A</v>
      </c>
      <c r="C163" s="82" t="e">
        <f>VLOOKUP(RIGHT(D163,7),[1]Plan1!$A$28:$E$2000,2,0)</f>
        <v>#N/A</v>
      </c>
      <c r="D163" s="64"/>
      <c r="E163" s="64"/>
      <c r="F163" s="62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4"/>
      <c r="AA163" s="84"/>
      <c r="AB163" s="84"/>
      <c r="AC163" s="83"/>
      <c r="AD163" s="65"/>
      <c r="AE163" s="65"/>
      <c r="AF163" s="70"/>
      <c r="AG163" s="70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7"/>
      <c r="BA163" s="67"/>
      <c r="BB163" s="68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</row>
    <row r="164" spans="1:72" s="86" customFormat="1" ht="15.75" customHeight="1" x14ac:dyDescent="0.2">
      <c r="A164" s="81" t="e">
        <f>VLOOKUP(RIGHT(D164,7),[1]Plan1!$A$28:$E$2000,4,0)</f>
        <v>#N/A</v>
      </c>
      <c r="B164" s="82" t="e">
        <f>VLOOKUP(RIGHT(D164,7),[1]Plan1!$A$28:$E$2000,5,0)</f>
        <v>#N/A</v>
      </c>
      <c r="C164" s="82" t="e">
        <f>VLOOKUP(RIGHT(D164,7),[1]Plan1!$A$28:$E$2000,2,0)</f>
        <v>#N/A</v>
      </c>
      <c r="D164" s="63"/>
      <c r="E164" s="64"/>
      <c r="F164" s="62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4"/>
      <c r="AA164" s="84"/>
      <c r="AB164" s="84"/>
      <c r="AC164" s="83"/>
      <c r="AD164" s="65"/>
      <c r="AE164" s="65"/>
      <c r="AF164" s="70"/>
      <c r="AG164" s="70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7"/>
      <c r="BA164" s="67"/>
      <c r="BB164" s="68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</row>
    <row r="165" spans="1:72" s="86" customFormat="1" ht="15.75" customHeight="1" x14ac:dyDescent="0.2">
      <c r="A165" s="81" t="e">
        <f>VLOOKUP(RIGHT(D165,7),[1]Plan1!$A$28:$E$2000,4,0)</f>
        <v>#N/A</v>
      </c>
      <c r="B165" s="82" t="e">
        <f>VLOOKUP(RIGHT(D165,7),[1]Plan1!$A$28:$E$2000,5,0)</f>
        <v>#N/A</v>
      </c>
      <c r="C165" s="82" t="e">
        <f>VLOOKUP(RIGHT(D165,7),[1]Plan1!$A$28:$E$2000,2,0)</f>
        <v>#N/A</v>
      </c>
      <c r="D165" s="64"/>
      <c r="E165" s="64"/>
      <c r="F165" s="62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4"/>
      <c r="AA165" s="84"/>
      <c r="AB165" s="84"/>
      <c r="AC165" s="83"/>
      <c r="AD165" s="65"/>
      <c r="AE165" s="65"/>
      <c r="AF165" s="70"/>
      <c r="AG165" s="70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7"/>
      <c r="BA165" s="67"/>
      <c r="BB165" s="68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</row>
    <row r="166" spans="1:72" s="86" customFormat="1" ht="15.75" customHeight="1" x14ac:dyDescent="0.2">
      <c r="A166" s="81" t="e">
        <f>VLOOKUP(RIGHT(D166,7),[1]Plan1!$A$28:$E$2000,4,0)</f>
        <v>#N/A</v>
      </c>
      <c r="B166" s="82" t="e">
        <f>VLOOKUP(RIGHT(D166,7),[1]Plan1!$A$28:$E$2000,5,0)</f>
        <v>#N/A</v>
      </c>
      <c r="C166" s="82" t="e">
        <f>VLOOKUP(RIGHT(D166,7),[1]Plan1!$A$28:$E$2000,2,0)</f>
        <v>#N/A</v>
      </c>
      <c r="D166" s="63"/>
      <c r="E166" s="64"/>
      <c r="F166" s="62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4"/>
      <c r="AA166" s="84"/>
      <c r="AB166" s="84"/>
      <c r="AC166" s="83"/>
      <c r="AD166" s="65"/>
      <c r="AE166" s="65"/>
      <c r="AF166" s="70"/>
      <c r="AG166" s="70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7"/>
      <c r="BA166" s="67"/>
      <c r="BB166" s="68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</row>
    <row r="167" spans="1:72" s="86" customFormat="1" ht="15.75" customHeight="1" x14ac:dyDescent="0.2">
      <c r="A167" s="81" t="e">
        <f>VLOOKUP(RIGHT(D167,7),[1]Plan1!$A$28:$E$2000,4,0)</f>
        <v>#N/A</v>
      </c>
      <c r="B167" s="82" t="e">
        <f>VLOOKUP(RIGHT(D167,7),[1]Plan1!$A$28:$E$2000,5,0)</f>
        <v>#N/A</v>
      </c>
      <c r="C167" s="82" t="e">
        <f>VLOOKUP(RIGHT(D167,7),[1]Plan1!$A$28:$E$2000,2,0)</f>
        <v>#N/A</v>
      </c>
      <c r="D167" s="64"/>
      <c r="E167" s="64"/>
      <c r="F167" s="62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4"/>
      <c r="AA167" s="84"/>
      <c r="AB167" s="84"/>
      <c r="AC167" s="83"/>
      <c r="AD167" s="65"/>
      <c r="AE167" s="65"/>
      <c r="AF167" s="70"/>
      <c r="AG167" s="70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7"/>
      <c r="BA167" s="67"/>
      <c r="BB167" s="68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</row>
    <row r="168" spans="1:72" s="86" customFormat="1" ht="15.75" customHeight="1" x14ac:dyDescent="0.2">
      <c r="A168" s="81" t="e">
        <f>VLOOKUP(RIGHT(D168,7),[1]Plan1!$A$28:$E$2000,4,0)</f>
        <v>#N/A</v>
      </c>
      <c r="B168" s="82" t="e">
        <f>VLOOKUP(RIGHT(D168,7),[1]Plan1!$A$28:$E$2000,5,0)</f>
        <v>#N/A</v>
      </c>
      <c r="C168" s="82" t="e">
        <f>VLOOKUP(RIGHT(D168,7),[1]Plan1!$A$28:$E$2000,2,0)</f>
        <v>#N/A</v>
      </c>
      <c r="D168" s="63"/>
      <c r="E168" s="64"/>
      <c r="F168" s="64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4"/>
      <c r="AA168" s="84"/>
      <c r="AB168" s="84"/>
      <c r="AC168" s="83"/>
      <c r="AD168" s="65"/>
      <c r="AE168" s="65"/>
      <c r="AF168" s="70"/>
      <c r="AG168" s="70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7"/>
      <c r="BA168" s="67"/>
      <c r="BB168" s="68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</row>
    <row r="169" spans="1:72" s="86" customFormat="1" ht="15.75" customHeight="1" x14ac:dyDescent="0.2">
      <c r="A169" s="81" t="e">
        <f>VLOOKUP(RIGHT(D169,7),[1]Plan1!$A$28:$E$2000,4,0)</f>
        <v>#N/A</v>
      </c>
      <c r="B169" s="82" t="e">
        <f>VLOOKUP(RIGHT(D169,7),[1]Plan1!$A$28:$E$2000,5,0)</f>
        <v>#N/A</v>
      </c>
      <c r="C169" s="82" t="e">
        <f>VLOOKUP(RIGHT(D169,7),[1]Plan1!$A$28:$E$2000,2,0)</f>
        <v>#N/A</v>
      </c>
      <c r="D169" s="64"/>
      <c r="E169" s="64"/>
      <c r="F169" s="79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4"/>
      <c r="AA169" s="84"/>
      <c r="AB169" s="84"/>
      <c r="AC169" s="83"/>
      <c r="AD169" s="65"/>
      <c r="AE169" s="65"/>
      <c r="AF169" s="70"/>
      <c r="AG169" s="70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7"/>
      <c r="BA169" s="67"/>
      <c r="BB169" s="68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</row>
    <row r="170" spans="1:72" s="86" customFormat="1" ht="15.75" customHeight="1" x14ac:dyDescent="0.2">
      <c r="A170" s="81" t="e">
        <f>VLOOKUP(RIGHT(D170,7),[1]Plan1!$A$28:$E$2000,4,0)</f>
        <v>#N/A</v>
      </c>
      <c r="B170" s="82" t="e">
        <f>VLOOKUP(RIGHT(D170,7),[1]Plan1!$A$28:$E$2000,5,0)</f>
        <v>#N/A</v>
      </c>
      <c r="C170" s="82" t="e">
        <f>VLOOKUP(RIGHT(D170,7),[1]Plan1!$A$28:$E$2000,2,0)</f>
        <v>#N/A</v>
      </c>
      <c r="D170" s="64"/>
      <c r="E170" s="64"/>
      <c r="F170" s="62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4"/>
      <c r="AA170" s="84"/>
      <c r="AB170" s="84"/>
      <c r="AC170" s="83"/>
      <c r="AD170" s="65"/>
      <c r="AE170" s="65"/>
      <c r="AF170" s="70"/>
      <c r="AG170" s="70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7"/>
      <c r="BA170" s="67"/>
      <c r="BB170" s="68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</row>
    <row r="171" spans="1:72" s="86" customFormat="1" ht="15.75" customHeight="1" x14ac:dyDescent="0.2">
      <c r="A171" s="81" t="e">
        <f>VLOOKUP(RIGHT(D171,7),[1]Plan1!$A$28:$E$2000,4,0)</f>
        <v>#N/A</v>
      </c>
      <c r="B171" s="82" t="e">
        <f>VLOOKUP(RIGHT(D171,7),[1]Plan1!$A$28:$E$2000,5,0)</f>
        <v>#N/A</v>
      </c>
      <c r="C171" s="82" t="e">
        <f>VLOOKUP(RIGHT(D171,7),[1]Plan1!$A$28:$E$2000,2,0)</f>
        <v>#N/A</v>
      </c>
      <c r="D171" s="64"/>
      <c r="E171" s="64"/>
      <c r="F171" s="78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4"/>
      <c r="AA171" s="84"/>
      <c r="AB171" s="84"/>
      <c r="AC171" s="83"/>
      <c r="AD171" s="65"/>
      <c r="AE171" s="65"/>
      <c r="AF171" s="70"/>
      <c r="AG171" s="70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7"/>
      <c r="BA171" s="67"/>
      <c r="BB171" s="68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</row>
    <row r="172" spans="1:72" s="86" customFormat="1" ht="15.75" customHeight="1" x14ac:dyDescent="0.2">
      <c r="A172" s="81" t="e">
        <f>VLOOKUP(RIGHT(D172,7),[1]Plan1!$A$28:$E$2000,4,0)</f>
        <v>#N/A</v>
      </c>
      <c r="B172" s="82" t="e">
        <f>VLOOKUP(RIGHT(D172,7),[1]Plan1!$A$28:$E$2000,5,0)</f>
        <v>#N/A</v>
      </c>
      <c r="C172" s="82" t="e">
        <f>VLOOKUP(RIGHT(D172,7),[1]Plan1!$A$28:$E$2000,2,0)</f>
        <v>#N/A</v>
      </c>
      <c r="D172" s="64"/>
      <c r="E172" s="64"/>
      <c r="F172" s="79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4"/>
      <c r="AA172" s="84"/>
      <c r="AB172" s="84"/>
      <c r="AC172" s="83"/>
      <c r="AD172" s="65"/>
      <c r="AE172" s="65"/>
      <c r="AF172" s="70"/>
      <c r="AG172" s="70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7"/>
      <c r="BA172" s="67"/>
      <c r="BB172" s="68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</row>
    <row r="173" spans="1:72" s="86" customFormat="1" ht="15.75" customHeight="1" x14ac:dyDescent="0.2">
      <c r="A173" s="81" t="e">
        <f>VLOOKUP(RIGHT(D173,7),[1]Plan1!$A$28:$E$2000,4,0)</f>
        <v>#N/A</v>
      </c>
      <c r="B173" s="82" t="e">
        <f>VLOOKUP(RIGHT(D173,7),[1]Plan1!$A$28:$E$2000,5,0)</f>
        <v>#N/A</v>
      </c>
      <c r="C173" s="82" t="e">
        <f>VLOOKUP(RIGHT(D173,7),[1]Plan1!$A$28:$E$2000,2,0)</f>
        <v>#N/A</v>
      </c>
      <c r="D173" s="64"/>
      <c r="E173" s="64"/>
      <c r="F173" s="62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4"/>
      <c r="AA173" s="84"/>
      <c r="AB173" s="84"/>
      <c r="AC173" s="83"/>
      <c r="AD173" s="65"/>
      <c r="AE173" s="65"/>
      <c r="AF173" s="70"/>
      <c r="AG173" s="70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7"/>
      <c r="BA173" s="67"/>
      <c r="BB173" s="68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</row>
    <row r="174" spans="1:72" s="86" customFormat="1" ht="15.75" customHeight="1" x14ac:dyDescent="0.2">
      <c r="A174" s="81" t="e">
        <f>VLOOKUP(RIGHT(D174,7),[1]Plan1!$A$28:$E$2000,4,0)</f>
        <v>#N/A</v>
      </c>
      <c r="B174" s="82" t="e">
        <f>VLOOKUP(RIGHT(D174,7),[1]Plan1!$A$28:$E$2000,5,0)</f>
        <v>#N/A</v>
      </c>
      <c r="C174" s="82" t="e">
        <f>VLOOKUP(RIGHT(D174,7),[1]Plan1!$A$28:$E$2000,2,0)</f>
        <v>#N/A</v>
      </c>
      <c r="D174" s="64"/>
      <c r="E174" s="64"/>
      <c r="F174" s="79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4"/>
      <c r="AA174" s="84"/>
      <c r="AB174" s="84"/>
      <c r="AC174" s="83"/>
      <c r="AD174" s="65"/>
      <c r="AE174" s="65"/>
      <c r="AF174" s="70"/>
      <c r="AG174" s="70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7"/>
      <c r="BA174" s="67"/>
      <c r="BB174" s="68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</row>
    <row r="175" spans="1:72" s="86" customFormat="1" ht="15.75" customHeight="1" x14ac:dyDescent="0.2">
      <c r="A175" s="81" t="e">
        <f>VLOOKUP(RIGHT(D175,7),[1]Plan1!$A$28:$E$2000,4,0)</f>
        <v>#N/A</v>
      </c>
      <c r="B175" s="82" t="e">
        <f>VLOOKUP(RIGHT(D175,7),[1]Plan1!$A$28:$E$2000,5,0)</f>
        <v>#N/A</v>
      </c>
      <c r="C175" s="82" t="e">
        <f>VLOOKUP(RIGHT(D175,7),[1]Plan1!$A$28:$E$2000,2,0)</f>
        <v>#N/A</v>
      </c>
      <c r="D175" s="64"/>
      <c r="E175" s="64"/>
      <c r="F175" s="64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4"/>
      <c r="AA175" s="84"/>
      <c r="AB175" s="84"/>
      <c r="AC175" s="83"/>
      <c r="AD175" s="65"/>
      <c r="AE175" s="65"/>
      <c r="AF175" s="70"/>
      <c r="AG175" s="70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7"/>
      <c r="BA175" s="67"/>
      <c r="BB175" s="68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</row>
    <row r="176" spans="1:72" s="86" customFormat="1" ht="15.75" customHeight="1" x14ac:dyDescent="0.2">
      <c r="A176" s="81" t="e">
        <f>VLOOKUP(RIGHT(D176,7),[1]Plan1!$A$28:$E$2000,4,0)</f>
        <v>#N/A</v>
      </c>
      <c r="B176" s="82" t="e">
        <f>VLOOKUP(RIGHT(D176,7),[1]Plan1!$A$28:$E$2000,5,0)</f>
        <v>#N/A</v>
      </c>
      <c r="C176" s="82" t="e">
        <f>VLOOKUP(RIGHT(D176,7),[1]Plan1!$A$28:$E$2000,2,0)</f>
        <v>#N/A</v>
      </c>
      <c r="D176" s="64"/>
      <c r="E176" s="64"/>
      <c r="F176" s="79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4"/>
      <c r="AA176" s="84"/>
      <c r="AB176" s="84"/>
      <c r="AC176" s="83"/>
      <c r="AD176" s="65"/>
      <c r="AE176" s="65"/>
      <c r="AF176" s="70"/>
      <c r="AG176" s="70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7"/>
      <c r="BA176" s="67"/>
      <c r="BB176" s="68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</row>
    <row r="177" spans="1:72" s="86" customFormat="1" ht="15.75" customHeight="1" x14ac:dyDescent="0.2">
      <c r="A177" s="81" t="e">
        <f>VLOOKUP(RIGHT(D177,7),[1]Plan1!$A$28:$E$2000,4,0)</f>
        <v>#N/A</v>
      </c>
      <c r="B177" s="82" t="e">
        <f>VLOOKUP(RIGHT(D177,7),[1]Plan1!$A$28:$E$2000,5,0)</f>
        <v>#N/A</v>
      </c>
      <c r="C177" s="82" t="e">
        <f>VLOOKUP(RIGHT(D177,7),[1]Plan1!$A$28:$E$2000,2,0)</f>
        <v>#N/A</v>
      </c>
      <c r="D177" s="64"/>
      <c r="E177" s="64"/>
      <c r="F177" s="62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4"/>
      <c r="AA177" s="84"/>
      <c r="AB177" s="84"/>
      <c r="AC177" s="83"/>
      <c r="AD177" s="65"/>
      <c r="AE177" s="65"/>
      <c r="AF177" s="70"/>
      <c r="AG177" s="70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7"/>
      <c r="BA177" s="67"/>
      <c r="BB177" s="68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</row>
    <row r="178" spans="1:72" s="86" customFormat="1" ht="15.75" customHeight="1" x14ac:dyDescent="0.2">
      <c r="A178" s="81" t="e">
        <f>VLOOKUP(RIGHT(D178,7),[1]Plan1!$A$28:$E$2000,4,0)</f>
        <v>#N/A</v>
      </c>
      <c r="B178" s="82" t="e">
        <f>VLOOKUP(RIGHT(D178,7),[1]Plan1!$A$28:$E$2000,5,0)</f>
        <v>#N/A</v>
      </c>
      <c r="C178" s="82" t="e">
        <f>VLOOKUP(RIGHT(D178,7),[1]Plan1!$A$28:$E$2000,2,0)</f>
        <v>#N/A</v>
      </c>
      <c r="D178" s="64"/>
      <c r="E178" s="64"/>
      <c r="F178" s="62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4"/>
      <c r="AA178" s="84"/>
      <c r="AB178" s="84"/>
      <c r="AC178" s="83"/>
      <c r="AD178" s="65"/>
      <c r="AE178" s="65"/>
      <c r="AF178" s="70"/>
      <c r="AG178" s="70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7"/>
      <c r="BA178" s="67"/>
      <c r="BB178" s="68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</row>
    <row r="179" spans="1:72" s="86" customFormat="1" ht="15.75" customHeight="1" x14ac:dyDescent="0.2">
      <c r="A179" s="81" t="e">
        <f>VLOOKUP(RIGHT(D179,7),[1]Plan1!$A$28:$E$2000,4,0)</f>
        <v>#N/A</v>
      </c>
      <c r="B179" s="82" t="e">
        <f>VLOOKUP(RIGHT(D179,7),[1]Plan1!$A$28:$E$2000,5,0)</f>
        <v>#N/A</v>
      </c>
      <c r="C179" s="82" t="e">
        <f>VLOOKUP(RIGHT(D179,7),[1]Plan1!$A$28:$E$2000,2,0)</f>
        <v>#N/A</v>
      </c>
      <c r="D179" s="64"/>
      <c r="E179" s="64"/>
      <c r="F179" s="79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4"/>
      <c r="AA179" s="84"/>
      <c r="AB179" s="84"/>
      <c r="AC179" s="83"/>
      <c r="AD179" s="65"/>
      <c r="AE179" s="65"/>
      <c r="AF179" s="70"/>
      <c r="AG179" s="70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7"/>
      <c r="BA179" s="67"/>
      <c r="BB179" s="68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</row>
    <row r="180" spans="1:72" s="86" customFormat="1" ht="15.75" customHeight="1" x14ac:dyDescent="0.2">
      <c r="A180" s="81" t="e">
        <f>VLOOKUP(RIGHT(D180,7),[1]Plan1!$A$28:$E$2000,4,0)</f>
        <v>#N/A</v>
      </c>
      <c r="B180" s="82" t="e">
        <f>VLOOKUP(RIGHT(D180,7),[1]Plan1!$A$28:$E$2000,5,0)</f>
        <v>#N/A</v>
      </c>
      <c r="C180" s="82" t="e">
        <f>VLOOKUP(RIGHT(D180,7),[1]Plan1!$A$28:$E$2000,2,0)</f>
        <v>#N/A</v>
      </c>
      <c r="D180" s="64"/>
      <c r="E180" s="64"/>
      <c r="F180" s="64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4"/>
      <c r="AA180" s="84"/>
      <c r="AB180" s="84"/>
      <c r="AC180" s="83"/>
      <c r="AD180" s="65"/>
      <c r="AE180" s="65"/>
      <c r="AF180" s="70"/>
      <c r="AG180" s="70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7"/>
      <c r="BA180" s="67"/>
      <c r="BB180" s="68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</row>
    <row r="181" spans="1:72" s="86" customFormat="1" ht="15.75" customHeight="1" x14ac:dyDescent="0.2">
      <c r="A181" s="81" t="e">
        <f>VLOOKUP(RIGHT(D181,7),[1]Plan1!$A$28:$E$2000,4,0)</f>
        <v>#N/A</v>
      </c>
      <c r="B181" s="82" t="e">
        <f>VLOOKUP(RIGHT(D181,7),[1]Plan1!$A$28:$E$2000,5,0)</f>
        <v>#N/A</v>
      </c>
      <c r="C181" s="82" t="e">
        <f>VLOOKUP(RIGHT(D181,7),[1]Plan1!$A$28:$E$2000,2,0)</f>
        <v>#N/A</v>
      </c>
      <c r="D181" s="64"/>
      <c r="E181" s="64"/>
      <c r="F181" s="64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4"/>
      <c r="AA181" s="84"/>
      <c r="AB181" s="84"/>
      <c r="AC181" s="83"/>
      <c r="AD181" s="65"/>
      <c r="AE181" s="65"/>
      <c r="AF181" s="70"/>
      <c r="AG181" s="70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7"/>
      <c r="BA181" s="67"/>
      <c r="BB181" s="68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</row>
    <row r="182" spans="1:72" s="86" customFormat="1" ht="15.75" customHeight="1" x14ac:dyDescent="0.2">
      <c r="A182" s="81" t="e">
        <f>VLOOKUP(RIGHT(D182,7),[1]Plan1!$A$28:$E$2000,4,0)</f>
        <v>#N/A</v>
      </c>
      <c r="B182" s="82" t="e">
        <f>VLOOKUP(RIGHT(D182,7),[1]Plan1!$A$28:$E$2000,5,0)</f>
        <v>#N/A</v>
      </c>
      <c r="C182" s="82" t="e">
        <f>VLOOKUP(RIGHT(D182,7),[1]Plan1!$A$28:$E$2000,2,0)</f>
        <v>#N/A</v>
      </c>
      <c r="D182" s="64"/>
      <c r="E182" s="64"/>
      <c r="F182" s="62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4"/>
      <c r="AA182" s="84"/>
      <c r="AB182" s="84"/>
      <c r="AC182" s="83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80"/>
      <c r="BA182" s="67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</row>
    <row r="183" spans="1:72" s="86" customFormat="1" ht="15.75" customHeight="1" x14ac:dyDescent="0.2">
      <c r="A183" s="81" t="e">
        <f>VLOOKUP(RIGHT(D183,7),[1]Plan1!$A$28:$E$2000,4,0)</f>
        <v>#N/A</v>
      </c>
      <c r="B183" s="82" t="e">
        <f>VLOOKUP(RIGHT(D183,7),[1]Plan1!$A$28:$E$2000,5,0)</f>
        <v>#N/A</v>
      </c>
      <c r="C183" s="82" t="e">
        <f>VLOOKUP(RIGHT(D183,7),[1]Plan1!$A$28:$E$2000,2,0)</f>
        <v>#N/A</v>
      </c>
      <c r="D183" s="64"/>
      <c r="E183" s="64"/>
      <c r="F183" s="79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4"/>
      <c r="AA183" s="84"/>
      <c r="AB183" s="84"/>
      <c r="AC183" s="83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80"/>
      <c r="BA183" s="67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</row>
    <row r="184" spans="1:72" s="86" customFormat="1" ht="15.75" customHeight="1" x14ac:dyDescent="0.2">
      <c r="A184" s="81" t="e">
        <f>VLOOKUP(RIGHT(D184,7),[1]Plan1!$A$28:$E$2000,4,0)</f>
        <v>#N/A</v>
      </c>
      <c r="B184" s="82" t="e">
        <f>VLOOKUP(RIGHT(D184,7),[1]Plan1!$A$28:$E$2000,5,0)</f>
        <v>#N/A</v>
      </c>
      <c r="C184" s="82" t="e">
        <f>VLOOKUP(RIGHT(D184,7),[1]Plan1!$A$28:$E$2000,2,0)</f>
        <v>#N/A</v>
      </c>
      <c r="D184" s="64"/>
      <c r="E184" s="64"/>
      <c r="F184" s="79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4"/>
      <c r="AA184" s="84"/>
      <c r="AB184" s="84"/>
      <c r="AC184" s="83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80"/>
      <c r="BA184" s="67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</row>
    <row r="185" spans="1:72" s="86" customFormat="1" ht="15.75" customHeight="1" x14ac:dyDescent="0.2">
      <c r="A185" s="81" t="e">
        <f>VLOOKUP(RIGHT(D185,7),[1]Plan1!$A$28:$E$2000,4,0)</f>
        <v>#N/A</v>
      </c>
      <c r="B185" s="82" t="e">
        <f>VLOOKUP(RIGHT(D185,7),[1]Plan1!$A$28:$E$2000,5,0)</f>
        <v>#N/A</v>
      </c>
      <c r="C185" s="82" t="e">
        <f>VLOOKUP(RIGHT(D185,7),[1]Plan1!$A$28:$E$2000,2,0)</f>
        <v>#N/A</v>
      </c>
      <c r="D185" s="64"/>
      <c r="E185" s="64"/>
      <c r="F185" s="79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4"/>
      <c r="AA185" s="84"/>
      <c r="AB185" s="84"/>
      <c r="AC185" s="83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80"/>
      <c r="BA185" s="67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</row>
    <row r="186" spans="1:72" s="86" customFormat="1" ht="15.75" customHeight="1" x14ac:dyDescent="0.2">
      <c r="A186" s="81" t="e">
        <f>VLOOKUP(RIGHT(D186,7),[1]Plan1!$A$28:$E$2000,4,0)</f>
        <v>#N/A</v>
      </c>
      <c r="B186" s="82" t="e">
        <f>VLOOKUP(RIGHT(D186,7),[1]Plan1!$A$28:$E$2000,5,0)</f>
        <v>#N/A</v>
      </c>
      <c r="C186" s="82" t="e">
        <f>VLOOKUP(RIGHT(D186,7),[1]Plan1!$A$28:$E$2000,2,0)</f>
        <v>#N/A</v>
      </c>
      <c r="D186" s="64"/>
      <c r="E186" s="64"/>
      <c r="F186" s="79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4"/>
      <c r="AA186" s="84"/>
      <c r="AB186" s="84"/>
      <c r="AC186" s="83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80"/>
      <c r="BA186" s="67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</row>
    <row r="187" spans="1:72" s="86" customFormat="1" ht="15.75" customHeight="1" x14ac:dyDescent="0.2">
      <c r="A187" s="81" t="e">
        <f>VLOOKUP(RIGHT(D187,7),[1]Plan1!$A$28:$E$2000,4,0)</f>
        <v>#N/A</v>
      </c>
      <c r="B187" s="82" t="e">
        <f>VLOOKUP(RIGHT(D187,7),[1]Plan1!$A$28:$E$2000,5,0)</f>
        <v>#N/A</v>
      </c>
      <c r="C187" s="82" t="e">
        <f>VLOOKUP(RIGHT(D187,7),[1]Plan1!$A$28:$E$2000,2,0)</f>
        <v>#N/A</v>
      </c>
      <c r="D187" s="64"/>
      <c r="E187" s="64"/>
      <c r="F187" s="79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4"/>
      <c r="AA187" s="84"/>
      <c r="AB187" s="84"/>
      <c r="AC187" s="83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80"/>
      <c r="BA187" s="67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</row>
    <row r="188" spans="1:72" s="86" customFormat="1" ht="15.75" customHeight="1" x14ac:dyDescent="0.2">
      <c r="A188" s="81" t="e">
        <f>VLOOKUP(RIGHT(D188,7),[1]Plan1!$A$28:$E$2000,4,0)</f>
        <v>#N/A</v>
      </c>
      <c r="B188" s="82" t="e">
        <f>VLOOKUP(RIGHT(D188,7),[1]Plan1!$A$28:$E$2000,5,0)</f>
        <v>#N/A</v>
      </c>
      <c r="C188" s="82" t="e">
        <f>VLOOKUP(RIGHT(D188,7),[1]Plan1!$A$28:$E$2000,2,0)</f>
        <v>#N/A</v>
      </c>
      <c r="D188" s="64"/>
      <c r="E188" s="64"/>
      <c r="F188" s="79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4"/>
      <c r="AA188" s="84"/>
      <c r="AB188" s="84"/>
      <c r="AC188" s="83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80"/>
      <c r="BA188" s="67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</row>
    <row r="189" spans="1:72" s="86" customFormat="1" ht="15.75" customHeight="1" x14ac:dyDescent="0.2">
      <c r="A189" s="81" t="e">
        <f>VLOOKUP(RIGHT(D189,7),[1]Plan1!$A$28:$E$2000,4,0)</f>
        <v>#N/A</v>
      </c>
      <c r="B189" s="82" t="e">
        <f>VLOOKUP(RIGHT(D189,7),[1]Plan1!$A$28:$E$2000,5,0)</f>
        <v>#N/A</v>
      </c>
      <c r="C189" s="82" t="e">
        <f>VLOOKUP(RIGHT(D189,7),[1]Plan1!$A$28:$E$2000,2,0)</f>
        <v>#N/A</v>
      </c>
      <c r="D189" s="64"/>
      <c r="E189" s="64"/>
      <c r="F189" s="62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4"/>
      <c r="AA189" s="84"/>
      <c r="AB189" s="84"/>
      <c r="AC189" s="83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80"/>
      <c r="BA189" s="67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</row>
    <row r="190" spans="1:72" s="86" customFormat="1" ht="15.75" customHeight="1" x14ac:dyDescent="0.2">
      <c r="A190" s="81" t="e">
        <f>VLOOKUP(RIGHT(D190,7),[1]Plan1!$A$28:$E$2000,4,0)</f>
        <v>#N/A</v>
      </c>
      <c r="B190" s="82" t="e">
        <f>VLOOKUP(RIGHT(D190,7),[1]Plan1!$A$28:$E$2000,5,0)</f>
        <v>#N/A</v>
      </c>
      <c r="C190" s="82" t="e">
        <f>VLOOKUP(RIGHT(D190,7),[1]Plan1!$A$28:$E$2000,2,0)</f>
        <v>#N/A</v>
      </c>
      <c r="D190" s="64"/>
      <c r="E190" s="64"/>
      <c r="F190" s="62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4"/>
      <c r="AA190" s="84"/>
      <c r="AB190" s="84"/>
      <c r="AC190" s="83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80"/>
      <c r="BA190" s="67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</row>
    <row r="191" spans="1:72" s="86" customFormat="1" ht="15.75" customHeight="1" x14ac:dyDescent="0.2">
      <c r="A191" s="81" t="e">
        <f>VLOOKUP(RIGHT(D191,7),[1]Plan1!$A$28:$E$2000,4,0)</f>
        <v>#N/A</v>
      </c>
      <c r="B191" s="82" t="e">
        <f>VLOOKUP(RIGHT(D191,7),[1]Plan1!$A$28:$E$2000,5,0)</f>
        <v>#N/A</v>
      </c>
      <c r="C191" s="82" t="e">
        <f>VLOOKUP(RIGHT(D191,7),[1]Plan1!$A$28:$E$2000,2,0)</f>
        <v>#N/A</v>
      </c>
      <c r="D191" s="64"/>
      <c r="E191" s="64"/>
      <c r="F191" s="79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4"/>
      <c r="AA191" s="84"/>
      <c r="AB191" s="84"/>
      <c r="AC191" s="83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80"/>
      <c r="BA191" s="67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</row>
    <row r="192" spans="1:72" s="86" customFormat="1" ht="15.75" customHeight="1" x14ac:dyDescent="0.2">
      <c r="A192" s="81" t="e">
        <f>VLOOKUP(RIGHT(D192,7),[1]Plan1!$A$28:$E$2000,4,0)</f>
        <v>#N/A</v>
      </c>
      <c r="B192" s="82" t="e">
        <f>VLOOKUP(RIGHT(D192,7),[1]Plan1!$A$28:$E$2000,5,0)</f>
        <v>#N/A</v>
      </c>
      <c r="C192" s="82" t="e">
        <f>VLOOKUP(RIGHT(D192,7),[1]Plan1!$A$28:$E$2000,2,0)</f>
        <v>#N/A</v>
      </c>
      <c r="D192" s="64"/>
      <c r="E192" s="64"/>
      <c r="F192" s="62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4"/>
      <c r="AA192" s="84"/>
      <c r="AB192" s="84"/>
      <c r="AC192" s="83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80"/>
      <c r="BA192" s="67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</row>
    <row r="193" spans="1:72" s="86" customFormat="1" ht="15.75" customHeight="1" x14ac:dyDescent="0.2">
      <c r="A193" s="81" t="e">
        <f>VLOOKUP(RIGHT(D193,7),[1]Plan1!$A$28:$E$2000,4,0)</f>
        <v>#N/A</v>
      </c>
      <c r="B193" s="82" t="e">
        <f>VLOOKUP(RIGHT(D193,7),[1]Plan1!$A$28:$E$2000,5,0)</f>
        <v>#N/A</v>
      </c>
      <c r="C193" s="82" t="e">
        <f>VLOOKUP(RIGHT(D193,7),[1]Plan1!$A$28:$E$2000,2,0)</f>
        <v>#N/A</v>
      </c>
      <c r="D193" s="64"/>
      <c r="E193" s="64"/>
      <c r="F193" s="62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4"/>
      <c r="AA193" s="84"/>
      <c r="AB193" s="84"/>
      <c r="AC193" s="83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80"/>
      <c r="BA193" s="67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</row>
    <row r="194" spans="1:72" s="86" customFormat="1" ht="15.75" customHeight="1" x14ac:dyDescent="0.2">
      <c r="A194" s="81" t="e">
        <f>VLOOKUP(RIGHT(D194,7),[1]Plan1!$A$28:$E$2000,4,0)</f>
        <v>#N/A</v>
      </c>
      <c r="B194" s="82" t="e">
        <f>VLOOKUP(RIGHT(D194,7),[1]Plan1!$A$28:$E$2000,5,0)</f>
        <v>#N/A</v>
      </c>
      <c r="C194" s="82" t="e">
        <f>VLOOKUP(RIGHT(D194,7),[1]Plan1!$A$28:$E$2000,2,0)</f>
        <v>#N/A</v>
      </c>
      <c r="D194" s="64"/>
      <c r="E194" s="64"/>
      <c r="F194" s="62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4"/>
      <c r="AA194" s="84"/>
      <c r="AB194" s="84"/>
      <c r="AC194" s="83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80"/>
      <c r="BA194" s="67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</row>
    <row r="195" spans="1:72" s="86" customFormat="1" ht="15.75" customHeight="1" x14ac:dyDescent="0.2">
      <c r="A195" s="81" t="e">
        <f>VLOOKUP(RIGHT(D195,7),[1]Plan1!$A$28:$E$2000,4,0)</f>
        <v>#N/A</v>
      </c>
      <c r="B195" s="82" t="e">
        <f>VLOOKUP(RIGHT(D195,7),[1]Plan1!$A$28:$E$2000,5,0)</f>
        <v>#N/A</v>
      </c>
      <c r="C195" s="82" t="e">
        <f>VLOOKUP(RIGHT(D195,7),[1]Plan1!$A$28:$E$2000,2,0)</f>
        <v>#N/A</v>
      </c>
      <c r="D195" s="64"/>
      <c r="E195" s="64"/>
      <c r="F195" s="79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4"/>
      <c r="AA195" s="84"/>
      <c r="AB195" s="84"/>
      <c r="AC195" s="83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80"/>
      <c r="BA195" s="67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</row>
    <row r="196" spans="1:72" customFormat="1" ht="15.75" customHeight="1" x14ac:dyDescent="0.2">
      <c r="A196" s="29"/>
      <c r="B196" s="29"/>
      <c r="C196" s="29"/>
      <c r="D196" s="29"/>
      <c r="E196" s="29"/>
      <c r="F196" s="29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30"/>
      <c r="AA196" s="30"/>
      <c r="AB196" s="30"/>
      <c r="AC196" s="14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39"/>
      <c r="BA196" s="2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</row>
    <row r="197" spans="1:72" customFormat="1" ht="15.75" customHeight="1" x14ac:dyDescent="0.2">
      <c r="A197" s="29"/>
      <c r="B197" s="29"/>
      <c r="C197" s="29"/>
      <c r="D197" s="29"/>
      <c r="E197" s="29"/>
      <c r="F197" s="29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30"/>
      <c r="AA197" s="30"/>
      <c r="AB197" s="30"/>
      <c r="AC197" s="14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39"/>
      <c r="BA197" s="2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</row>
    <row r="198" spans="1:72" customFormat="1" ht="15.75" customHeight="1" x14ac:dyDescent="0.2">
      <c r="A198" s="29"/>
      <c r="B198" s="29"/>
      <c r="C198" s="29"/>
      <c r="D198" s="29"/>
      <c r="E198" s="29"/>
      <c r="F198" s="29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30"/>
      <c r="AA198" s="30"/>
      <c r="AB198" s="30"/>
      <c r="AC198" s="14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39"/>
      <c r="BA198" s="2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</row>
    <row r="199" spans="1:72" customFormat="1" ht="15.75" customHeight="1" x14ac:dyDescent="0.2">
      <c r="A199" s="29"/>
      <c r="B199" s="29"/>
      <c r="C199" s="29"/>
      <c r="D199" s="29"/>
      <c r="E199" s="29"/>
      <c r="F199" s="29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30"/>
      <c r="AA199" s="30"/>
      <c r="AB199" s="30"/>
      <c r="AC199" s="14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39"/>
      <c r="BA199" s="2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</row>
    <row r="200" spans="1:72" customFormat="1" ht="15.75" customHeight="1" x14ac:dyDescent="0.2">
      <c r="A200" s="29"/>
      <c r="B200" s="29"/>
      <c r="C200" s="29"/>
      <c r="D200" s="29"/>
      <c r="E200" s="29"/>
      <c r="F200" s="29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30"/>
      <c r="AA200" s="30"/>
      <c r="AB200" s="30"/>
      <c r="AC200" s="14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39"/>
      <c r="BA200" s="2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</row>
    <row r="201" spans="1:72" customFormat="1" ht="15.75" customHeight="1" x14ac:dyDescent="0.2">
      <c r="A201" s="29"/>
      <c r="B201" s="29"/>
      <c r="C201" s="29"/>
      <c r="D201" s="29"/>
      <c r="E201" s="29"/>
      <c r="F201" s="29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30"/>
      <c r="AA201" s="30"/>
      <c r="AB201" s="30"/>
      <c r="AC201" s="14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39"/>
      <c r="BA201" s="2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</row>
    <row r="202" spans="1:72" customFormat="1" ht="15.75" customHeight="1" x14ac:dyDescent="0.2">
      <c r="A202" s="29"/>
      <c r="B202" s="29"/>
      <c r="C202" s="29"/>
      <c r="D202" s="29"/>
      <c r="E202" s="29"/>
      <c r="F202" s="2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30"/>
      <c r="AA202" s="30"/>
      <c r="AB202" s="30"/>
      <c r="AC202" s="14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39"/>
      <c r="BA202" s="2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</row>
    <row r="203" spans="1:72" customFormat="1" ht="15.75" customHeight="1" x14ac:dyDescent="0.2">
      <c r="A203" s="29"/>
      <c r="B203" s="29"/>
      <c r="C203" s="29"/>
      <c r="D203" s="29"/>
      <c r="E203" s="29"/>
      <c r="F203" s="2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30"/>
      <c r="AA203" s="30"/>
      <c r="AB203" s="30"/>
      <c r="AC203" s="14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39"/>
      <c r="BA203" s="2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</row>
    <row r="204" spans="1:72" customFormat="1" ht="15.75" customHeight="1" x14ac:dyDescent="0.2">
      <c r="A204" s="29"/>
      <c r="B204" s="29"/>
      <c r="C204" s="29"/>
      <c r="D204" s="29"/>
      <c r="E204" s="29"/>
      <c r="F204" s="2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30"/>
      <c r="AA204" s="30"/>
      <c r="AB204" s="30"/>
      <c r="AC204" s="14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39"/>
      <c r="BA204" s="2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</row>
    <row r="205" spans="1:72" customFormat="1" ht="15.75" customHeight="1" x14ac:dyDescent="0.2">
      <c r="A205" s="29"/>
      <c r="B205" s="29"/>
      <c r="C205" s="29"/>
      <c r="D205" s="29"/>
      <c r="E205" s="29"/>
      <c r="F205" s="2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30"/>
      <c r="AA205" s="30"/>
      <c r="AB205" s="30"/>
      <c r="AC205" s="14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39"/>
      <c r="BA205" s="2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</row>
    <row r="206" spans="1:72" customFormat="1" ht="15.75" customHeight="1" x14ac:dyDescent="0.2">
      <c r="A206" s="29"/>
      <c r="B206" s="29"/>
      <c r="C206" s="29"/>
      <c r="D206" s="29"/>
      <c r="E206" s="29"/>
      <c r="F206" s="29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30"/>
      <c r="AA206" s="30"/>
      <c r="AB206" s="30"/>
      <c r="AC206" s="14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9"/>
      <c r="BA206" s="2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</row>
    <row r="207" spans="1:72" customFormat="1" ht="15.75" customHeight="1" x14ac:dyDescent="0.2">
      <c r="A207" s="29"/>
      <c r="B207" s="29"/>
      <c r="C207" s="29"/>
      <c r="D207" s="29"/>
      <c r="E207" s="29"/>
      <c r="F207" s="29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30"/>
      <c r="AA207" s="30"/>
      <c r="AB207" s="30"/>
      <c r="AC207" s="14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39"/>
      <c r="BA207" s="2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</row>
    <row r="208" spans="1:72" customFormat="1" ht="15.75" customHeight="1" x14ac:dyDescent="0.2">
      <c r="A208" s="29"/>
      <c r="B208" s="29"/>
      <c r="C208" s="29"/>
      <c r="D208" s="29"/>
      <c r="E208" s="29"/>
      <c r="F208" s="29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30"/>
      <c r="AA208" s="30"/>
      <c r="AB208" s="30"/>
      <c r="AC208" s="14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39"/>
      <c r="BA208" s="2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</row>
    <row r="209" spans="1:72" customFormat="1" ht="15.75" customHeight="1" x14ac:dyDescent="0.2">
      <c r="A209" s="29"/>
      <c r="B209" s="29"/>
      <c r="C209" s="29"/>
      <c r="D209" s="29"/>
      <c r="E209" s="29"/>
      <c r="F209" s="2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30"/>
      <c r="AA209" s="30"/>
      <c r="AB209" s="30"/>
      <c r="AC209" s="14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39"/>
      <c r="BA209" s="2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</row>
    <row r="210" spans="1:72" customFormat="1" ht="15.75" customHeight="1" x14ac:dyDescent="0.2">
      <c r="A210" s="29"/>
      <c r="B210" s="29"/>
      <c r="C210" s="29"/>
      <c r="D210" s="29"/>
      <c r="E210" s="29"/>
      <c r="F210" s="2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30"/>
      <c r="AA210" s="30"/>
      <c r="AB210" s="30"/>
      <c r="AC210" s="14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39"/>
      <c r="BA210" s="2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</row>
    <row r="211" spans="1:72" customFormat="1" ht="15.75" customHeight="1" x14ac:dyDescent="0.2">
      <c r="A211" s="29"/>
      <c r="B211" s="29"/>
      <c r="C211" s="29"/>
      <c r="D211" s="29"/>
      <c r="E211" s="29"/>
      <c r="F211" s="2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30"/>
      <c r="AA211" s="30"/>
      <c r="AB211" s="30"/>
      <c r="AC211" s="14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39"/>
      <c r="BA211" s="2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</row>
    <row r="212" spans="1:72" customFormat="1" ht="15.75" customHeight="1" x14ac:dyDescent="0.2">
      <c r="A212" s="29"/>
      <c r="B212" s="29"/>
      <c r="C212" s="29"/>
      <c r="D212" s="29"/>
      <c r="E212" s="29"/>
      <c r="F212" s="2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30"/>
      <c r="AA212" s="30"/>
      <c r="AB212" s="30"/>
      <c r="AC212" s="14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39"/>
      <c r="BA212" s="2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</row>
    <row r="213" spans="1:72" customFormat="1" ht="15.75" customHeight="1" x14ac:dyDescent="0.2">
      <c r="A213" s="29"/>
      <c r="B213" s="29"/>
      <c r="C213" s="29"/>
      <c r="D213" s="29"/>
      <c r="E213" s="29"/>
      <c r="F213" s="2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30"/>
      <c r="AA213" s="30"/>
      <c r="AB213" s="30"/>
      <c r="AC213" s="14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39"/>
      <c r="BA213" s="2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</row>
    <row r="214" spans="1:72" customFormat="1" ht="15.75" customHeight="1" x14ac:dyDescent="0.2">
      <c r="A214" s="29"/>
      <c r="B214" s="29"/>
      <c r="C214" s="29"/>
      <c r="D214" s="29"/>
      <c r="E214" s="29"/>
      <c r="F214" s="29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30"/>
      <c r="AA214" s="30"/>
      <c r="AB214" s="30"/>
      <c r="AC214" s="14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39"/>
      <c r="BA214" s="2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</row>
    <row r="215" spans="1:72" customFormat="1" ht="15.75" customHeight="1" x14ac:dyDescent="0.2">
      <c r="A215" s="29"/>
      <c r="B215" s="29"/>
      <c r="C215" s="29"/>
      <c r="D215" s="29"/>
      <c r="E215" s="29"/>
      <c r="F215" s="29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30"/>
      <c r="AA215" s="30"/>
      <c r="AB215" s="30"/>
      <c r="AC215" s="14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39"/>
      <c r="BA215" s="2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</row>
    <row r="216" spans="1:72" customFormat="1" ht="15.75" customHeight="1" x14ac:dyDescent="0.2">
      <c r="A216" s="29"/>
      <c r="B216" s="29"/>
      <c r="C216" s="29"/>
      <c r="D216" s="29"/>
      <c r="E216" s="29"/>
      <c r="F216" s="29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30"/>
      <c r="AA216" s="30"/>
      <c r="AB216" s="30"/>
      <c r="AC216" s="14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9"/>
      <c r="BA216" s="2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</row>
    <row r="217" spans="1:72" customFormat="1" ht="15.75" customHeight="1" x14ac:dyDescent="0.2">
      <c r="A217" s="29"/>
      <c r="B217" s="29"/>
      <c r="C217" s="29"/>
      <c r="D217" s="29"/>
      <c r="E217" s="29"/>
      <c r="F217" s="29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30"/>
      <c r="AA217" s="30"/>
      <c r="AB217" s="30"/>
      <c r="AC217" s="14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39"/>
      <c r="BA217" s="2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</row>
    <row r="218" spans="1:72" customFormat="1" ht="15.75" customHeight="1" x14ac:dyDescent="0.2">
      <c r="A218" s="29"/>
      <c r="B218" s="29"/>
      <c r="C218" s="29"/>
      <c r="D218" s="29"/>
      <c r="E218" s="29"/>
      <c r="F218" s="29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30"/>
      <c r="AA218" s="30"/>
      <c r="AB218" s="30"/>
      <c r="AC218" s="14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39"/>
      <c r="BA218" s="2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</row>
    <row r="219" spans="1:72" customFormat="1" ht="15.75" customHeight="1" x14ac:dyDescent="0.2">
      <c r="A219" s="29"/>
      <c r="B219" s="29"/>
      <c r="C219" s="29"/>
      <c r="D219" s="29"/>
      <c r="E219" s="29"/>
      <c r="F219" s="29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30"/>
      <c r="AA219" s="30"/>
      <c r="AB219" s="30"/>
      <c r="AC219" s="14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39"/>
      <c r="BA219" s="2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</row>
    <row r="220" spans="1:72" customFormat="1" ht="15.75" customHeight="1" x14ac:dyDescent="0.2">
      <c r="A220" s="29"/>
      <c r="B220" s="29"/>
      <c r="C220" s="29"/>
      <c r="D220" s="29"/>
      <c r="E220" s="29"/>
      <c r="F220" s="29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30"/>
      <c r="AA220" s="30"/>
      <c r="AB220" s="30"/>
      <c r="AC220" s="14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39"/>
      <c r="BA220" s="2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</row>
    <row r="221" spans="1:72" customFormat="1" ht="15.75" customHeight="1" x14ac:dyDescent="0.2">
      <c r="A221" s="29"/>
      <c r="B221" s="29"/>
      <c r="C221" s="29"/>
      <c r="D221" s="29"/>
      <c r="E221" s="29"/>
      <c r="F221" s="29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30"/>
      <c r="AA221" s="30"/>
      <c r="AB221" s="30"/>
      <c r="AC221" s="14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39"/>
      <c r="BA221" s="2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</row>
    <row r="222" spans="1:72" customFormat="1" ht="15.75" customHeight="1" x14ac:dyDescent="0.2">
      <c r="A222" s="29"/>
      <c r="B222" s="29"/>
      <c r="C222" s="29"/>
      <c r="D222" s="29"/>
      <c r="E222" s="29"/>
      <c r="F222" s="29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30"/>
      <c r="AA222" s="30"/>
      <c r="AB222" s="30"/>
      <c r="AC222" s="14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39"/>
      <c r="BA222" s="2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</row>
    <row r="223" spans="1:72" customFormat="1" ht="15.75" customHeight="1" x14ac:dyDescent="0.2">
      <c r="A223" s="29"/>
      <c r="B223" s="29"/>
      <c r="C223" s="29"/>
      <c r="D223" s="29"/>
      <c r="E223" s="29"/>
      <c r="F223" s="2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30"/>
      <c r="AA223" s="30"/>
      <c r="AB223" s="30"/>
      <c r="AC223" s="14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39"/>
      <c r="BA223" s="2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</row>
    <row r="224" spans="1:72" customFormat="1" ht="15.75" customHeight="1" x14ac:dyDescent="0.2">
      <c r="A224" s="29"/>
      <c r="B224" s="29"/>
      <c r="C224" s="29"/>
      <c r="D224" s="29"/>
      <c r="E224" s="29"/>
      <c r="F224" s="29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30"/>
      <c r="AA224" s="30"/>
      <c r="AB224" s="30"/>
      <c r="AC224" s="14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39"/>
      <c r="BA224" s="2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</row>
    <row r="225" spans="1:72" customFormat="1" ht="15.75" customHeight="1" x14ac:dyDescent="0.2">
      <c r="A225" s="29"/>
      <c r="B225" s="29"/>
      <c r="C225" s="29"/>
      <c r="D225" s="29"/>
      <c r="E225" s="29"/>
      <c r="F225" s="29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30"/>
      <c r="AA225" s="30"/>
      <c r="AB225" s="30"/>
      <c r="AC225" s="14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39"/>
      <c r="BA225" s="2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</row>
    <row r="226" spans="1:72" customFormat="1" ht="15.75" customHeight="1" x14ac:dyDescent="0.2">
      <c r="A226" s="29"/>
      <c r="B226" s="29"/>
      <c r="C226" s="29"/>
      <c r="D226" s="29"/>
      <c r="E226" s="29"/>
      <c r="F226" s="29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30"/>
      <c r="AA226" s="30"/>
      <c r="AB226" s="30"/>
      <c r="AC226" s="14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39"/>
      <c r="BA226" s="2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</row>
    <row r="227" spans="1:72" customFormat="1" ht="15.75" customHeight="1" x14ac:dyDescent="0.2">
      <c r="A227" s="29"/>
      <c r="B227" s="29"/>
      <c r="C227" s="29"/>
      <c r="D227" s="29"/>
      <c r="E227" s="29"/>
      <c r="F227" s="2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30"/>
      <c r="AA227" s="30"/>
      <c r="AB227" s="30"/>
      <c r="AC227" s="14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39"/>
      <c r="BA227" s="2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</row>
    <row r="228" spans="1:72" customFormat="1" ht="15.75" customHeight="1" x14ac:dyDescent="0.2">
      <c r="A228" s="29"/>
      <c r="B228" s="29"/>
      <c r="C228" s="29"/>
      <c r="D228" s="29"/>
      <c r="E228" s="29"/>
      <c r="F228" s="2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30"/>
      <c r="AA228" s="30"/>
      <c r="AB228" s="30"/>
      <c r="AC228" s="14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39"/>
      <c r="BA228" s="2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</row>
    <row r="229" spans="1:72" customFormat="1" ht="15.75" customHeight="1" x14ac:dyDescent="0.2">
      <c r="A229" s="29"/>
      <c r="B229" s="29"/>
      <c r="C229" s="29"/>
      <c r="D229" s="29"/>
      <c r="E229" s="29"/>
      <c r="F229" s="29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30"/>
      <c r="AA229" s="30"/>
      <c r="AB229" s="30"/>
      <c r="AC229" s="14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39"/>
      <c r="BA229" s="2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</row>
    <row r="230" spans="1:72" customFormat="1" ht="15.75" customHeight="1" x14ac:dyDescent="0.2">
      <c r="A230" s="29"/>
      <c r="B230" s="29"/>
      <c r="C230" s="29"/>
      <c r="D230" s="29"/>
      <c r="E230" s="29"/>
      <c r="F230" s="29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30"/>
      <c r="AA230" s="30"/>
      <c r="AB230" s="30"/>
      <c r="AC230" s="14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39"/>
      <c r="BA230" s="2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</row>
    <row r="231" spans="1:72" customFormat="1" ht="15.75" customHeight="1" x14ac:dyDescent="0.2">
      <c r="A231" s="29"/>
      <c r="B231" s="29"/>
      <c r="C231" s="29"/>
      <c r="D231" s="29"/>
      <c r="E231" s="29"/>
      <c r="F231" s="29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30"/>
      <c r="AA231" s="30"/>
      <c r="AB231" s="30"/>
      <c r="AC231" s="14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39"/>
      <c r="BA231" s="2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</row>
    <row r="232" spans="1:72" customFormat="1" ht="15.75" customHeight="1" x14ac:dyDescent="0.2">
      <c r="A232" s="29"/>
      <c r="B232" s="29"/>
      <c r="C232" s="29"/>
      <c r="D232" s="29"/>
      <c r="E232" s="29"/>
      <c r="F232" s="29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30"/>
      <c r="AA232" s="30"/>
      <c r="AB232" s="30"/>
      <c r="AC232" s="14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39"/>
      <c r="BA232" s="2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</row>
    <row r="233" spans="1:72" customFormat="1" ht="15.75" customHeight="1" x14ac:dyDescent="0.2">
      <c r="A233" s="29"/>
      <c r="B233" s="29"/>
      <c r="C233" s="29"/>
      <c r="D233" s="29"/>
      <c r="E233" s="29"/>
      <c r="F233" s="29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30"/>
      <c r="AA233" s="30"/>
      <c r="AB233" s="30"/>
      <c r="AC233" s="14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39"/>
      <c r="BA233" s="2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</row>
    <row r="234" spans="1:72" customFormat="1" ht="15.75" customHeight="1" x14ac:dyDescent="0.2">
      <c r="A234" s="29"/>
      <c r="B234" s="29"/>
      <c r="C234" s="29"/>
      <c r="D234" s="29"/>
      <c r="E234" s="29"/>
      <c r="F234" s="29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30"/>
      <c r="AA234" s="30"/>
      <c r="AB234" s="30"/>
      <c r="AC234" s="14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39"/>
      <c r="BA234" s="2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</row>
    <row r="235" spans="1:72" customFormat="1" ht="15.75" customHeight="1" x14ac:dyDescent="0.2">
      <c r="A235" s="29"/>
      <c r="B235" s="29"/>
      <c r="C235" s="29"/>
      <c r="D235" s="29"/>
      <c r="E235" s="29"/>
      <c r="F235" s="29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30"/>
      <c r="AA235" s="30"/>
      <c r="AB235" s="30"/>
      <c r="AC235" s="14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39"/>
      <c r="BA235" s="2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</row>
    <row r="236" spans="1:72" customFormat="1" ht="15.75" customHeight="1" x14ac:dyDescent="0.2">
      <c r="A236" s="29"/>
      <c r="B236" s="29"/>
      <c r="C236" s="29"/>
      <c r="D236" s="29"/>
      <c r="E236" s="29"/>
      <c r="F236" s="29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30"/>
      <c r="AA236" s="30"/>
      <c r="AB236" s="30"/>
      <c r="AC236" s="14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39"/>
      <c r="BA236" s="2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</row>
    <row r="237" spans="1:72" customFormat="1" ht="15.75" customHeight="1" x14ac:dyDescent="0.2">
      <c r="A237" s="29"/>
      <c r="B237" s="29"/>
      <c r="C237" s="29"/>
      <c r="D237" s="29"/>
      <c r="E237" s="29"/>
      <c r="F237" s="29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30"/>
      <c r="AA237" s="30"/>
      <c r="AB237" s="30"/>
      <c r="AC237" s="14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39"/>
      <c r="BA237" s="2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</row>
    <row r="238" spans="1:72" customFormat="1" ht="15.75" customHeight="1" x14ac:dyDescent="0.2">
      <c r="A238" s="29"/>
      <c r="B238" s="29"/>
      <c r="C238" s="29"/>
      <c r="D238" s="29"/>
      <c r="E238" s="29"/>
      <c r="F238" s="29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30"/>
      <c r="AA238" s="30"/>
      <c r="AB238" s="30"/>
      <c r="AC238" s="14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39"/>
      <c r="BA238" s="2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</row>
    <row r="239" spans="1:72" customFormat="1" ht="15.75" customHeight="1" x14ac:dyDescent="0.2">
      <c r="A239" s="29"/>
      <c r="B239" s="29"/>
      <c r="C239" s="29"/>
      <c r="D239" s="29"/>
      <c r="E239" s="29"/>
      <c r="F239" s="29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30"/>
      <c r="AA239" s="30"/>
      <c r="AB239" s="30"/>
      <c r="AC239" s="14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39"/>
      <c r="BA239" s="2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</row>
    <row r="240" spans="1:72" customFormat="1" ht="15.75" customHeight="1" x14ac:dyDescent="0.2">
      <c r="A240" s="29"/>
      <c r="B240" s="29"/>
      <c r="C240" s="29"/>
      <c r="D240" s="29"/>
      <c r="E240" s="29"/>
      <c r="F240" s="29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30"/>
      <c r="AA240" s="30"/>
      <c r="AB240" s="30"/>
      <c r="AC240" s="14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39"/>
      <c r="BA240" s="2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</row>
    <row r="241" spans="1:72" customFormat="1" ht="15.75" customHeight="1" x14ac:dyDescent="0.2">
      <c r="A241" s="29"/>
      <c r="B241" s="29"/>
      <c r="C241" s="29"/>
      <c r="D241" s="29"/>
      <c r="E241" s="29"/>
      <c r="F241" s="29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30"/>
      <c r="AA241" s="30"/>
      <c r="AB241" s="30"/>
      <c r="AC241" s="14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39"/>
      <c r="BA241" s="2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</row>
    <row r="242" spans="1:72" customFormat="1" ht="15.75" customHeight="1" x14ac:dyDescent="0.2">
      <c r="A242" s="29"/>
      <c r="B242" s="29"/>
      <c r="C242" s="29"/>
      <c r="D242" s="29"/>
      <c r="E242" s="29"/>
      <c r="F242" s="29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30"/>
      <c r="AA242" s="30"/>
      <c r="AB242" s="30"/>
      <c r="AC242" s="14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39"/>
      <c r="BA242" s="2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</row>
    <row r="243" spans="1:72" customFormat="1" ht="15.75" customHeight="1" x14ac:dyDescent="0.2">
      <c r="A243" s="29"/>
      <c r="B243" s="29"/>
      <c r="C243" s="29"/>
      <c r="D243" s="29"/>
      <c r="E243" s="29"/>
      <c r="F243" s="29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30"/>
      <c r="AA243" s="30"/>
      <c r="AB243" s="30"/>
      <c r="AC243" s="14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39"/>
      <c r="BA243" s="2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</row>
    <row r="244" spans="1:72" customFormat="1" ht="15.75" customHeight="1" x14ac:dyDescent="0.2">
      <c r="A244" s="29"/>
      <c r="B244" s="29"/>
      <c r="C244" s="29"/>
      <c r="D244" s="29"/>
      <c r="E244" s="29"/>
      <c r="F244" s="29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30"/>
      <c r="AA244" s="30"/>
      <c r="AB244" s="30"/>
      <c r="AC244" s="14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39"/>
      <c r="BA244" s="2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</row>
    <row r="245" spans="1:72" customFormat="1" ht="15.75" customHeight="1" x14ac:dyDescent="0.2">
      <c r="A245" s="29"/>
      <c r="B245" s="29"/>
      <c r="C245" s="29"/>
      <c r="D245" s="29"/>
      <c r="E245" s="29"/>
      <c r="F245" s="29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30"/>
      <c r="AA245" s="30"/>
      <c r="AB245" s="30"/>
      <c r="AC245" s="14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39"/>
      <c r="BA245" s="2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</row>
    <row r="246" spans="1:72" customFormat="1" ht="15.75" customHeight="1" x14ac:dyDescent="0.2">
      <c r="A246" s="29"/>
      <c r="B246" s="29"/>
      <c r="C246" s="29"/>
      <c r="D246" s="29"/>
      <c r="E246" s="29"/>
      <c r="F246" s="29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30"/>
      <c r="AA246" s="30"/>
      <c r="AB246" s="30"/>
      <c r="AC246" s="14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39"/>
      <c r="BA246" s="2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</row>
    <row r="247" spans="1:72" customFormat="1" ht="15.75" customHeight="1" x14ac:dyDescent="0.2">
      <c r="A247" s="29"/>
      <c r="B247" s="29"/>
      <c r="C247" s="29"/>
      <c r="D247" s="29"/>
      <c r="E247" s="29"/>
      <c r="F247" s="29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30"/>
      <c r="AA247" s="30"/>
      <c r="AB247" s="30"/>
      <c r="AC247" s="14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39"/>
      <c r="BA247" s="2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</row>
    <row r="248" spans="1:72" customFormat="1" ht="15.75" customHeight="1" x14ac:dyDescent="0.2">
      <c r="A248" s="29"/>
      <c r="B248" s="29"/>
      <c r="C248" s="29"/>
      <c r="D248" s="29"/>
      <c r="E248" s="29"/>
      <c r="F248" s="29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30"/>
      <c r="AA248" s="30"/>
      <c r="AB248" s="30"/>
      <c r="AC248" s="14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39"/>
      <c r="BA248" s="2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</row>
    <row r="249" spans="1:72" customFormat="1" ht="15.75" customHeight="1" x14ac:dyDescent="0.2">
      <c r="A249" s="29"/>
      <c r="B249" s="29"/>
      <c r="C249" s="29"/>
      <c r="D249" s="29"/>
      <c r="E249" s="29"/>
      <c r="F249" s="29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30"/>
      <c r="AA249" s="30"/>
      <c r="AB249" s="30"/>
      <c r="AC249" s="14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39"/>
      <c r="BA249" s="2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</row>
    <row r="250" spans="1:72" customFormat="1" ht="15.75" customHeight="1" x14ac:dyDescent="0.2">
      <c r="A250" s="29"/>
      <c r="B250" s="29"/>
      <c r="C250" s="29"/>
      <c r="D250" s="29"/>
      <c r="E250" s="29"/>
      <c r="F250" s="29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30"/>
      <c r="AA250" s="30"/>
      <c r="AB250" s="30"/>
      <c r="AC250" s="14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39"/>
      <c r="BA250" s="2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</row>
    <row r="251" spans="1:72" customFormat="1" ht="15.75" customHeight="1" x14ac:dyDescent="0.2">
      <c r="A251" s="29"/>
      <c r="B251" s="29"/>
      <c r="C251" s="29"/>
      <c r="D251" s="29"/>
      <c r="E251" s="29"/>
      <c r="F251" s="29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30"/>
      <c r="AA251" s="30"/>
      <c r="AB251" s="30"/>
      <c r="AC251" s="14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39"/>
      <c r="BA251" s="2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</row>
    <row r="252" spans="1:72" customFormat="1" ht="15.75" customHeight="1" x14ac:dyDescent="0.2">
      <c r="A252" s="29"/>
      <c r="B252" s="29"/>
      <c r="C252" s="29"/>
      <c r="D252" s="29"/>
      <c r="E252" s="29"/>
      <c r="F252" s="29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30"/>
      <c r="AA252" s="30"/>
      <c r="AB252" s="30"/>
      <c r="AC252" s="14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39"/>
      <c r="BA252" s="2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</row>
    <row r="253" spans="1:72" customFormat="1" ht="15.75" customHeight="1" x14ac:dyDescent="0.2">
      <c r="A253" s="29"/>
      <c r="B253" s="29"/>
      <c r="C253" s="29"/>
      <c r="D253" s="29"/>
      <c r="E253" s="29"/>
      <c r="F253" s="29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30"/>
      <c r="AA253" s="30"/>
      <c r="AB253" s="30"/>
      <c r="AC253" s="14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39"/>
      <c r="BA253" s="2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</row>
    <row r="254" spans="1:72" customFormat="1" ht="15.75" customHeight="1" x14ac:dyDescent="0.2">
      <c r="A254" s="29"/>
      <c r="B254" s="29"/>
      <c r="C254" s="29"/>
      <c r="D254" s="29"/>
      <c r="E254" s="29"/>
      <c r="F254" s="29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30"/>
      <c r="AA254" s="30"/>
      <c r="AB254" s="30"/>
      <c r="AC254" s="14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39"/>
      <c r="BA254" s="2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</row>
    <row r="255" spans="1:72" customFormat="1" ht="15.75" customHeight="1" x14ac:dyDescent="0.2">
      <c r="A255" s="29"/>
      <c r="B255" s="29"/>
      <c r="C255" s="29"/>
      <c r="D255" s="29"/>
      <c r="E255" s="29"/>
      <c r="F255" s="29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30"/>
      <c r="AA255" s="30"/>
      <c r="AB255" s="30"/>
      <c r="AC255" s="14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39"/>
      <c r="BA255" s="2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</row>
    <row r="256" spans="1:72" customFormat="1" ht="15.75" customHeight="1" x14ac:dyDescent="0.2">
      <c r="A256" s="29"/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30"/>
      <c r="AA256" s="30"/>
      <c r="AB256" s="30"/>
      <c r="AC256" s="14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39"/>
      <c r="BA256" s="2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</row>
    <row r="257" spans="1:72" customFormat="1" ht="15.75" customHeight="1" x14ac:dyDescent="0.2">
      <c r="A257" s="29"/>
      <c r="B257" s="29"/>
      <c r="C257" s="29"/>
      <c r="D257" s="29"/>
      <c r="E257" s="29"/>
      <c r="F257" s="29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30"/>
      <c r="AA257" s="30"/>
      <c r="AB257" s="30"/>
      <c r="AC257" s="14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39"/>
      <c r="BA257" s="2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</row>
    <row r="258" spans="1:72" customFormat="1" ht="15.75" customHeight="1" x14ac:dyDescent="0.2">
      <c r="A258" s="29"/>
      <c r="B258" s="29"/>
      <c r="C258" s="29"/>
      <c r="D258" s="29"/>
      <c r="E258" s="29"/>
      <c r="F258" s="29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30"/>
      <c r="AA258" s="30"/>
      <c r="AB258" s="30"/>
      <c r="AC258" s="14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39"/>
      <c r="BA258" s="2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</row>
    <row r="259" spans="1:72" customFormat="1" ht="15.75" customHeight="1" x14ac:dyDescent="0.2">
      <c r="A259" s="29"/>
      <c r="B259" s="29"/>
      <c r="C259" s="29"/>
      <c r="D259" s="29"/>
      <c r="E259" s="29"/>
      <c r="F259" s="29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30"/>
      <c r="AA259" s="30"/>
      <c r="AB259" s="30"/>
      <c r="AC259" s="14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39"/>
      <c r="BA259" s="2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</row>
    <row r="260" spans="1:72" customFormat="1" ht="15.75" customHeight="1" x14ac:dyDescent="0.2">
      <c r="A260" s="29"/>
      <c r="B260" s="29"/>
      <c r="C260" s="29"/>
      <c r="D260" s="29"/>
      <c r="E260" s="29"/>
      <c r="F260" s="29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30"/>
      <c r="AA260" s="30"/>
      <c r="AB260" s="30"/>
      <c r="AC260" s="14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39"/>
      <c r="BA260" s="2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</row>
    <row r="261" spans="1:72" customFormat="1" ht="15.75" customHeight="1" x14ac:dyDescent="0.2">
      <c r="A261" s="29"/>
      <c r="B261" s="29"/>
      <c r="C261" s="29"/>
      <c r="D261" s="29"/>
      <c r="E261" s="29"/>
      <c r="F261" s="29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30"/>
      <c r="AA261" s="30"/>
      <c r="AB261" s="30"/>
      <c r="AC261" s="14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9"/>
      <c r="BA261" s="2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</row>
    <row r="262" spans="1:72" customFormat="1" ht="15.75" customHeight="1" x14ac:dyDescent="0.2">
      <c r="A262" s="29"/>
      <c r="B262" s="29"/>
      <c r="C262" s="29"/>
      <c r="D262" s="29"/>
      <c r="E262" s="29"/>
      <c r="F262" s="29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30"/>
      <c r="AA262" s="30"/>
      <c r="AB262" s="30"/>
      <c r="AC262" s="14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39"/>
      <c r="BA262" s="2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</row>
    <row r="263" spans="1:72" customFormat="1" ht="15.75" customHeight="1" x14ac:dyDescent="0.2">
      <c r="A263" s="29"/>
      <c r="B263" s="29"/>
      <c r="C263" s="29"/>
      <c r="D263" s="29"/>
      <c r="E263" s="29"/>
      <c r="F263" s="29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30"/>
      <c r="AA263" s="30"/>
      <c r="AB263" s="30"/>
      <c r="AC263" s="14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39"/>
      <c r="BA263" s="2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</row>
    <row r="264" spans="1:72" customFormat="1" ht="15.75" customHeight="1" x14ac:dyDescent="0.2">
      <c r="A264" s="29"/>
      <c r="B264" s="29"/>
      <c r="C264" s="29"/>
      <c r="D264" s="29"/>
      <c r="E264" s="29"/>
      <c r="F264" s="29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30"/>
      <c r="AA264" s="30"/>
      <c r="AB264" s="30"/>
      <c r="AC264" s="14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39"/>
      <c r="BA264" s="2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</row>
    <row r="265" spans="1:72" customFormat="1" ht="15.75" customHeight="1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40"/>
      <c r="Y265" s="29"/>
      <c r="Z265" s="31"/>
      <c r="AA265" s="31"/>
      <c r="AB265" s="31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39"/>
      <c r="BA265" s="2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</row>
    <row r="266" spans="1:72" customFormat="1" ht="15.75" customHeight="1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40"/>
      <c r="Y266" s="29"/>
      <c r="Z266" s="31"/>
      <c r="AA266" s="31"/>
      <c r="AB266" s="31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39"/>
      <c r="BA266" s="2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</row>
    <row r="267" spans="1:72" customFormat="1" ht="15.75" customHeight="1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40"/>
      <c r="Y267" s="29"/>
      <c r="Z267" s="31"/>
      <c r="AA267" s="31"/>
      <c r="AB267" s="31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39"/>
      <c r="BA267" s="2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</row>
    <row r="268" spans="1:72" customFormat="1" ht="15.75" customHeight="1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40"/>
      <c r="Y268" s="29"/>
      <c r="Z268" s="31"/>
      <c r="AA268" s="31"/>
      <c r="AB268" s="31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39"/>
      <c r="BA268" s="2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</row>
    <row r="269" spans="1:72" customFormat="1" ht="15.75" customHeight="1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40"/>
      <c r="Y269" s="29"/>
      <c r="Z269" s="31"/>
      <c r="AA269" s="31"/>
      <c r="AB269" s="31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39"/>
      <c r="BA269" s="2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</row>
    <row r="270" spans="1:72" customFormat="1" ht="15.75" customHeight="1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40"/>
      <c r="Y270" s="29"/>
      <c r="Z270" s="31"/>
      <c r="AA270" s="31"/>
      <c r="AB270" s="31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39"/>
      <c r="BA270" s="2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</row>
    <row r="271" spans="1:72" customFormat="1" ht="15.75" customHeight="1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40"/>
      <c r="Y271" s="29"/>
      <c r="Z271" s="31"/>
      <c r="AA271" s="31"/>
      <c r="AB271" s="31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39"/>
      <c r="BA271" s="2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</row>
    <row r="272" spans="1:72" customFormat="1" ht="15.75" customHeight="1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40"/>
      <c r="Y272" s="29"/>
      <c r="Z272" s="31"/>
      <c r="AA272" s="31"/>
      <c r="AB272" s="31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39"/>
      <c r="BA272" s="2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</row>
    <row r="273" spans="1:72" customFormat="1" ht="15.75" customHeight="1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40"/>
      <c r="Y273" s="29"/>
      <c r="Z273" s="31"/>
      <c r="AA273" s="31"/>
      <c r="AB273" s="31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39"/>
      <c r="BA273" s="2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</row>
    <row r="274" spans="1:72" customFormat="1" ht="15.75" customHeight="1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40"/>
      <c r="Y274" s="29"/>
      <c r="Z274" s="31"/>
      <c r="AA274" s="31"/>
      <c r="AB274" s="31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39"/>
      <c r="BA274" s="2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</row>
    <row r="275" spans="1:72" customFormat="1" ht="15.75" customHeight="1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40"/>
      <c r="Y275" s="29"/>
      <c r="Z275" s="31"/>
      <c r="AA275" s="31"/>
      <c r="AB275" s="31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39"/>
      <c r="BA275" s="2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</row>
    <row r="276" spans="1:72" customFormat="1" ht="15.75" customHeight="1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40"/>
      <c r="Y276" s="29"/>
      <c r="Z276" s="31"/>
      <c r="AA276" s="31"/>
      <c r="AB276" s="31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39"/>
      <c r="BA276" s="2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</row>
    <row r="277" spans="1:72" customFormat="1" ht="15.75" customHeight="1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40"/>
      <c r="Y277" s="29"/>
      <c r="Z277" s="31"/>
      <c r="AA277" s="31"/>
      <c r="AB277" s="31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39"/>
      <c r="BA277" s="2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</row>
    <row r="278" spans="1:72" customFormat="1" ht="15.75" customHeight="1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40"/>
      <c r="Y278" s="29"/>
      <c r="Z278" s="31"/>
      <c r="AA278" s="31"/>
      <c r="AB278" s="31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39"/>
      <c r="BA278" s="2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</row>
    <row r="279" spans="1:72" customFormat="1" ht="15.75" customHeight="1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40"/>
      <c r="Y279" s="29"/>
      <c r="Z279" s="31"/>
      <c r="AA279" s="31"/>
      <c r="AB279" s="31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39"/>
      <c r="BA279" s="2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</row>
    <row r="280" spans="1:72" customFormat="1" ht="15.75" customHeight="1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40"/>
      <c r="Y280" s="29"/>
      <c r="Z280" s="31"/>
      <c r="AA280" s="31"/>
      <c r="AB280" s="31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39"/>
      <c r="BA280" s="2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</row>
    <row r="281" spans="1:72" customFormat="1" ht="15.75" customHeight="1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40"/>
      <c r="Y281" s="29"/>
      <c r="Z281" s="31"/>
      <c r="AA281" s="31"/>
      <c r="AB281" s="31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39"/>
      <c r="BA281" s="2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</row>
    <row r="282" spans="1:72" customFormat="1" ht="15.75" customHeight="1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40"/>
      <c r="Y282" s="29"/>
      <c r="Z282" s="31"/>
      <c r="AA282" s="31"/>
      <c r="AB282" s="31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39"/>
      <c r="BA282" s="2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</row>
    <row r="283" spans="1:72" customFormat="1" ht="15.75" customHeight="1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40"/>
      <c r="Y283" s="29"/>
      <c r="Z283" s="31"/>
      <c r="AA283" s="31"/>
      <c r="AB283" s="31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39"/>
      <c r="BA283" s="2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</row>
    <row r="284" spans="1:72" customFormat="1" ht="15.75" customHeight="1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40"/>
      <c r="Y284" s="29"/>
      <c r="Z284" s="31"/>
      <c r="AA284" s="31"/>
      <c r="AB284" s="31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39"/>
      <c r="BA284" s="2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</row>
    <row r="285" spans="1:72" customFormat="1" ht="15.75" customHeight="1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40"/>
      <c r="Y285" s="29"/>
      <c r="Z285" s="31"/>
      <c r="AA285" s="31"/>
      <c r="AB285" s="31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39"/>
      <c r="BA285" s="2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</row>
    <row r="286" spans="1:72" customFormat="1" ht="15.75" customHeight="1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40"/>
      <c r="Y286" s="29"/>
      <c r="Z286" s="31"/>
      <c r="AA286" s="31"/>
      <c r="AB286" s="31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39"/>
      <c r="BA286" s="2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</row>
    <row r="287" spans="1:72" customFormat="1" ht="15.75" customHeight="1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40"/>
      <c r="Y287" s="29"/>
      <c r="Z287" s="31"/>
      <c r="AA287" s="31"/>
      <c r="AB287" s="31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39"/>
      <c r="BA287" s="2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</row>
    <row r="288" spans="1:72" customFormat="1" ht="15.75" customHeight="1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40"/>
      <c r="Y288" s="29"/>
      <c r="Z288" s="31"/>
      <c r="AA288" s="31"/>
      <c r="AB288" s="31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39"/>
      <c r="BA288" s="2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</row>
    <row r="289" spans="1:72" customFormat="1" ht="15.75" customHeight="1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40"/>
      <c r="Y289" s="29"/>
      <c r="Z289" s="31"/>
      <c r="AA289" s="31"/>
      <c r="AB289" s="31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39"/>
      <c r="BA289" s="2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</row>
    <row r="290" spans="1:72" customFormat="1" ht="15.75" customHeight="1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40"/>
      <c r="Y290" s="29"/>
      <c r="Z290" s="31"/>
      <c r="AA290" s="31"/>
      <c r="AB290" s="31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39"/>
      <c r="BA290" s="2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</row>
    <row r="291" spans="1:72" customFormat="1" ht="15.75" customHeight="1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40"/>
      <c r="Y291" s="29"/>
      <c r="Z291" s="31"/>
      <c r="AA291" s="31"/>
      <c r="AB291" s="31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39"/>
      <c r="BA291" s="2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</row>
    <row r="292" spans="1:72" customFormat="1" ht="15.75" customHeight="1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40"/>
      <c r="Y292" s="29"/>
      <c r="Z292" s="31"/>
      <c r="AA292" s="31"/>
      <c r="AB292" s="31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39"/>
      <c r="BA292" s="2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</row>
    <row r="293" spans="1:72" customFormat="1" ht="15.75" customHeight="1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40"/>
      <c r="Y293" s="29"/>
      <c r="Z293" s="31"/>
      <c r="AA293" s="31"/>
      <c r="AB293" s="31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39"/>
      <c r="BA293" s="2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</row>
    <row r="294" spans="1:72" customFormat="1" ht="15.75" customHeight="1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40"/>
      <c r="Y294" s="29"/>
      <c r="Z294" s="31"/>
      <c r="AA294" s="31"/>
      <c r="AB294" s="31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39"/>
      <c r="BA294" s="2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</row>
    <row r="295" spans="1:72" customFormat="1" ht="15.75" customHeight="1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40"/>
      <c r="Y295" s="29"/>
      <c r="Z295" s="31"/>
      <c r="AA295" s="31"/>
      <c r="AB295" s="31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39"/>
      <c r="BA295" s="2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</row>
    <row r="296" spans="1:72" customFormat="1" ht="15.75" customHeight="1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40"/>
      <c r="Y296" s="29"/>
      <c r="Z296" s="31"/>
      <c r="AA296" s="31"/>
      <c r="AB296" s="31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39"/>
      <c r="BA296" s="2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</row>
    <row r="297" spans="1:72" customFormat="1" ht="15.75" customHeight="1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40"/>
      <c r="Y297" s="29"/>
      <c r="Z297" s="31"/>
      <c r="AA297" s="31"/>
      <c r="AB297" s="31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39"/>
      <c r="BA297" s="2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</row>
    <row r="298" spans="1:72" customFormat="1" ht="15.75" customHeight="1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40"/>
      <c r="Y298" s="29"/>
      <c r="Z298" s="31"/>
      <c r="AA298" s="31"/>
      <c r="AB298" s="31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39"/>
      <c r="BA298" s="2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</row>
    <row r="299" spans="1:72" customFormat="1" ht="15.75" customHeight="1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40"/>
      <c r="Y299" s="29"/>
      <c r="Z299" s="31"/>
      <c r="AA299" s="31"/>
      <c r="AB299" s="31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39"/>
      <c r="BA299" s="2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</row>
    <row r="300" spans="1:72" customFormat="1" ht="15.75" customHeight="1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40"/>
      <c r="Y300" s="29"/>
      <c r="Z300" s="31"/>
      <c r="AA300" s="31"/>
      <c r="AB300" s="31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39"/>
      <c r="BA300" s="2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</row>
    <row r="301" spans="1:72" customFormat="1" ht="15.75" customHeight="1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40"/>
      <c r="Y301" s="29"/>
      <c r="Z301" s="31"/>
      <c r="AA301" s="31"/>
      <c r="AB301" s="31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39"/>
      <c r="BA301" s="2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</row>
    <row r="302" spans="1:72" customFormat="1" ht="15.75" customHeight="1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40"/>
      <c r="Y302" s="29"/>
      <c r="Z302" s="31"/>
      <c r="AA302" s="31"/>
      <c r="AB302" s="31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39"/>
      <c r="BA302" s="2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</row>
    <row r="303" spans="1:72" customFormat="1" ht="15.75" customHeight="1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40"/>
      <c r="Y303" s="29"/>
      <c r="Z303" s="31"/>
      <c r="AA303" s="31"/>
      <c r="AB303" s="31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39"/>
      <c r="BA303" s="2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</row>
    <row r="304" spans="1:72" customFormat="1" ht="15.75" customHeight="1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40"/>
      <c r="Y304" s="29"/>
      <c r="Z304" s="31"/>
      <c r="AA304" s="31"/>
      <c r="AB304" s="31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39"/>
      <c r="BA304" s="2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</row>
    <row r="305" spans="1:72" customFormat="1" ht="15.75" customHeight="1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40"/>
      <c r="Y305" s="29"/>
      <c r="Z305" s="31"/>
      <c r="AA305" s="31"/>
      <c r="AB305" s="31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39"/>
      <c r="BA305" s="2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</row>
    <row r="306" spans="1:72" customFormat="1" ht="15.75" customHeight="1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40"/>
      <c r="Y306" s="29"/>
      <c r="Z306" s="31"/>
      <c r="AA306" s="31"/>
      <c r="AB306" s="31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39"/>
      <c r="BA306" s="2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</row>
    <row r="307" spans="1:72" customFormat="1" ht="15.75" customHeight="1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40"/>
      <c r="Y307" s="29"/>
      <c r="Z307" s="31"/>
      <c r="AA307" s="31"/>
      <c r="AB307" s="31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39"/>
      <c r="BA307" s="2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</row>
    <row r="308" spans="1:72" customFormat="1" ht="15.75" customHeight="1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40"/>
      <c r="Y308" s="29"/>
      <c r="Z308" s="31"/>
      <c r="AA308" s="31"/>
      <c r="AB308" s="31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39"/>
      <c r="BA308" s="2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</row>
    <row r="309" spans="1:72" customFormat="1" ht="15.75" customHeight="1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40"/>
      <c r="Y309" s="29"/>
      <c r="Z309" s="31"/>
      <c r="AA309" s="31"/>
      <c r="AB309" s="31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39"/>
      <c r="BA309" s="2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</row>
    <row r="310" spans="1:72" customFormat="1" ht="15.75" customHeight="1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40"/>
      <c r="Y310" s="29"/>
      <c r="Z310" s="31"/>
      <c r="AA310" s="31"/>
      <c r="AB310" s="31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39"/>
      <c r="BA310" s="2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</row>
    <row r="311" spans="1:72" customFormat="1" ht="15.75" customHeight="1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40"/>
      <c r="Y311" s="29"/>
      <c r="Z311" s="31"/>
      <c r="AA311" s="31"/>
      <c r="AB311" s="31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39"/>
      <c r="BA311" s="2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</row>
    <row r="312" spans="1:72" customFormat="1" ht="15.75" customHeight="1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40"/>
      <c r="Y312" s="29"/>
      <c r="Z312" s="31"/>
      <c r="AA312" s="31"/>
      <c r="AB312" s="31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39"/>
      <c r="BA312" s="2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</row>
    <row r="313" spans="1:72" customFormat="1" ht="15.75" customHeight="1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40"/>
      <c r="Y313" s="29"/>
      <c r="Z313" s="31"/>
      <c r="AA313" s="31"/>
      <c r="AB313" s="31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39"/>
      <c r="BA313" s="2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</row>
    <row r="314" spans="1:72" customFormat="1" ht="15.75" customHeight="1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40"/>
      <c r="Y314" s="29"/>
      <c r="Z314" s="31"/>
      <c r="AA314" s="31"/>
      <c r="AB314" s="31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39"/>
      <c r="BA314" s="2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</row>
    <row r="315" spans="1:72" customFormat="1" ht="15.75" customHeight="1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40"/>
      <c r="Y315" s="29"/>
      <c r="Z315" s="31"/>
      <c r="AA315" s="31"/>
      <c r="AB315" s="31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39"/>
      <c r="BA315" s="2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</row>
    <row r="316" spans="1:72" customFormat="1" ht="15.75" customHeight="1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40"/>
      <c r="Y316" s="29"/>
      <c r="Z316" s="31"/>
      <c r="AA316" s="31"/>
      <c r="AB316" s="31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39"/>
      <c r="BA316" s="2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</row>
    <row r="317" spans="1:72" customFormat="1" ht="15.75" customHeight="1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40"/>
      <c r="Y317" s="29"/>
      <c r="Z317" s="31"/>
      <c r="AA317" s="31"/>
      <c r="AB317" s="31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39"/>
      <c r="BA317" s="2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</row>
    <row r="318" spans="1:72" customFormat="1" ht="15.75" customHeight="1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40"/>
      <c r="Y318" s="29"/>
      <c r="Z318" s="31"/>
      <c r="AA318" s="31"/>
      <c r="AB318" s="31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39"/>
      <c r="BA318" s="2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</row>
    <row r="319" spans="1:72" customFormat="1" ht="15.75" customHeight="1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40"/>
      <c r="Y319" s="29"/>
      <c r="Z319" s="31"/>
      <c r="AA319" s="31"/>
      <c r="AB319" s="31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39"/>
      <c r="BA319" s="2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</row>
    <row r="320" spans="1:72" customFormat="1" ht="15.75" customHeight="1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40"/>
      <c r="Y320" s="29"/>
      <c r="Z320" s="31"/>
      <c r="AA320" s="31"/>
      <c r="AB320" s="31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39"/>
      <c r="BA320" s="2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</row>
    <row r="321" spans="1:72" customFormat="1" ht="15.75" customHeight="1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40"/>
      <c r="Y321" s="29"/>
      <c r="Z321" s="31"/>
      <c r="AA321" s="31"/>
      <c r="AB321" s="31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39"/>
      <c r="BA321" s="2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</row>
    <row r="322" spans="1:72" customFormat="1" ht="15.75" customHeight="1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40"/>
      <c r="Y322" s="29"/>
      <c r="Z322" s="31"/>
      <c r="AA322" s="31"/>
      <c r="AB322" s="31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39"/>
      <c r="BA322" s="2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</row>
    <row r="323" spans="1:72" customFormat="1" ht="15.75" customHeight="1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40"/>
      <c r="Y323" s="29"/>
      <c r="Z323" s="31"/>
      <c r="AA323" s="31"/>
      <c r="AB323" s="31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39"/>
      <c r="BA323" s="2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</row>
    <row r="324" spans="1:72" customFormat="1" ht="15.75" customHeight="1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40"/>
      <c r="Y324" s="29"/>
      <c r="Z324" s="31"/>
      <c r="AA324" s="31"/>
      <c r="AB324" s="31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9"/>
      <c r="BA324" s="2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</row>
    <row r="325" spans="1:72" customFormat="1" ht="15.75" customHeight="1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40"/>
      <c r="Y325" s="29"/>
      <c r="Z325" s="31"/>
      <c r="AA325" s="31"/>
      <c r="AB325" s="31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39"/>
      <c r="BA325" s="2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</row>
    <row r="326" spans="1:72" customFormat="1" ht="15.75" customHeight="1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40"/>
      <c r="Y326" s="29"/>
      <c r="Z326" s="31"/>
      <c r="AA326" s="31"/>
      <c r="AB326" s="31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39"/>
      <c r="BA326" s="2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</row>
    <row r="327" spans="1:72" customFormat="1" ht="15.75" customHeight="1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40"/>
      <c r="Y327" s="29"/>
      <c r="Z327" s="31"/>
      <c r="AA327" s="31"/>
      <c r="AB327" s="31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39"/>
      <c r="BA327" s="2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</row>
    <row r="328" spans="1:72" customFormat="1" ht="15.75" customHeight="1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40"/>
      <c r="Y328" s="29"/>
      <c r="Z328" s="31"/>
      <c r="AA328" s="31"/>
      <c r="AB328" s="31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39"/>
      <c r="BA328" s="2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</row>
    <row r="329" spans="1:72" customFormat="1" ht="15.75" customHeight="1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40"/>
      <c r="Y329" s="29"/>
      <c r="Z329" s="31"/>
      <c r="AA329" s="31"/>
      <c r="AB329" s="31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39"/>
      <c r="BA329" s="2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</row>
    <row r="330" spans="1:72" customFormat="1" ht="15.75" customHeight="1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40"/>
      <c r="Y330" s="29"/>
      <c r="Z330" s="31"/>
      <c r="AA330" s="31"/>
      <c r="AB330" s="31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39"/>
      <c r="BA330" s="2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</row>
    <row r="331" spans="1:72" customFormat="1" ht="15.75" customHeight="1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40"/>
      <c r="Y331" s="29"/>
      <c r="Z331" s="31"/>
      <c r="AA331" s="31"/>
      <c r="AB331" s="31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39"/>
      <c r="BA331" s="2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</row>
    <row r="332" spans="1:72" customFormat="1" ht="15.75" customHeight="1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40"/>
      <c r="Y332" s="29"/>
      <c r="Z332" s="31"/>
      <c r="AA332" s="31"/>
      <c r="AB332" s="31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39"/>
      <c r="BA332" s="2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</row>
    <row r="333" spans="1:72" customFormat="1" ht="15.75" customHeight="1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40"/>
      <c r="Y333" s="29"/>
      <c r="Z333" s="31"/>
      <c r="AA333" s="31"/>
      <c r="AB333" s="31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39"/>
      <c r="BA333" s="2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</row>
    <row r="334" spans="1:72" customFormat="1" ht="15.75" customHeight="1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40"/>
      <c r="Y334" s="29"/>
      <c r="Z334" s="31"/>
      <c r="AA334" s="31"/>
      <c r="AB334" s="31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39"/>
      <c r="BA334" s="2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</row>
    <row r="335" spans="1:72" customFormat="1" ht="15.75" customHeight="1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40"/>
      <c r="Y335" s="29"/>
      <c r="Z335" s="31"/>
      <c r="AA335" s="31"/>
      <c r="AB335" s="31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39"/>
      <c r="BA335" s="2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</row>
    <row r="336" spans="1:72" customFormat="1" ht="15.75" customHeight="1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40"/>
      <c r="Y336" s="29"/>
      <c r="Z336" s="31"/>
      <c r="AA336" s="31"/>
      <c r="AB336" s="31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39"/>
      <c r="BA336" s="2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</row>
    <row r="337" spans="1:72" customFormat="1" ht="15.75" customHeight="1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40"/>
      <c r="Y337" s="29"/>
      <c r="Z337" s="31"/>
      <c r="AA337" s="31"/>
      <c r="AB337" s="31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39"/>
      <c r="BA337" s="2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</row>
    <row r="338" spans="1:72" customFormat="1" ht="15.75" customHeight="1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40"/>
      <c r="Y338" s="29"/>
      <c r="Z338" s="31"/>
      <c r="AA338" s="31"/>
      <c r="AB338" s="31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39"/>
      <c r="BA338" s="2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</row>
    <row r="339" spans="1:72" customFormat="1" ht="15.75" customHeight="1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40"/>
      <c r="Y339" s="29"/>
      <c r="Z339" s="31"/>
      <c r="AA339" s="31"/>
      <c r="AB339" s="31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39"/>
      <c r="BA339" s="2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</row>
    <row r="340" spans="1:72" customFormat="1" ht="15.75" customHeight="1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40"/>
      <c r="Y340" s="29"/>
      <c r="Z340" s="31"/>
      <c r="AA340" s="31"/>
      <c r="AB340" s="31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39"/>
      <c r="BA340" s="2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</row>
    <row r="341" spans="1:72" customFormat="1" ht="15.75" customHeight="1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40"/>
      <c r="Y341" s="29"/>
      <c r="Z341" s="31"/>
      <c r="AA341" s="31"/>
      <c r="AB341" s="31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39"/>
      <c r="BA341" s="2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</row>
    <row r="342" spans="1:72" customFormat="1" ht="15.75" customHeight="1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40"/>
      <c r="Y342" s="29"/>
      <c r="Z342" s="31"/>
      <c r="AA342" s="31"/>
      <c r="AB342" s="31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39"/>
      <c r="BA342" s="2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</row>
    <row r="343" spans="1:72" customFormat="1" ht="15.75" customHeight="1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40"/>
      <c r="Y343" s="29"/>
      <c r="Z343" s="31"/>
      <c r="AA343" s="31"/>
      <c r="AB343" s="31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39"/>
      <c r="BA343" s="2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</row>
    <row r="344" spans="1:72" customFormat="1" ht="15.75" customHeight="1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40"/>
      <c r="Y344" s="29"/>
      <c r="Z344" s="31"/>
      <c r="AA344" s="31"/>
      <c r="AB344" s="31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39"/>
      <c r="BA344" s="2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</row>
    <row r="345" spans="1:72" customFormat="1" ht="15.75" customHeight="1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40"/>
      <c r="Y345" s="29"/>
      <c r="Z345" s="31"/>
      <c r="AA345" s="31"/>
      <c r="AB345" s="31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39"/>
      <c r="BA345" s="2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</row>
    <row r="346" spans="1:72" customFormat="1" ht="15.75" customHeight="1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40"/>
      <c r="Y346" s="29"/>
      <c r="Z346" s="31"/>
      <c r="AA346" s="31"/>
      <c r="AB346" s="31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39"/>
      <c r="BA346" s="2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</row>
    <row r="347" spans="1:72" customFormat="1" ht="15.75" customHeight="1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40"/>
      <c r="Y347" s="29"/>
      <c r="Z347" s="31"/>
      <c r="AA347" s="31"/>
      <c r="AB347" s="31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39"/>
      <c r="BA347" s="2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</row>
    <row r="348" spans="1:72" customFormat="1" ht="15.75" customHeight="1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40"/>
      <c r="Y348" s="29"/>
      <c r="Z348" s="31"/>
      <c r="AA348" s="31"/>
      <c r="AB348" s="31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39"/>
      <c r="BA348" s="2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</row>
    <row r="349" spans="1:72" customFormat="1" ht="15.75" customHeight="1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40"/>
      <c r="Y349" s="29"/>
      <c r="Z349" s="31"/>
      <c r="AA349" s="31"/>
      <c r="AB349" s="31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39"/>
      <c r="BA349" s="2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</row>
    <row r="350" spans="1:72" customFormat="1" ht="15.75" customHeight="1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40"/>
      <c r="Y350" s="29"/>
      <c r="Z350" s="31"/>
      <c r="AA350" s="31"/>
      <c r="AB350" s="31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39"/>
      <c r="BA350" s="2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</row>
    <row r="351" spans="1:72" customFormat="1" ht="15.75" customHeight="1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40"/>
      <c r="Y351" s="29"/>
      <c r="Z351" s="31"/>
      <c r="AA351" s="31"/>
      <c r="AB351" s="31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39"/>
      <c r="BA351" s="2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</row>
    <row r="352" spans="1:72" customFormat="1" ht="15.75" customHeight="1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40"/>
      <c r="Y352" s="29"/>
      <c r="Z352" s="31"/>
      <c r="AA352" s="31"/>
      <c r="AB352" s="31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39"/>
      <c r="BA352" s="2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</row>
    <row r="353" spans="1:72" customFormat="1" ht="15.75" customHeight="1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40"/>
      <c r="Y353" s="29"/>
      <c r="Z353" s="31"/>
      <c r="AA353" s="31"/>
      <c r="AB353" s="31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39"/>
      <c r="BA353" s="2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</row>
    <row r="354" spans="1:72" customFormat="1" ht="15.75" customHeight="1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40"/>
      <c r="Y354" s="29"/>
      <c r="Z354" s="31"/>
      <c r="AA354" s="31"/>
      <c r="AB354" s="31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39"/>
      <c r="BA354" s="2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</row>
    <row r="355" spans="1:72" customFormat="1" ht="15.75" customHeight="1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40"/>
      <c r="Y355" s="29"/>
      <c r="Z355" s="31"/>
      <c r="AA355" s="31"/>
      <c r="AB355" s="31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39"/>
      <c r="BA355" s="2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</row>
    <row r="356" spans="1:72" customFormat="1" ht="15.75" customHeight="1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40"/>
      <c r="Y356" s="29"/>
      <c r="Z356" s="31"/>
      <c r="AA356" s="31"/>
      <c r="AB356" s="31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39"/>
      <c r="BA356" s="2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</row>
    <row r="357" spans="1:72" customFormat="1" ht="15.75" customHeight="1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40"/>
      <c r="Y357" s="29"/>
      <c r="Z357" s="31"/>
      <c r="AA357" s="31"/>
      <c r="AB357" s="31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39"/>
      <c r="BA357" s="2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</row>
    <row r="358" spans="1:72" customFormat="1" ht="15.75" customHeight="1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40"/>
      <c r="Y358" s="29"/>
      <c r="Z358" s="31"/>
      <c r="AA358" s="31"/>
      <c r="AB358" s="31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39"/>
      <c r="BA358" s="2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</row>
    <row r="359" spans="1:72" customFormat="1" ht="15.75" customHeight="1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40"/>
      <c r="Y359" s="29"/>
      <c r="Z359" s="31"/>
      <c r="AA359" s="31"/>
      <c r="AB359" s="31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39"/>
      <c r="BA359" s="2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</row>
    <row r="360" spans="1:72" customFormat="1" ht="15.75" customHeight="1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40"/>
      <c r="Y360" s="29"/>
      <c r="Z360" s="31"/>
      <c r="AA360" s="31"/>
      <c r="AB360" s="31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39"/>
      <c r="BA360" s="2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</row>
    <row r="361" spans="1:72" customFormat="1" ht="15.75" customHeight="1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40"/>
      <c r="Y361" s="29"/>
      <c r="Z361" s="31"/>
      <c r="AA361" s="31"/>
      <c r="AB361" s="31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39"/>
      <c r="BA361" s="2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</row>
    <row r="362" spans="1:72" customFormat="1" ht="15.75" customHeight="1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40"/>
      <c r="Y362" s="29"/>
      <c r="Z362" s="31"/>
      <c r="AA362" s="31"/>
      <c r="AB362" s="31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39"/>
      <c r="BA362" s="2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</row>
    <row r="363" spans="1:72" customFormat="1" ht="15.75" customHeight="1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40"/>
      <c r="Y363" s="29"/>
      <c r="Z363" s="31"/>
      <c r="AA363" s="31"/>
      <c r="AB363" s="31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39"/>
      <c r="BA363" s="2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</row>
    <row r="364" spans="1:72" customFormat="1" ht="15.75" customHeight="1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40"/>
      <c r="Y364" s="29"/>
      <c r="Z364" s="31"/>
      <c r="AA364" s="31"/>
      <c r="AB364" s="31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39"/>
      <c r="BA364" s="2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</row>
    <row r="365" spans="1:72" customFormat="1" ht="15.75" customHeight="1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40"/>
      <c r="Y365" s="29"/>
      <c r="Z365" s="31"/>
      <c r="AA365" s="31"/>
      <c r="AB365" s="31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39"/>
      <c r="BA365" s="2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</row>
    <row r="366" spans="1:72" customFormat="1" ht="15.75" customHeight="1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40"/>
      <c r="Y366" s="29"/>
      <c r="Z366" s="31"/>
      <c r="AA366" s="31"/>
      <c r="AB366" s="31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39"/>
      <c r="BA366" s="2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</row>
    <row r="367" spans="1:72" customFormat="1" ht="15.75" customHeight="1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40"/>
      <c r="Y367" s="29"/>
      <c r="Z367" s="31"/>
      <c r="AA367" s="31"/>
      <c r="AB367" s="31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39"/>
      <c r="BA367" s="2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</row>
    <row r="368" spans="1:72" customFormat="1" ht="15.75" customHeight="1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40"/>
      <c r="Y368" s="29"/>
      <c r="Z368" s="31"/>
      <c r="AA368" s="31"/>
      <c r="AB368" s="31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39"/>
      <c r="BA368" s="2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</row>
    <row r="369" spans="1:72" customFormat="1" ht="15.75" customHeight="1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40"/>
      <c r="Y369" s="29"/>
      <c r="Z369" s="31"/>
      <c r="AA369" s="31"/>
      <c r="AB369" s="31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39"/>
      <c r="BA369" s="2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</row>
    <row r="370" spans="1:72" customFormat="1" ht="15.75" customHeight="1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40"/>
      <c r="Y370" s="29"/>
      <c r="Z370" s="31"/>
      <c r="AA370" s="31"/>
      <c r="AB370" s="31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39"/>
      <c r="BA370" s="2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</row>
    <row r="371" spans="1:72" customFormat="1" ht="15.75" customHeight="1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40"/>
      <c r="Y371" s="29"/>
      <c r="Z371" s="31"/>
      <c r="AA371" s="31"/>
      <c r="AB371" s="31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39"/>
      <c r="BA371" s="2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</row>
    <row r="372" spans="1:72" customFormat="1" ht="15.75" customHeight="1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40"/>
      <c r="Y372" s="29"/>
      <c r="Z372" s="31"/>
      <c r="AA372" s="31"/>
      <c r="AB372" s="31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39"/>
      <c r="BA372" s="2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</row>
    <row r="373" spans="1:72" customFormat="1" ht="15.75" customHeight="1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40"/>
      <c r="Y373" s="29"/>
      <c r="Z373" s="31"/>
      <c r="AA373" s="31"/>
      <c r="AB373" s="31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39"/>
      <c r="BA373" s="2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</row>
    <row r="374" spans="1:72" customFormat="1" ht="15.75" customHeight="1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40"/>
      <c r="Y374" s="29"/>
      <c r="Z374" s="31"/>
      <c r="AA374" s="31"/>
      <c r="AB374" s="31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39"/>
      <c r="BA374" s="2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</row>
    <row r="375" spans="1:72" customFormat="1" ht="15.75" customHeight="1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40"/>
      <c r="Y375" s="29"/>
      <c r="Z375" s="31"/>
      <c r="AA375" s="31"/>
      <c r="AB375" s="31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39"/>
      <c r="BA375" s="2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</row>
    <row r="376" spans="1:72" customFormat="1" ht="15.75" customHeight="1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40"/>
      <c r="Y376" s="29"/>
      <c r="Z376" s="31"/>
      <c r="AA376" s="31"/>
      <c r="AB376" s="31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39"/>
      <c r="BA376" s="2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</row>
    <row r="377" spans="1:72" customFormat="1" ht="15.75" customHeight="1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40"/>
      <c r="Y377" s="29"/>
      <c r="Z377" s="31"/>
      <c r="AA377" s="31"/>
      <c r="AB377" s="31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39"/>
      <c r="BA377" s="2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</row>
    <row r="378" spans="1:72" customFormat="1" ht="15.75" customHeight="1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40"/>
      <c r="Y378" s="29"/>
      <c r="Z378" s="31"/>
      <c r="AA378" s="31"/>
      <c r="AB378" s="31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39"/>
      <c r="BA378" s="2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</row>
    <row r="379" spans="1:72" customFormat="1" ht="15.75" customHeight="1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40"/>
      <c r="Y379" s="29"/>
      <c r="Z379" s="31"/>
      <c r="AA379" s="31"/>
      <c r="AB379" s="31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39"/>
      <c r="BA379" s="2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</row>
    <row r="380" spans="1:72" customFormat="1" ht="15.75" customHeight="1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40"/>
      <c r="Y380" s="29"/>
      <c r="Z380" s="31"/>
      <c r="AA380" s="31"/>
      <c r="AB380" s="31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39"/>
      <c r="BA380" s="2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</row>
    <row r="381" spans="1:72" customFormat="1" ht="15.75" customHeight="1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40"/>
      <c r="Y381" s="29"/>
      <c r="Z381" s="31"/>
      <c r="AA381" s="31"/>
      <c r="AB381" s="31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39"/>
      <c r="BA381" s="2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</row>
    <row r="382" spans="1:72" customFormat="1" ht="15.75" customHeight="1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40"/>
      <c r="Y382" s="29"/>
      <c r="Z382" s="31"/>
      <c r="AA382" s="31"/>
      <c r="AB382" s="31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39"/>
      <c r="BA382" s="2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</row>
    <row r="383" spans="1:72" customFormat="1" ht="15.75" customHeight="1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40"/>
      <c r="Y383" s="29"/>
      <c r="Z383" s="31"/>
      <c r="AA383" s="31"/>
      <c r="AB383" s="31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39"/>
      <c r="BA383" s="2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</row>
    <row r="384" spans="1:72" customFormat="1" ht="15.75" customHeight="1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40"/>
      <c r="Y384" s="29"/>
      <c r="Z384" s="31"/>
      <c r="AA384" s="31"/>
      <c r="AB384" s="31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39"/>
      <c r="BA384" s="2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</row>
    <row r="385" spans="1:72" customFormat="1" ht="15.75" customHeight="1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40"/>
      <c r="Y385" s="29"/>
      <c r="Z385" s="31"/>
      <c r="AA385" s="31"/>
      <c r="AB385" s="31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39"/>
      <c r="BA385" s="2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</row>
    <row r="386" spans="1:72" customFormat="1" ht="15.75" customHeight="1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40"/>
      <c r="Y386" s="29"/>
      <c r="Z386" s="31"/>
      <c r="AA386" s="31"/>
      <c r="AB386" s="31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39"/>
      <c r="BA386" s="2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</row>
    <row r="387" spans="1:72" customFormat="1" ht="15.75" customHeight="1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40"/>
      <c r="Y387" s="29"/>
      <c r="Z387" s="31"/>
      <c r="AA387" s="31"/>
      <c r="AB387" s="31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39"/>
      <c r="BA387" s="2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</row>
    <row r="388" spans="1:72" customFormat="1" ht="15.75" customHeight="1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40"/>
      <c r="Y388" s="29"/>
      <c r="Z388" s="31"/>
      <c r="AA388" s="31"/>
      <c r="AB388" s="31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39"/>
      <c r="BA388" s="2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</row>
    <row r="389" spans="1:72" customFormat="1" ht="15.75" customHeight="1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40"/>
      <c r="Y389" s="29"/>
      <c r="Z389" s="31"/>
      <c r="AA389" s="31"/>
      <c r="AB389" s="31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39"/>
      <c r="BA389" s="2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</row>
    <row r="390" spans="1:72" customFormat="1" ht="15.75" customHeight="1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40"/>
      <c r="Y390" s="29"/>
      <c r="Z390" s="31"/>
      <c r="AA390" s="31"/>
      <c r="AB390" s="31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39"/>
      <c r="BA390" s="2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</row>
    <row r="391" spans="1:72" customFormat="1" ht="15.75" customHeight="1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40"/>
      <c r="Y391" s="29"/>
      <c r="Z391" s="31"/>
      <c r="AA391" s="31"/>
      <c r="AB391" s="31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39"/>
      <c r="BA391" s="2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</row>
    <row r="392" spans="1:72" customFormat="1" ht="15.75" customHeight="1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40"/>
      <c r="Y392" s="29"/>
      <c r="Z392" s="31"/>
      <c r="AA392" s="31"/>
      <c r="AB392" s="31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39"/>
      <c r="BA392" s="2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</row>
    <row r="393" spans="1:72" customFormat="1" ht="15.75" customHeight="1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40"/>
      <c r="Y393" s="29"/>
      <c r="Z393" s="31"/>
      <c r="AA393" s="31"/>
      <c r="AB393" s="31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39"/>
      <c r="BA393" s="2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</row>
    <row r="394" spans="1:72" customFormat="1" ht="15.75" customHeight="1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40"/>
      <c r="Y394" s="29"/>
      <c r="Z394" s="31"/>
      <c r="AA394" s="31"/>
      <c r="AB394" s="31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39"/>
      <c r="BA394" s="2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</row>
    <row r="395" spans="1:72" customFormat="1" ht="15.75" customHeight="1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40"/>
      <c r="Y395" s="29"/>
      <c r="Z395" s="31"/>
      <c r="AA395" s="31"/>
      <c r="AB395" s="31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39"/>
      <c r="BA395" s="2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</row>
    <row r="396" spans="1:72" customFormat="1" ht="15.75" customHeight="1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40"/>
      <c r="Y396" s="29"/>
      <c r="Z396" s="31"/>
      <c r="AA396" s="31"/>
      <c r="AB396" s="31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39"/>
      <c r="BA396" s="2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</row>
    <row r="397" spans="1:72" customFormat="1" ht="15.75" customHeight="1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40"/>
      <c r="Y397" s="29"/>
      <c r="Z397" s="31"/>
      <c r="AA397" s="31"/>
      <c r="AB397" s="31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39"/>
      <c r="BA397" s="2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</row>
    <row r="398" spans="1:72" customFormat="1" ht="15.75" customHeight="1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40"/>
      <c r="Y398" s="29"/>
      <c r="Z398" s="31"/>
      <c r="AA398" s="31"/>
      <c r="AB398" s="31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39"/>
      <c r="BA398" s="2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</row>
    <row r="399" spans="1:72" customFormat="1" ht="15.75" customHeight="1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40"/>
      <c r="Y399" s="29"/>
      <c r="Z399" s="31"/>
      <c r="AA399" s="31"/>
      <c r="AB399" s="31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39"/>
      <c r="BA399" s="2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</row>
    <row r="400" spans="1:72" customFormat="1" ht="15.75" customHeight="1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40"/>
      <c r="Y400" s="29"/>
      <c r="Z400" s="31"/>
      <c r="AA400" s="31"/>
      <c r="AB400" s="31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39"/>
      <c r="BA400" s="2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</row>
    <row r="401" spans="1:72" customFormat="1" ht="15.75" customHeight="1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40"/>
      <c r="Y401" s="29"/>
      <c r="Z401" s="31"/>
      <c r="AA401" s="31"/>
      <c r="AB401" s="31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39"/>
      <c r="BA401" s="2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</row>
    <row r="402" spans="1:72" customFormat="1" ht="15.75" customHeight="1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40"/>
      <c r="Y402" s="29"/>
      <c r="Z402" s="31"/>
      <c r="AA402" s="31"/>
      <c r="AB402" s="31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39"/>
      <c r="BA402" s="2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</row>
    <row r="403" spans="1:72" customFormat="1" ht="15.75" customHeight="1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40"/>
      <c r="Y403" s="29"/>
      <c r="Z403" s="31"/>
      <c r="AA403" s="31"/>
      <c r="AB403" s="31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39"/>
      <c r="BA403" s="2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</row>
    <row r="404" spans="1:72" customFormat="1" ht="15.75" customHeight="1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40"/>
      <c r="Y404" s="29"/>
      <c r="Z404" s="31"/>
      <c r="AA404" s="31"/>
      <c r="AB404" s="31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39"/>
      <c r="BA404" s="2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</row>
    <row r="405" spans="1:72" customFormat="1" ht="15.75" customHeight="1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40"/>
      <c r="Y405" s="29"/>
      <c r="Z405" s="31"/>
      <c r="AA405" s="31"/>
      <c r="AB405" s="31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39"/>
      <c r="BA405" s="2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</row>
    <row r="406" spans="1:72" customFormat="1" ht="15.75" customHeight="1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40"/>
      <c r="Y406" s="29"/>
      <c r="Z406" s="31"/>
      <c r="AA406" s="31"/>
      <c r="AB406" s="31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39"/>
      <c r="BA406" s="2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</row>
    <row r="407" spans="1:72" customFormat="1" ht="15.75" customHeight="1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40"/>
      <c r="Y407" s="29"/>
      <c r="Z407" s="31"/>
      <c r="AA407" s="31"/>
      <c r="AB407" s="31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39"/>
      <c r="BA407" s="2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</row>
    <row r="408" spans="1:72" customFormat="1" ht="15.75" customHeight="1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40"/>
      <c r="Y408" s="29"/>
      <c r="Z408" s="31"/>
      <c r="AA408" s="31"/>
      <c r="AB408" s="31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39"/>
      <c r="BA408" s="2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</row>
    <row r="409" spans="1:72" customFormat="1" ht="15.75" customHeight="1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40"/>
      <c r="Y409" s="29"/>
      <c r="Z409" s="31"/>
      <c r="AA409" s="31"/>
      <c r="AB409" s="31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39"/>
      <c r="BA409" s="2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</row>
    <row r="410" spans="1:72" customFormat="1" ht="15.75" customHeight="1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40"/>
      <c r="Y410" s="29"/>
      <c r="Z410" s="31"/>
      <c r="AA410" s="31"/>
      <c r="AB410" s="31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39"/>
      <c r="BA410" s="2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</row>
    <row r="411" spans="1:72" customFormat="1" ht="15.75" customHeight="1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40"/>
      <c r="Y411" s="29"/>
      <c r="Z411" s="31"/>
      <c r="AA411" s="31"/>
      <c r="AB411" s="31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39"/>
      <c r="BA411" s="2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</row>
    <row r="412" spans="1:72" customFormat="1" ht="15.75" customHeight="1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40"/>
      <c r="Y412" s="29"/>
      <c r="Z412" s="31"/>
      <c r="AA412" s="31"/>
      <c r="AB412" s="31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39"/>
      <c r="BA412" s="2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</row>
    <row r="413" spans="1:72" customFormat="1" ht="15.75" customHeight="1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40"/>
      <c r="Y413" s="29"/>
      <c r="Z413" s="31"/>
      <c r="AA413" s="31"/>
      <c r="AB413" s="31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39"/>
      <c r="BA413" s="2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</row>
    <row r="414" spans="1:72" customFormat="1" ht="15.75" customHeight="1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40"/>
      <c r="Y414" s="29"/>
      <c r="Z414" s="31"/>
      <c r="AA414" s="31"/>
      <c r="AB414" s="31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39"/>
      <c r="BA414" s="2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</row>
    <row r="415" spans="1:72" customFormat="1" ht="15.75" customHeight="1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40"/>
      <c r="Y415" s="29"/>
      <c r="Z415" s="31"/>
      <c r="AA415" s="31"/>
      <c r="AB415" s="31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39"/>
      <c r="BA415" s="2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</row>
    <row r="416" spans="1:72" customFormat="1" ht="15.75" customHeight="1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40"/>
      <c r="Y416" s="29"/>
      <c r="Z416" s="31"/>
      <c r="AA416" s="31"/>
      <c r="AB416" s="31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39"/>
      <c r="BA416" s="2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</row>
    <row r="417" spans="1:72" customFormat="1" ht="15.75" customHeight="1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40"/>
      <c r="Y417" s="29"/>
      <c r="Z417" s="31"/>
      <c r="AA417" s="31"/>
      <c r="AB417" s="31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39"/>
      <c r="BA417" s="2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</row>
    <row r="418" spans="1:72" customFormat="1" ht="15.75" customHeight="1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40"/>
      <c r="Y418" s="29"/>
      <c r="Z418" s="31"/>
      <c r="AA418" s="31"/>
      <c r="AB418" s="31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39"/>
      <c r="BA418" s="2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</row>
    <row r="419" spans="1:72" customFormat="1" ht="15.75" customHeight="1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40"/>
      <c r="Y419" s="29"/>
      <c r="Z419" s="31"/>
      <c r="AA419" s="31"/>
      <c r="AB419" s="31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39"/>
      <c r="BA419" s="2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</row>
    <row r="420" spans="1:72" customFormat="1" ht="15.75" customHeight="1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40"/>
      <c r="Y420" s="29"/>
      <c r="Z420" s="31"/>
      <c r="AA420" s="31"/>
      <c r="AB420" s="31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39"/>
      <c r="BA420" s="2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</row>
    <row r="421" spans="1:72" customFormat="1" ht="15.75" customHeight="1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40"/>
      <c r="Y421" s="29"/>
      <c r="Z421" s="31"/>
      <c r="AA421" s="31"/>
      <c r="AB421" s="31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39"/>
      <c r="BA421" s="2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</row>
    <row r="422" spans="1:72" customFormat="1" ht="15.75" customHeight="1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40"/>
      <c r="Y422" s="29"/>
      <c r="Z422" s="31"/>
      <c r="AA422" s="31"/>
      <c r="AB422" s="31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39"/>
      <c r="BA422" s="2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</row>
    <row r="423" spans="1:72" customFormat="1" ht="15.75" customHeight="1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40"/>
      <c r="Y423" s="29"/>
      <c r="Z423" s="31"/>
      <c r="AA423" s="31"/>
      <c r="AB423" s="31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39"/>
      <c r="BA423" s="2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</row>
    <row r="424" spans="1:72" customFormat="1" ht="15.75" customHeight="1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40"/>
      <c r="Y424" s="29"/>
      <c r="Z424" s="31"/>
      <c r="AA424" s="31"/>
      <c r="AB424" s="31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39"/>
      <c r="BA424" s="2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</row>
    <row r="425" spans="1:72" customFormat="1" ht="15.75" customHeight="1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40"/>
      <c r="Y425" s="29"/>
      <c r="Z425" s="31"/>
      <c r="AA425" s="31"/>
      <c r="AB425" s="31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39"/>
      <c r="BA425" s="2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</row>
    <row r="426" spans="1:72" customFormat="1" ht="15.75" customHeight="1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40"/>
      <c r="Y426" s="29"/>
      <c r="Z426" s="31"/>
      <c r="AA426" s="31"/>
      <c r="AB426" s="31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39"/>
      <c r="BA426" s="2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</row>
    <row r="427" spans="1:72" customFormat="1" ht="15.75" customHeight="1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40"/>
      <c r="Y427" s="29"/>
      <c r="Z427" s="31"/>
      <c r="AA427" s="31"/>
      <c r="AB427" s="31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39"/>
      <c r="BA427" s="2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</row>
    <row r="428" spans="1:72" customFormat="1" ht="15.75" customHeight="1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40"/>
      <c r="Y428" s="29"/>
      <c r="Z428" s="31"/>
      <c r="AA428" s="31"/>
      <c r="AB428" s="31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39"/>
      <c r="BA428" s="2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</row>
    <row r="429" spans="1:72" customFormat="1" ht="15.75" customHeight="1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40"/>
      <c r="Y429" s="29"/>
      <c r="Z429" s="31"/>
      <c r="AA429" s="31"/>
      <c r="AB429" s="31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39"/>
      <c r="BA429" s="2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</row>
    <row r="430" spans="1:72" customFormat="1" ht="15.75" customHeight="1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40"/>
      <c r="Y430" s="29"/>
      <c r="Z430" s="31"/>
      <c r="AA430" s="31"/>
      <c r="AB430" s="31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39"/>
      <c r="BA430" s="2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</row>
    <row r="431" spans="1:72" customFormat="1" ht="15.75" customHeight="1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40"/>
      <c r="Y431" s="29"/>
      <c r="Z431" s="31"/>
      <c r="AA431" s="31"/>
      <c r="AB431" s="31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39"/>
      <c r="BA431" s="2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</row>
    <row r="432" spans="1:72" customFormat="1" ht="15.75" customHeight="1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40"/>
      <c r="Y432" s="29"/>
      <c r="Z432" s="31"/>
      <c r="AA432" s="31"/>
      <c r="AB432" s="31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39"/>
      <c r="BA432" s="2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</row>
    <row r="433" spans="1:72" customFormat="1" ht="15.75" customHeight="1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40"/>
      <c r="Y433" s="29"/>
      <c r="Z433" s="31"/>
      <c r="AA433" s="31"/>
      <c r="AB433" s="31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39"/>
      <c r="BA433" s="2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</row>
    <row r="434" spans="1:72" customFormat="1" ht="15.75" customHeight="1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40"/>
      <c r="Y434" s="29"/>
      <c r="Z434" s="31"/>
      <c r="AA434" s="31"/>
      <c r="AB434" s="31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39"/>
      <c r="BA434" s="2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</row>
    <row r="435" spans="1:72" customFormat="1" ht="15.75" customHeight="1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40"/>
      <c r="Y435" s="29"/>
      <c r="Z435" s="31"/>
      <c r="AA435" s="31"/>
      <c r="AB435" s="31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39"/>
      <c r="BA435" s="2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</row>
    <row r="436" spans="1:72" customFormat="1" ht="15.75" customHeight="1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40"/>
      <c r="Y436" s="29"/>
      <c r="Z436" s="31"/>
      <c r="AA436" s="31"/>
      <c r="AB436" s="31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39"/>
      <c r="BA436" s="2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</row>
    <row r="437" spans="1:72" customFormat="1" ht="15.75" customHeight="1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40"/>
      <c r="Y437" s="29"/>
      <c r="Z437" s="31"/>
      <c r="AA437" s="31"/>
      <c r="AB437" s="31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39"/>
      <c r="BA437" s="2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</row>
    <row r="438" spans="1:72" customFormat="1" ht="15.75" customHeight="1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40"/>
      <c r="Y438" s="29"/>
      <c r="Z438" s="31"/>
      <c r="AA438" s="31"/>
      <c r="AB438" s="31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39"/>
      <c r="BA438" s="2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</row>
    <row r="439" spans="1:72" customFormat="1" ht="15.75" customHeight="1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40"/>
      <c r="Y439" s="29"/>
      <c r="Z439" s="31"/>
      <c r="AA439" s="31"/>
      <c r="AB439" s="31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39"/>
      <c r="BA439" s="2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</row>
    <row r="440" spans="1:72" customFormat="1" ht="15.75" customHeight="1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40"/>
      <c r="Y440" s="29"/>
      <c r="Z440" s="31"/>
      <c r="AA440" s="31"/>
      <c r="AB440" s="31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39"/>
      <c r="BA440" s="2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</row>
    <row r="441" spans="1:72" customFormat="1" ht="15.75" customHeight="1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40"/>
      <c r="Y441" s="29"/>
      <c r="Z441" s="31"/>
      <c r="AA441" s="31"/>
      <c r="AB441" s="31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39"/>
      <c r="BA441" s="2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</row>
    <row r="442" spans="1:72" customFormat="1" ht="15.75" customHeight="1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40"/>
      <c r="Y442" s="29"/>
      <c r="Z442" s="31"/>
      <c r="AA442" s="31"/>
      <c r="AB442" s="31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39"/>
      <c r="BA442" s="2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</row>
    <row r="443" spans="1:72" customFormat="1" ht="15.75" customHeight="1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40"/>
      <c r="Y443" s="29"/>
      <c r="Z443" s="31"/>
      <c r="AA443" s="31"/>
      <c r="AB443" s="31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39"/>
      <c r="BA443" s="2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</row>
    <row r="444" spans="1:72" customFormat="1" ht="15.75" customHeight="1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40"/>
      <c r="Y444" s="29"/>
      <c r="Z444" s="31"/>
      <c r="AA444" s="31"/>
      <c r="AB444" s="31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39"/>
      <c r="BA444" s="2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</row>
    <row r="445" spans="1:72" customFormat="1" ht="15.75" customHeight="1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40"/>
      <c r="Y445" s="29"/>
      <c r="Z445" s="31"/>
      <c r="AA445" s="31"/>
      <c r="AB445" s="31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39"/>
      <c r="BA445" s="2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</row>
    <row r="446" spans="1:72" customFormat="1" ht="15.75" customHeight="1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40"/>
      <c r="Y446" s="29"/>
      <c r="Z446" s="31"/>
      <c r="AA446" s="31"/>
      <c r="AB446" s="31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39"/>
      <c r="BA446" s="2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</row>
    <row r="447" spans="1:72" customFormat="1" ht="15.75" customHeight="1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40"/>
      <c r="Y447" s="29"/>
      <c r="Z447" s="31"/>
      <c r="AA447" s="31"/>
      <c r="AB447" s="31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39"/>
      <c r="BA447" s="2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</row>
    <row r="448" spans="1:72" customFormat="1" ht="15.75" customHeight="1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40"/>
      <c r="Y448" s="29"/>
      <c r="Z448" s="31"/>
      <c r="AA448" s="31"/>
      <c r="AB448" s="31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39"/>
      <c r="BA448" s="2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</row>
    <row r="449" spans="1:72" customFormat="1" ht="15.75" customHeight="1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40"/>
      <c r="Y449" s="29"/>
      <c r="Z449" s="31"/>
      <c r="AA449" s="31"/>
      <c r="AB449" s="31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39"/>
      <c r="BA449" s="2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</row>
    <row r="450" spans="1:72" customFormat="1" ht="15.75" customHeight="1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40"/>
      <c r="Y450" s="29"/>
      <c r="Z450" s="31"/>
      <c r="AA450" s="31"/>
      <c r="AB450" s="31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39"/>
      <c r="BA450" s="2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</row>
    <row r="451" spans="1:72" customFormat="1" ht="15.75" customHeight="1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40"/>
      <c r="Y451" s="29"/>
      <c r="Z451" s="31"/>
      <c r="AA451" s="31"/>
      <c r="AB451" s="31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39"/>
      <c r="BA451" s="2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</row>
    <row r="452" spans="1:72" customFormat="1" ht="15.75" customHeight="1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40"/>
      <c r="Y452" s="29"/>
      <c r="Z452" s="31"/>
      <c r="AA452" s="31"/>
      <c r="AB452" s="31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39"/>
      <c r="BA452" s="2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</row>
    <row r="453" spans="1:72" customFormat="1" ht="15.75" customHeight="1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40"/>
      <c r="Y453" s="29"/>
      <c r="Z453" s="31"/>
      <c r="AA453" s="31"/>
      <c r="AB453" s="31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39"/>
      <c r="BA453" s="2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</row>
    <row r="454" spans="1:72" customFormat="1" ht="15.75" customHeight="1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40"/>
      <c r="Y454" s="29"/>
      <c r="Z454" s="31"/>
      <c r="AA454" s="31"/>
      <c r="AB454" s="31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39"/>
      <c r="BA454" s="2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</row>
    <row r="455" spans="1:72" customFormat="1" ht="15.75" customHeight="1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40"/>
      <c r="Y455" s="29"/>
      <c r="Z455" s="31"/>
      <c r="AA455" s="31"/>
      <c r="AB455" s="31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39"/>
      <c r="BA455" s="2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</row>
    <row r="456" spans="1:72" customFormat="1" ht="15.75" customHeight="1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40"/>
      <c r="Y456" s="29"/>
      <c r="Z456" s="31"/>
      <c r="AA456" s="31"/>
      <c r="AB456" s="31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39"/>
      <c r="BA456" s="2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</row>
    <row r="457" spans="1:72" customFormat="1" ht="15.75" customHeight="1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40"/>
      <c r="Y457" s="29"/>
      <c r="Z457" s="31"/>
      <c r="AA457" s="31"/>
      <c r="AB457" s="31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39"/>
      <c r="BA457" s="2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</row>
    <row r="458" spans="1:72" customFormat="1" ht="15.75" customHeight="1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40"/>
      <c r="Y458" s="29"/>
      <c r="Z458" s="31"/>
      <c r="AA458" s="31"/>
      <c r="AB458" s="31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39"/>
      <c r="BA458" s="2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</row>
    <row r="459" spans="1:72" customFormat="1" ht="15.75" customHeight="1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40"/>
      <c r="Y459" s="29"/>
      <c r="Z459" s="31"/>
      <c r="AA459" s="31"/>
      <c r="AB459" s="31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39"/>
      <c r="BA459" s="2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</row>
    <row r="460" spans="1:72" customFormat="1" ht="15.75" customHeight="1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40"/>
      <c r="Y460" s="29"/>
      <c r="Z460" s="31"/>
      <c r="AA460" s="31"/>
      <c r="AB460" s="31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39"/>
      <c r="BA460" s="2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</row>
    <row r="461" spans="1:72" customFormat="1" ht="15.75" customHeight="1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40"/>
      <c r="Y461" s="29"/>
      <c r="Z461" s="31"/>
      <c r="AA461" s="31"/>
      <c r="AB461" s="31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39"/>
      <c r="BA461" s="2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</row>
    <row r="462" spans="1:72" customFormat="1" ht="15.75" customHeight="1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40"/>
      <c r="Y462" s="29"/>
      <c r="Z462" s="31"/>
      <c r="AA462" s="31"/>
      <c r="AB462" s="31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39"/>
      <c r="BA462" s="2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</row>
    <row r="463" spans="1:72" customFormat="1" ht="15.75" customHeight="1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40"/>
      <c r="Y463" s="29"/>
      <c r="Z463" s="31"/>
      <c r="AA463" s="31"/>
      <c r="AB463" s="31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39"/>
      <c r="BA463" s="2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</row>
    <row r="464" spans="1:72" customFormat="1" ht="15.75" customHeight="1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40"/>
      <c r="Y464" s="29"/>
      <c r="Z464" s="31"/>
      <c r="AA464" s="31"/>
      <c r="AB464" s="31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39"/>
      <c r="BA464" s="2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</row>
    <row r="465" spans="1:72" customFormat="1" ht="15.75" customHeight="1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40"/>
      <c r="Y465" s="29"/>
      <c r="Z465" s="31"/>
      <c r="AA465" s="31"/>
      <c r="AB465" s="31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39"/>
      <c r="BA465" s="2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</row>
    <row r="466" spans="1:72" customFormat="1" ht="15.75" customHeight="1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40"/>
      <c r="Y466" s="29"/>
      <c r="Z466" s="31"/>
      <c r="AA466" s="31"/>
      <c r="AB466" s="31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39"/>
      <c r="BA466" s="2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</row>
    <row r="467" spans="1:72" customFormat="1" ht="15.75" customHeight="1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40"/>
      <c r="Y467" s="29"/>
      <c r="Z467" s="31"/>
      <c r="AA467" s="31"/>
      <c r="AB467" s="31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39"/>
      <c r="BA467" s="2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</row>
    <row r="468" spans="1:72" customFormat="1" ht="15.75" customHeight="1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40"/>
      <c r="Y468" s="29"/>
      <c r="Z468" s="31"/>
      <c r="AA468" s="31"/>
      <c r="AB468" s="31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39"/>
      <c r="BA468" s="2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</row>
    <row r="469" spans="1:72" customFormat="1" ht="15.75" customHeight="1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40"/>
      <c r="Y469" s="29"/>
      <c r="Z469" s="31"/>
      <c r="AA469" s="31"/>
      <c r="AB469" s="31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39"/>
      <c r="BA469" s="2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</row>
    <row r="470" spans="1:72" customFormat="1" ht="15.75" customHeight="1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40"/>
      <c r="Y470" s="29"/>
      <c r="Z470" s="31"/>
      <c r="AA470" s="31"/>
      <c r="AB470" s="31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39"/>
      <c r="BA470" s="2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</row>
    <row r="471" spans="1:72" customFormat="1" ht="15.75" customHeight="1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40"/>
      <c r="Y471" s="29"/>
      <c r="Z471" s="31"/>
      <c r="AA471" s="31"/>
      <c r="AB471" s="31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39"/>
      <c r="BA471" s="2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</row>
    <row r="472" spans="1:72" customFormat="1" ht="15.75" customHeight="1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40"/>
      <c r="Y472" s="29"/>
      <c r="Z472" s="31"/>
      <c r="AA472" s="31"/>
      <c r="AB472" s="31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39"/>
      <c r="BA472" s="2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</row>
    <row r="473" spans="1:72" customFormat="1" ht="15.75" customHeight="1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40"/>
      <c r="Y473" s="29"/>
      <c r="Z473" s="31"/>
      <c r="AA473" s="31"/>
      <c r="AB473" s="31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39"/>
      <c r="BA473" s="2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</row>
    <row r="474" spans="1:72" customFormat="1" ht="15.75" customHeight="1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40"/>
      <c r="Y474" s="29"/>
      <c r="Z474" s="31"/>
      <c r="AA474" s="31"/>
      <c r="AB474" s="31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39"/>
      <c r="BA474" s="2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</row>
    <row r="475" spans="1:72" customFormat="1" ht="15.75" customHeight="1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40"/>
      <c r="Y475" s="29"/>
      <c r="Z475" s="31"/>
      <c r="AA475" s="31"/>
      <c r="AB475" s="31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39"/>
      <c r="BA475" s="2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</row>
    <row r="476" spans="1:72" customFormat="1" ht="15.75" customHeight="1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40"/>
      <c r="Y476" s="29"/>
      <c r="Z476" s="31"/>
      <c r="AA476" s="31"/>
      <c r="AB476" s="31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39"/>
      <c r="BA476" s="2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</row>
    <row r="477" spans="1:72" customFormat="1" ht="15.75" customHeight="1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40"/>
      <c r="Y477" s="29"/>
      <c r="Z477" s="31"/>
      <c r="AA477" s="31"/>
      <c r="AB477" s="31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39"/>
      <c r="BA477" s="2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</row>
    <row r="478" spans="1:72" customFormat="1" ht="15.75" customHeight="1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40"/>
      <c r="Y478" s="29"/>
      <c r="Z478" s="31"/>
      <c r="AA478" s="31"/>
      <c r="AB478" s="31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39"/>
      <c r="BA478" s="2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</row>
    <row r="479" spans="1:72" customFormat="1" ht="15.75" customHeight="1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40"/>
      <c r="Y479" s="29"/>
      <c r="Z479" s="31"/>
      <c r="AA479" s="31"/>
      <c r="AB479" s="31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39"/>
      <c r="BA479" s="2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</row>
    <row r="480" spans="1:72" customFormat="1" ht="15.75" customHeight="1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40"/>
      <c r="Y480" s="29"/>
      <c r="Z480" s="31"/>
      <c r="AA480" s="31"/>
      <c r="AB480" s="31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39"/>
      <c r="BA480" s="2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</row>
    <row r="481" spans="1:72" customFormat="1" ht="15.75" customHeight="1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40"/>
      <c r="Y481" s="29"/>
      <c r="Z481" s="31"/>
      <c r="AA481" s="31"/>
      <c r="AB481" s="31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39"/>
      <c r="BA481" s="2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</row>
    <row r="482" spans="1:72" customFormat="1" ht="15.75" customHeight="1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40"/>
      <c r="Y482" s="29"/>
      <c r="Z482" s="31"/>
      <c r="AA482" s="31"/>
      <c r="AB482" s="31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39"/>
      <c r="BA482" s="2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</row>
    <row r="483" spans="1:72" customFormat="1" ht="15.75" customHeight="1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40"/>
      <c r="Y483" s="29"/>
      <c r="Z483" s="31"/>
      <c r="AA483" s="31"/>
      <c r="AB483" s="31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39"/>
      <c r="BA483" s="2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</row>
    <row r="484" spans="1:72" customFormat="1" ht="15.75" customHeight="1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40"/>
      <c r="Y484" s="29"/>
      <c r="Z484" s="31"/>
      <c r="AA484" s="31"/>
      <c r="AB484" s="31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39"/>
      <c r="BA484" s="2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</row>
    <row r="485" spans="1:72" customFormat="1" ht="15.75" customHeight="1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40"/>
      <c r="Y485" s="29"/>
      <c r="Z485" s="31"/>
      <c r="AA485" s="31"/>
      <c r="AB485" s="31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39"/>
      <c r="BA485" s="2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</row>
    <row r="486" spans="1:72" customFormat="1" ht="15.75" customHeight="1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40"/>
      <c r="Y486" s="29"/>
      <c r="Z486" s="31"/>
      <c r="AA486" s="31"/>
      <c r="AB486" s="31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39"/>
      <c r="BA486" s="2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</row>
    <row r="487" spans="1:72" customFormat="1" ht="15.75" customHeight="1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40"/>
      <c r="Y487" s="29"/>
      <c r="Z487" s="31"/>
      <c r="AA487" s="31"/>
      <c r="AB487" s="31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39"/>
      <c r="BA487" s="2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</row>
    <row r="488" spans="1:72" customFormat="1" ht="15.75" customHeight="1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40"/>
      <c r="Y488" s="29"/>
      <c r="Z488" s="31"/>
      <c r="AA488" s="31"/>
      <c r="AB488" s="31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39"/>
      <c r="BA488" s="2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</row>
    <row r="489" spans="1:72" customFormat="1" ht="15.75" customHeight="1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40"/>
      <c r="Y489" s="29"/>
      <c r="Z489" s="31"/>
      <c r="AA489" s="31"/>
      <c r="AB489" s="31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39"/>
      <c r="BA489" s="2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</row>
    <row r="490" spans="1:72" customFormat="1" ht="15.75" customHeight="1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40"/>
      <c r="Y490" s="29"/>
      <c r="Z490" s="31"/>
      <c r="AA490" s="31"/>
      <c r="AB490" s="31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39"/>
      <c r="BA490" s="2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</row>
    <row r="491" spans="1:72" customFormat="1" ht="15.75" customHeight="1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40"/>
      <c r="Y491" s="29"/>
      <c r="Z491" s="31"/>
      <c r="AA491" s="31"/>
      <c r="AB491" s="31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39"/>
      <c r="BA491" s="2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</row>
    <row r="492" spans="1:72" customFormat="1" ht="15.75" customHeight="1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40"/>
      <c r="Y492" s="29"/>
      <c r="Z492" s="31"/>
      <c r="AA492" s="31"/>
      <c r="AB492" s="31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39"/>
      <c r="BA492" s="2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</row>
    <row r="493" spans="1:72" customFormat="1" ht="15.75" customHeight="1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40"/>
      <c r="Y493" s="29"/>
      <c r="Z493" s="31"/>
      <c r="AA493" s="31"/>
      <c r="AB493" s="31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39"/>
      <c r="BA493" s="2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</row>
    <row r="494" spans="1:72" customFormat="1" ht="15.75" customHeight="1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40"/>
      <c r="Y494" s="29"/>
      <c r="Z494" s="31"/>
      <c r="AA494" s="31"/>
      <c r="AB494" s="31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39"/>
      <c r="BA494" s="2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</row>
    <row r="495" spans="1:72" customFormat="1" ht="15.75" customHeight="1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40"/>
      <c r="Y495" s="29"/>
      <c r="Z495" s="31"/>
      <c r="AA495" s="31"/>
      <c r="AB495" s="31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39"/>
      <c r="BA495" s="2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</row>
    <row r="496" spans="1:72" customFormat="1" ht="15.75" customHeight="1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40"/>
      <c r="Y496" s="29"/>
      <c r="Z496" s="31"/>
      <c r="AA496" s="31"/>
      <c r="AB496" s="31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39"/>
      <c r="BA496" s="2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</row>
    <row r="497" spans="1:72" customFormat="1" ht="15.75" customHeight="1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40"/>
      <c r="Y497" s="29"/>
      <c r="Z497" s="31"/>
      <c r="AA497" s="31"/>
      <c r="AB497" s="31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39"/>
      <c r="BA497" s="2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</row>
    <row r="498" spans="1:72" customFormat="1" ht="15.75" customHeight="1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40"/>
      <c r="Y498" s="29"/>
      <c r="Z498" s="31"/>
      <c r="AA498" s="31"/>
      <c r="AB498" s="31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39"/>
      <c r="BA498" s="2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</row>
    <row r="499" spans="1:72" customFormat="1" ht="15.75" customHeight="1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40"/>
      <c r="Y499" s="29"/>
      <c r="Z499" s="31"/>
      <c r="AA499" s="31"/>
      <c r="AB499" s="31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39"/>
      <c r="BA499" s="2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</row>
    <row r="500" spans="1:72" customFormat="1" ht="15.75" customHeight="1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40"/>
      <c r="Y500" s="29"/>
      <c r="Z500" s="31"/>
      <c r="AA500" s="31"/>
      <c r="AB500" s="31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39"/>
      <c r="BA500" s="2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</row>
    <row r="501" spans="1:72" customFormat="1" ht="15.75" customHeight="1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40"/>
      <c r="Y501" s="29"/>
      <c r="Z501" s="31"/>
      <c r="AA501" s="31"/>
      <c r="AB501" s="31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39"/>
      <c r="BA501" s="2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</row>
    <row r="502" spans="1:72" customFormat="1" ht="15.75" customHeight="1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40"/>
      <c r="Y502" s="29"/>
      <c r="Z502" s="31"/>
      <c r="AA502" s="31"/>
      <c r="AB502" s="31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39"/>
      <c r="BA502" s="2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</row>
    <row r="503" spans="1:72" customFormat="1" ht="15.75" customHeight="1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40"/>
      <c r="Y503" s="29"/>
      <c r="Z503" s="31"/>
      <c r="AA503" s="31"/>
      <c r="AB503" s="31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39"/>
      <c r="BA503" s="2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</row>
    <row r="504" spans="1:72" customFormat="1" ht="15.75" customHeight="1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40"/>
      <c r="Y504" s="29"/>
      <c r="Z504" s="31"/>
      <c r="AA504" s="31"/>
      <c r="AB504" s="31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39"/>
      <c r="BA504" s="2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</row>
    <row r="505" spans="1:72" customFormat="1" ht="15.75" customHeight="1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40"/>
      <c r="Y505" s="29"/>
      <c r="Z505" s="31"/>
      <c r="AA505" s="31"/>
      <c r="AB505" s="31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39"/>
      <c r="BA505" s="2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</row>
    <row r="506" spans="1:72" customFormat="1" ht="15.75" customHeight="1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40"/>
      <c r="Y506" s="29"/>
      <c r="Z506" s="31"/>
      <c r="AA506" s="31"/>
      <c r="AB506" s="31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39"/>
      <c r="BA506" s="2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</row>
    <row r="507" spans="1:72" customFormat="1" ht="15.75" customHeight="1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40"/>
      <c r="Y507" s="29"/>
      <c r="Z507" s="31"/>
      <c r="AA507" s="31"/>
      <c r="AB507" s="31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39"/>
      <c r="BA507" s="2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</row>
    <row r="508" spans="1:72" customFormat="1" ht="15.75" customHeight="1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40"/>
      <c r="Y508" s="29"/>
      <c r="Z508" s="31"/>
      <c r="AA508" s="31"/>
      <c r="AB508" s="31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39"/>
      <c r="BA508" s="2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</row>
    <row r="509" spans="1:72" customFormat="1" ht="15.75" customHeight="1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40"/>
      <c r="Y509" s="29"/>
      <c r="Z509" s="31"/>
      <c r="AA509" s="31"/>
      <c r="AB509" s="31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39"/>
      <c r="BA509" s="2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</row>
    <row r="510" spans="1:72" customFormat="1" ht="15.75" customHeight="1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40"/>
      <c r="Y510" s="29"/>
      <c r="Z510" s="31"/>
      <c r="AA510" s="31"/>
      <c r="AB510" s="31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39"/>
      <c r="BA510" s="2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</row>
    <row r="511" spans="1:72" customFormat="1" ht="15.75" customHeight="1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40"/>
      <c r="Y511" s="29"/>
      <c r="Z511" s="31"/>
      <c r="AA511" s="31"/>
      <c r="AB511" s="31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39"/>
      <c r="BA511" s="2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</row>
    <row r="512" spans="1:72" customFormat="1" ht="15.75" customHeight="1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40"/>
      <c r="Y512" s="29"/>
      <c r="Z512" s="31"/>
      <c r="AA512" s="31"/>
      <c r="AB512" s="31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39"/>
      <c r="BA512" s="2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</row>
    <row r="513" spans="1:72" customFormat="1" ht="15.75" customHeight="1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40"/>
      <c r="Y513" s="29"/>
      <c r="Z513" s="31"/>
      <c r="AA513" s="31"/>
      <c r="AB513" s="31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39"/>
      <c r="BA513" s="2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</row>
    <row r="514" spans="1:72" customFormat="1" ht="15.75" customHeight="1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40"/>
      <c r="Y514" s="29"/>
      <c r="Z514" s="31"/>
      <c r="AA514" s="31"/>
      <c r="AB514" s="31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39"/>
      <c r="BA514" s="2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</row>
    <row r="515" spans="1:72" customFormat="1" ht="15.75" customHeight="1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40"/>
      <c r="Y515" s="29"/>
      <c r="Z515" s="31"/>
      <c r="AA515" s="31"/>
      <c r="AB515" s="31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39"/>
      <c r="BA515" s="2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</row>
    <row r="516" spans="1:72" customFormat="1" ht="15.75" customHeight="1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40"/>
      <c r="Y516" s="29"/>
      <c r="Z516" s="31"/>
      <c r="AA516" s="31"/>
      <c r="AB516" s="31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39"/>
      <c r="BA516" s="2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</row>
    <row r="517" spans="1:72" customFormat="1" ht="15.75" customHeight="1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40"/>
      <c r="Y517" s="29"/>
      <c r="Z517" s="31"/>
      <c r="AA517" s="31"/>
      <c r="AB517" s="31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39"/>
      <c r="BA517" s="2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</row>
    <row r="518" spans="1:72" customFormat="1" ht="15.75" customHeight="1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40"/>
      <c r="Y518" s="29"/>
      <c r="Z518" s="31"/>
      <c r="AA518" s="31"/>
      <c r="AB518" s="31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39"/>
      <c r="BA518" s="2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</row>
    <row r="519" spans="1:72" customFormat="1" ht="15.75" customHeight="1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40"/>
      <c r="Y519" s="29"/>
      <c r="Z519" s="31"/>
      <c r="AA519" s="31"/>
      <c r="AB519" s="31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39"/>
      <c r="BA519" s="2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</row>
    <row r="520" spans="1:72" customFormat="1" ht="15.75" customHeight="1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40"/>
      <c r="Y520" s="29"/>
      <c r="Z520" s="31"/>
      <c r="AA520" s="31"/>
      <c r="AB520" s="31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39"/>
      <c r="BA520" s="2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</row>
    <row r="521" spans="1:72" customFormat="1" ht="15.75" customHeight="1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40"/>
      <c r="Y521" s="29"/>
      <c r="Z521" s="31"/>
      <c r="AA521" s="31"/>
      <c r="AB521" s="31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39"/>
      <c r="BA521" s="2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</row>
    <row r="522" spans="1:72" customFormat="1" ht="15.75" customHeight="1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40"/>
      <c r="Y522" s="29"/>
      <c r="Z522" s="31"/>
      <c r="AA522" s="31"/>
      <c r="AB522" s="31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39"/>
      <c r="BA522" s="2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</row>
    <row r="523" spans="1:72" customFormat="1" ht="15.75" customHeight="1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40"/>
      <c r="Y523" s="29"/>
      <c r="Z523" s="31"/>
      <c r="AA523" s="31"/>
      <c r="AB523" s="31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39"/>
      <c r="BA523" s="2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</row>
    <row r="524" spans="1:72" customFormat="1" ht="15.75" customHeight="1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40"/>
      <c r="Y524" s="29"/>
      <c r="Z524" s="31"/>
      <c r="AA524" s="31"/>
      <c r="AB524" s="31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39"/>
      <c r="BA524" s="2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</row>
    <row r="525" spans="1:72" customFormat="1" ht="15.75" customHeight="1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40"/>
      <c r="Y525" s="29"/>
      <c r="Z525" s="31"/>
      <c r="AA525" s="31"/>
      <c r="AB525" s="31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39"/>
      <c r="BA525" s="2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</row>
    <row r="526" spans="1:72" customFormat="1" ht="15.75" customHeight="1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40"/>
      <c r="Y526" s="29"/>
      <c r="Z526" s="31"/>
      <c r="AA526" s="31"/>
      <c r="AB526" s="31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39"/>
      <c r="BA526" s="2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</row>
    <row r="527" spans="1:72" customFormat="1" ht="15.75" customHeight="1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40"/>
      <c r="Y527" s="29"/>
      <c r="Z527" s="31"/>
      <c r="AA527" s="31"/>
      <c r="AB527" s="31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39"/>
      <c r="BA527" s="2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</row>
    <row r="528" spans="1:72" customFormat="1" ht="15.75" customHeight="1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40"/>
      <c r="Y528" s="29"/>
      <c r="Z528" s="31"/>
      <c r="AA528" s="31"/>
      <c r="AB528" s="31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39"/>
      <c r="BA528" s="2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</row>
    <row r="529" spans="1:72" customFormat="1" ht="15.75" customHeight="1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40"/>
      <c r="Y529" s="29"/>
      <c r="Z529" s="31"/>
      <c r="AA529" s="31"/>
      <c r="AB529" s="31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39"/>
      <c r="BA529" s="2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</row>
    <row r="530" spans="1:72" customFormat="1" ht="15.75" customHeight="1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40"/>
      <c r="Y530" s="29"/>
      <c r="Z530" s="31"/>
      <c r="AA530" s="31"/>
      <c r="AB530" s="31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39"/>
      <c r="BA530" s="2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</row>
    <row r="531" spans="1:72" customFormat="1" ht="15.75" customHeight="1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40"/>
      <c r="Y531" s="29"/>
      <c r="Z531" s="31"/>
      <c r="AA531" s="31"/>
      <c r="AB531" s="31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39"/>
      <c r="BA531" s="2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</row>
    <row r="532" spans="1:72" customFormat="1" ht="15.75" customHeight="1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40"/>
      <c r="Y532" s="29"/>
      <c r="Z532" s="31"/>
      <c r="AA532" s="31"/>
      <c r="AB532" s="31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39"/>
      <c r="BA532" s="2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</row>
    <row r="533" spans="1:72" customFormat="1" ht="15.75" customHeight="1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40"/>
      <c r="Y533" s="29"/>
      <c r="Z533" s="31"/>
      <c r="AA533" s="31"/>
      <c r="AB533" s="31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39"/>
      <c r="BA533" s="2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</row>
    <row r="534" spans="1:72" customFormat="1" ht="15.75" customHeight="1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40"/>
      <c r="Y534" s="29"/>
      <c r="Z534" s="31"/>
      <c r="AA534" s="31"/>
      <c r="AB534" s="31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39"/>
      <c r="BA534" s="2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</row>
    <row r="535" spans="1:72" customFormat="1" ht="15.75" customHeight="1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40"/>
      <c r="Y535" s="29"/>
      <c r="Z535" s="31"/>
      <c r="AA535" s="31"/>
      <c r="AB535" s="31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39"/>
      <c r="BA535" s="2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</row>
    <row r="536" spans="1:72" customFormat="1" ht="15.75" customHeight="1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40"/>
      <c r="Y536" s="29"/>
      <c r="Z536" s="31"/>
      <c r="AA536" s="31"/>
      <c r="AB536" s="31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39"/>
      <c r="BA536" s="2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</row>
    <row r="537" spans="1:72" customFormat="1" ht="15.75" customHeight="1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40"/>
      <c r="Y537" s="29"/>
      <c r="Z537" s="31"/>
      <c r="AA537" s="31"/>
      <c r="AB537" s="31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39"/>
      <c r="BA537" s="2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</row>
    <row r="538" spans="1:72" customFormat="1" ht="15.75" customHeight="1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40"/>
      <c r="Y538" s="29"/>
      <c r="Z538" s="31"/>
      <c r="AA538" s="31"/>
      <c r="AB538" s="31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39"/>
      <c r="BA538" s="2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</row>
    <row r="539" spans="1:72" customFormat="1" ht="15.75" customHeight="1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40"/>
      <c r="Y539" s="29"/>
      <c r="Z539" s="31"/>
      <c r="AA539" s="31"/>
      <c r="AB539" s="31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39"/>
      <c r="BA539" s="2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</row>
    <row r="540" spans="1:72" customFormat="1" ht="15.75" customHeight="1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40"/>
      <c r="Y540" s="29"/>
      <c r="Z540" s="31"/>
      <c r="AA540" s="31"/>
      <c r="AB540" s="31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39"/>
      <c r="BA540" s="2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</row>
    <row r="541" spans="1:72" customFormat="1" ht="15.75" customHeight="1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40"/>
      <c r="Y541" s="29"/>
      <c r="Z541" s="31"/>
      <c r="AA541" s="31"/>
      <c r="AB541" s="31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39"/>
      <c r="BA541" s="2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</row>
    <row r="542" spans="1:72" customFormat="1" ht="15.75" customHeight="1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40"/>
      <c r="Y542" s="29"/>
      <c r="Z542" s="31"/>
      <c r="AA542" s="31"/>
      <c r="AB542" s="31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39"/>
      <c r="BA542" s="2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</row>
    <row r="543" spans="1:72" customFormat="1" ht="15.75" customHeight="1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40"/>
      <c r="Y543" s="29"/>
      <c r="Z543" s="31"/>
      <c r="AA543" s="31"/>
      <c r="AB543" s="31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39"/>
      <c r="BA543" s="2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</row>
    <row r="544" spans="1:72" customFormat="1" ht="15.75" customHeight="1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40"/>
      <c r="Y544" s="29"/>
      <c r="Z544" s="31"/>
      <c r="AA544" s="31"/>
      <c r="AB544" s="31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39"/>
      <c r="BA544" s="2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</row>
    <row r="545" spans="1:72" customFormat="1" ht="15.75" customHeight="1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40"/>
      <c r="Y545" s="29"/>
      <c r="Z545" s="31"/>
      <c r="AA545" s="31"/>
      <c r="AB545" s="31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39"/>
      <c r="BA545" s="2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</row>
    <row r="546" spans="1:72" customFormat="1" ht="15.75" customHeight="1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40"/>
      <c r="Y546" s="29"/>
      <c r="Z546" s="31"/>
      <c r="AA546" s="31"/>
      <c r="AB546" s="31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39"/>
      <c r="BA546" s="2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</row>
    <row r="547" spans="1:72" customFormat="1" ht="15.75" customHeight="1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40"/>
      <c r="Y547" s="29"/>
      <c r="Z547" s="31"/>
      <c r="AA547" s="31"/>
      <c r="AB547" s="31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39"/>
      <c r="BA547" s="2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</row>
    <row r="548" spans="1:72" customFormat="1" ht="15.75" customHeight="1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40"/>
      <c r="Y548" s="29"/>
      <c r="Z548" s="31"/>
      <c r="AA548" s="31"/>
      <c r="AB548" s="31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39"/>
      <c r="BA548" s="2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</row>
    <row r="549" spans="1:72" customFormat="1" ht="15.75" customHeight="1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40"/>
      <c r="Y549" s="29"/>
      <c r="Z549" s="31"/>
      <c r="AA549" s="31"/>
      <c r="AB549" s="31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39"/>
      <c r="BA549" s="2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</row>
    <row r="550" spans="1:72" customFormat="1" ht="15.75" customHeight="1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40"/>
      <c r="Y550" s="29"/>
      <c r="Z550" s="31"/>
      <c r="AA550" s="31"/>
      <c r="AB550" s="31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39"/>
      <c r="BA550" s="2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</row>
    <row r="551" spans="1:72" customFormat="1" ht="15.75" customHeight="1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40"/>
      <c r="Y551" s="29"/>
      <c r="Z551" s="31"/>
      <c r="AA551" s="31"/>
      <c r="AB551" s="31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39"/>
      <c r="BA551" s="2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</row>
    <row r="552" spans="1:72" customFormat="1" ht="15.75" customHeight="1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40"/>
      <c r="Y552" s="29"/>
      <c r="Z552" s="31"/>
      <c r="AA552" s="31"/>
      <c r="AB552" s="31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39"/>
      <c r="BA552" s="2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</row>
    <row r="553" spans="1:72" customFormat="1" ht="15.75" customHeight="1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40"/>
      <c r="Y553" s="29"/>
      <c r="Z553" s="31"/>
      <c r="AA553" s="31"/>
      <c r="AB553" s="31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39"/>
      <c r="BA553" s="2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</row>
    <row r="554" spans="1:72" customFormat="1" ht="15.75" customHeight="1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40"/>
      <c r="Y554" s="29"/>
      <c r="Z554" s="31"/>
      <c r="AA554" s="31"/>
      <c r="AB554" s="31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39"/>
      <c r="BA554" s="2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</row>
    <row r="555" spans="1:72" customFormat="1" ht="15.75" customHeight="1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40"/>
      <c r="Y555" s="29"/>
      <c r="Z555" s="31"/>
      <c r="AA555" s="31"/>
      <c r="AB555" s="31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39"/>
      <c r="BA555" s="2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</row>
    <row r="556" spans="1:72" customFormat="1" ht="15.75" customHeight="1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40"/>
      <c r="Y556" s="29"/>
      <c r="Z556" s="31"/>
      <c r="AA556" s="31"/>
      <c r="AB556" s="31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39"/>
      <c r="BA556" s="2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</row>
    <row r="557" spans="1:72" customFormat="1" ht="15.75" customHeight="1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40"/>
      <c r="Y557" s="29"/>
      <c r="Z557" s="31"/>
      <c r="AA557" s="31"/>
      <c r="AB557" s="31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39"/>
      <c r="BA557" s="2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</row>
    <row r="558" spans="1:72" customFormat="1" ht="15.75" customHeight="1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40"/>
      <c r="Y558" s="29"/>
      <c r="Z558" s="31"/>
      <c r="AA558" s="31"/>
      <c r="AB558" s="31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39"/>
      <c r="BA558" s="2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</row>
    <row r="559" spans="1:72" customFormat="1" ht="15.75" customHeight="1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40"/>
      <c r="Y559" s="29"/>
      <c r="Z559" s="31"/>
      <c r="AA559" s="31"/>
      <c r="AB559" s="31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39"/>
      <c r="BA559" s="2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</row>
    <row r="560" spans="1:72" customFormat="1" ht="15.75" customHeight="1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40"/>
      <c r="Y560" s="29"/>
      <c r="Z560" s="31"/>
      <c r="AA560" s="31"/>
      <c r="AB560" s="31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39"/>
      <c r="BA560" s="2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</row>
    <row r="561" spans="1:72" customFormat="1" ht="15.75" customHeight="1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40"/>
      <c r="Y561" s="29"/>
      <c r="Z561" s="31"/>
      <c r="AA561" s="31"/>
      <c r="AB561" s="31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39"/>
      <c r="BA561" s="2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</row>
    <row r="562" spans="1:72" customFormat="1" ht="15.75" customHeight="1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40"/>
      <c r="Y562" s="29"/>
      <c r="Z562" s="31"/>
      <c r="AA562" s="31"/>
      <c r="AB562" s="31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39"/>
      <c r="BA562" s="2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</row>
    <row r="563" spans="1:72" customFormat="1" ht="15.75" customHeight="1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40"/>
      <c r="Y563" s="29"/>
      <c r="Z563" s="31"/>
      <c r="AA563" s="31"/>
      <c r="AB563" s="31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39"/>
      <c r="BA563" s="2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</row>
    <row r="564" spans="1:72" customFormat="1" ht="15.75" customHeight="1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40"/>
      <c r="Y564" s="29"/>
      <c r="Z564" s="31"/>
      <c r="AA564" s="31"/>
      <c r="AB564" s="31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39"/>
      <c r="BA564" s="2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</row>
    <row r="565" spans="1:72" customFormat="1" ht="15.75" customHeight="1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40"/>
      <c r="Y565" s="29"/>
      <c r="Z565" s="31"/>
      <c r="AA565" s="31"/>
      <c r="AB565" s="31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39"/>
      <c r="BA565" s="2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</row>
    <row r="566" spans="1:72" customFormat="1" ht="15.75" customHeight="1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40"/>
      <c r="Y566" s="29"/>
      <c r="Z566" s="31"/>
      <c r="AA566" s="31"/>
      <c r="AB566" s="31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39"/>
      <c r="BA566" s="2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</row>
    <row r="567" spans="1:72" customFormat="1" ht="15.75" customHeight="1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40"/>
      <c r="Y567" s="29"/>
      <c r="Z567" s="31"/>
      <c r="AA567" s="31"/>
      <c r="AB567" s="31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39"/>
      <c r="BA567" s="2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</row>
    <row r="568" spans="1:72" customFormat="1" ht="15.75" customHeight="1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40"/>
      <c r="Y568" s="29"/>
      <c r="Z568" s="31"/>
      <c r="AA568" s="31"/>
      <c r="AB568" s="31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39"/>
      <c r="BA568" s="2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</row>
    <row r="569" spans="1:72" customFormat="1" ht="15.75" customHeight="1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40"/>
      <c r="Y569" s="29"/>
      <c r="Z569" s="31"/>
      <c r="AA569" s="31"/>
      <c r="AB569" s="31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39"/>
      <c r="BA569" s="2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</row>
    <row r="570" spans="1:72" customFormat="1" ht="15.75" customHeight="1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40"/>
      <c r="Y570" s="29"/>
      <c r="Z570" s="31"/>
      <c r="AA570" s="31"/>
      <c r="AB570" s="31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39"/>
      <c r="BA570" s="2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</row>
    <row r="571" spans="1:72" customFormat="1" ht="15.75" customHeight="1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40"/>
      <c r="Y571" s="29"/>
      <c r="Z571" s="31"/>
      <c r="AA571" s="31"/>
      <c r="AB571" s="31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39"/>
      <c r="BA571" s="2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</row>
    <row r="572" spans="1:72" customFormat="1" ht="15.75" customHeight="1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40"/>
      <c r="Y572" s="29"/>
      <c r="Z572" s="31"/>
      <c r="AA572" s="31"/>
      <c r="AB572" s="31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39"/>
      <c r="BA572" s="2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</row>
    <row r="573" spans="1:72" customFormat="1" ht="15.75" customHeight="1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40"/>
      <c r="Y573" s="29"/>
      <c r="Z573" s="31"/>
      <c r="AA573" s="31"/>
      <c r="AB573" s="31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39"/>
      <c r="BA573" s="2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</row>
    <row r="574" spans="1:72" customFormat="1" ht="15.75" customHeight="1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40"/>
      <c r="Y574" s="29"/>
      <c r="Z574" s="31"/>
      <c r="AA574" s="31"/>
      <c r="AB574" s="31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39"/>
      <c r="BA574" s="2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</row>
    <row r="575" spans="1:72" customFormat="1" ht="15.75" customHeight="1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40"/>
      <c r="Y575" s="29"/>
      <c r="Z575" s="31"/>
      <c r="AA575" s="31"/>
      <c r="AB575" s="31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39"/>
      <c r="BA575" s="2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</row>
    <row r="576" spans="1:72" customFormat="1" ht="15.75" customHeight="1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40"/>
      <c r="Y576" s="29"/>
      <c r="Z576" s="31"/>
      <c r="AA576" s="31"/>
      <c r="AB576" s="31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39"/>
      <c r="BA576" s="2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</row>
    <row r="577" spans="1:72" customFormat="1" ht="15.75" customHeight="1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40"/>
      <c r="Y577" s="29"/>
      <c r="Z577" s="31"/>
      <c r="AA577" s="31"/>
      <c r="AB577" s="31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39"/>
      <c r="BA577" s="2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</row>
    <row r="578" spans="1:72" customFormat="1" ht="15.75" customHeight="1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40"/>
      <c r="Y578" s="29"/>
      <c r="Z578" s="31"/>
      <c r="AA578" s="31"/>
      <c r="AB578" s="31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39"/>
      <c r="BA578" s="2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</row>
    <row r="579" spans="1:72" customFormat="1" ht="15.75" customHeight="1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40"/>
      <c r="Y579" s="29"/>
      <c r="Z579" s="31"/>
      <c r="AA579" s="31"/>
      <c r="AB579" s="31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39"/>
      <c r="BA579" s="2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</row>
    <row r="580" spans="1:72" customFormat="1" ht="15.75" customHeight="1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40"/>
      <c r="Y580" s="29"/>
      <c r="Z580" s="31"/>
      <c r="AA580" s="31"/>
      <c r="AB580" s="31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39"/>
      <c r="BA580" s="2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</row>
    <row r="581" spans="1:72" customFormat="1" ht="15.75" customHeight="1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40"/>
      <c r="Y581" s="29"/>
      <c r="Z581" s="31"/>
      <c r="AA581" s="31"/>
      <c r="AB581" s="31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39"/>
      <c r="BA581" s="2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</row>
    <row r="582" spans="1:72" customFormat="1" ht="15.75" customHeight="1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40"/>
      <c r="Y582" s="29"/>
      <c r="Z582" s="31"/>
      <c r="AA582" s="31"/>
      <c r="AB582" s="31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39"/>
      <c r="BA582" s="2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</row>
    <row r="583" spans="1:72" customFormat="1" ht="15.75" customHeight="1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40"/>
      <c r="Y583" s="29"/>
      <c r="Z583" s="31"/>
      <c r="AA583" s="31"/>
      <c r="AB583" s="31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39"/>
      <c r="BA583" s="2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</row>
    <row r="584" spans="1:72" customFormat="1" ht="15.75" customHeight="1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40"/>
      <c r="Y584" s="29"/>
      <c r="Z584" s="31"/>
      <c r="AA584" s="31"/>
      <c r="AB584" s="31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39"/>
      <c r="BA584" s="2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</row>
    <row r="585" spans="1:72" customFormat="1" ht="15.75" customHeight="1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40"/>
      <c r="Y585" s="29"/>
      <c r="Z585" s="31"/>
      <c r="AA585" s="31"/>
      <c r="AB585" s="31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39"/>
      <c r="BA585" s="2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</row>
    <row r="586" spans="1:72" customFormat="1" ht="15.75" customHeight="1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40"/>
      <c r="Y586" s="29"/>
      <c r="Z586" s="31"/>
      <c r="AA586" s="31"/>
      <c r="AB586" s="31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39"/>
      <c r="BA586" s="2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</row>
    <row r="587" spans="1:72" customFormat="1" ht="15.75" customHeight="1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40"/>
      <c r="Y587" s="29"/>
      <c r="Z587" s="31"/>
      <c r="AA587" s="31"/>
      <c r="AB587" s="31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39"/>
      <c r="BA587" s="2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</row>
    <row r="588" spans="1:72" customFormat="1" ht="15.75" customHeight="1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40"/>
      <c r="Y588" s="29"/>
      <c r="Z588" s="31"/>
      <c r="AA588" s="31"/>
      <c r="AB588" s="31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39"/>
      <c r="BA588" s="2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</row>
    <row r="589" spans="1:72" customFormat="1" ht="15.75" customHeight="1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40"/>
      <c r="Y589" s="29"/>
      <c r="Z589" s="31"/>
      <c r="AA589" s="31"/>
      <c r="AB589" s="31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39"/>
      <c r="BA589" s="2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</row>
    <row r="590" spans="1:72" customFormat="1" ht="15.75" customHeight="1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40"/>
      <c r="Y590" s="29"/>
      <c r="Z590" s="31"/>
      <c r="AA590" s="31"/>
      <c r="AB590" s="31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39"/>
      <c r="BA590" s="2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</row>
    <row r="591" spans="1:72" customFormat="1" ht="15.75" customHeight="1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40"/>
      <c r="Y591" s="29"/>
      <c r="Z591" s="31"/>
      <c r="AA591" s="31"/>
      <c r="AB591" s="31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39"/>
      <c r="BA591" s="2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</row>
    <row r="592" spans="1:72" customFormat="1" ht="15.75" customHeight="1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40"/>
      <c r="Y592" s="29"/>
      <c r="Z592" s="31"/>
      <c r="AA592" s="31"/>
      <c r="AB592" s="31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39"/>
      <c r="BA592" s="2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</row>
    <row r="593" spans="1:72" customFormat="1" ht="15.75" customHeight="1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40"/>
      <c r="Y593" s="29"/>
      <c r="Z593" s="31"/>
      <c r="AA593" s="31"/>
      <c r="AB593" s="31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39"/>
      <c r="BA593" s="2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</row>
    <row r="594" spans="1:72" customFormat="1" ht="15.75" customHeight="1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40"/>
      <c r="Y594" s="29"/>
      <c r="Z594" s="31"/>
      <c r="AA594" s="31"/>
      <c r="AB594" s="31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39"/>
      <c r="BA594" s="2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</row>
    <row r="595" spans="1:72" customFormat="1" ht="15.75" customHeight="1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40"/>
      <c r="Y595" s="29"/>
      <c r="Z595" s="31"/>
      <c r="AA595" s="31"/>
      <c r="AB595" s="31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39"/>
      <c r="BA595" s="2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</row>
    <row r="596" spans="1:72" customFormat="1" ht="15.75" customHeight="1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40"/>
      <c r="Y596" s="29"/>
      <c r="Z596" s="31"/>
      <c r="AA596" s="31"/>
      <c r="AB596" s="31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39"/>
      <c r="BA596" s="2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</row>
    <row r="597" spans="1:72" customFormat="1" ht="15.75" customHeight="1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40"/>
      <c r="Y597" s="29"/>
      <c r="Z597" s="31"/>
      <c r="AA597" s="31"/>
      <c r="AB597" s="31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39"/>
      <c r="BA597" s="2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</row>
    <row r="598" spans="1:72" customFormat="1" ht="15.75" customHeight="1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40"/>
      <c r="Y598" s="29"/>
      <c r="Z598" s="31"/>
      <c r="AA598" s="31"/>
      <c r="AB598" s="31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39"/>
      <c r="BA598" s="2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</row>
    <row r="599" spans="1:72" customFormat="1" ht="15.75" customHeight="1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40"/>
      <c r="Y599" s="29"/>
      <c r="Z599" s="31"/>
      <c r="AA599" s="31"/>
      <c r="AB599" s="31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39"/>
      <c r="BA599" s="2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</row>
    <row r="600" spans="1:72" customFormat="1" ht="15.75" customHeight="1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40"/>
      <c r="Y600" s="29"/>
      <c r="Z600" s="31"/>
      <c r="AA600" s="31"/>
      <c r="AB600" s="31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39"/>
      <c r="BA600" s="2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</row>
    <row r="601" spans="1:72" customFormat="1" ht="15.75" customHeight="1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40"/>
      <c r="Y601" s="29"/>
      <c r="Z601" s="31"/>
      <c r="AA601" s="31"/>
      <c r="AB601" s="31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39"/>
      <c r="BA601" s="2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</row>
    <row r="602" spans="1:72" customFormat="1" ht="15.75" customHeight="1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40"/>
      <c r="Y602" s="29"/>
      <c r="Z602" s="31"/>
      <c r="AA602" s="31"/>
      <c r="AB602" s="31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39"/>
      <c r="BA602" s="2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</row>
    <row r="603" spans="1:72" customFormat="1" ht="15.75" customHeight="1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40"/>
      <c r="Y603" s="29"/>
      <c r="Z603" s="31"/>
      <c r="AA603" s="31"/>
      <c r="AB603" s="31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39"/>
      <c r="BA603" s="2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</row>
    <row r="604" spans="1:72" customFormat="1" ht="15.75" customHeight="1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40"/>
      <c r="Y604" s="29"/>
      <c r="Z604" s="31"/>
      <c r="AA604" s="31"/>
      <c r="AB604" s="31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39"/>
      <c r="BA604" s="2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</row>
    <row r="605" spans="1:72" customFormat="1" ht="15.75" customHeight="1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40"/>
      <c r="Y605" s="29"/>
      <c r="Z605" s="31"/>
      <c r="AA605" s="31"/>
      <c r="AB605" s="31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39"/>
      <c r="BA605" s="2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</row>
    <row r="606" spans="1:72" customFormat="1" ht="15.75" customHeight="1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40"/>
      <c r="Y606" s="29"/>
      <c r="Z606" s="31"/>
      <c r="AA606" s="31"/>
      <c r="AB606" s="31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39"/>
      <c r="BA606" s="2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</row>
    <row r="607" spans="1:72" customFormat="1" ht="15.75" customHeight="1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40"/>
      <c r="Y607" s="29"/>
      <c r="Z607" s="31"/>
      <c r="AA607" s="31"/>
      <c r="AB607" s="31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39"/>
      <c r="BA607" s="2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</row>
    <row r="608" spans="1:72" customFormat="1" ht="15.75" customHeight="1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40"/>
      <c r="Y608" s="29"/>
      <c r="Z608" s="31"/>
      <c r="AA608" s="31"/>
      <c r="AB608" s="31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39"/>
      <c r="BA608" s="2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</row>
    <row r="609" spans="1:72" customFormat="1" ht="15.75" customHeight="1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40"/>
      <c r="Y609" s="29"/>
      <c r="Z609" s="31"/>
      <c r="AA609" s="31"/>
      <c r="AB609" s="31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39"/>
      <c r="BA609" s="2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</row>
    <row r="610" spans="1:72" customFormat="1" ht="15.75" customHeight="1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40"/>
      <c r="Y610" s="29"/>
      <c r="Z610" s="31"/>
      <c r="AA610" s="31"/>
      <c r="AB610" s="31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39"/>
      <c r="BA610" s="2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</row>
    <row r="611" spans="1:72" customFormat="1" ht="15.75" customHeight="1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40"/>
      <c r="Y611" s="29"/>
      <c r="Z611" s="31"/>
      <c r="AA611" s="31"/>
      <c r="AB611" s="31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39"/>
      <c r="BA611" s="2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</row>
    <row r="612" spans="1:72" customFormat="1" ht="15.75" customHeight="1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40"/>
      <c r="Y612" s="29"/>
      <c r="Z612" s="31"/>
      <c r="AA612" s="31"/>
      <c r="AB612" s="31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39"/>
      <c r="BA612" s="2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</row>
    <row r="613" spans="1:72" customFormat="1" ht="15.75" customHeight="1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40"/>
      <c r="Y613" s="29"/>
      <c r="Z613" s="31"/>
      <c r="AA613" s="31"/>
      <c r="AB613" s="31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39"/>
      <c r="BA613" s="2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</row>
    <row r="614" spans="1:72" customFormat="1" ht="15.75" customHeight="1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40"/>
      <c r="Y614" s="29"/>
      <c r="Z614" s="31"/>
      <c r="AA614" s="31"/>
      <c r="AB614" s="31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39"/>
      <c r="BA614" s="2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</row>
    <row r="615" spans="1:72" customFormat="1" ht="15.75" customHeight="1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40"/>
      <c r="Y615" s="29"/>
      <c r="Z615" s="31"/>
      <c r="AA615" s="31"/>
      <c r="AB615" s="31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39"/>
      <c r="BA615" s="2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</row>
    <row r="616" spans="1:72" customFormat="1" ht="15.75" customHeight="1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40"/>
      <c r="Y616" s="29"/>
      <c r="Z616" s="31"/>
      <c r="AA616" s="31"/>
      <c r="AB616" s="31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39"/>
      <c r="BA616" s="2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</row>
    <row r="617" spans="1:72" customFormat="1" ht="15.75" customHeight="1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40"/>
      <c r="Y617" s="29"/>
      <c r="Z617" s="31"/>
      <c r="AA617" s="31"/>
      <c r="AB617" s="31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39"/>
      <c r="BA617" s="2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</row>
    <row r="618" spans="1:72" customFormat="1" ht="15.75" customHeight="1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40"/>
      <c r="Y618" s="29"/>
      <c r="Z618" s="31"/>
      <c r="AA618" s="31"/>
      <c r="AB618" s="31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39"/>
      <c r="BA618" s="2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</row>
    <row r="619" spans="1:72" customFormat="1" ht="15.75" customHeight="1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40"/>
      <c r="Y619" s="29"/>
      <c r="Z619" s="31"/>
      <c r="AA619" s="31"/>
      <c r="AB619" s="31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39"/>
      <c r="BA619" s="2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</row>
    <row r="620" spans="1:72" customFormat="1" ht="15.75" customHeight="1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40"/>
      <c r="Y620" s="29"/>
      <c r="Z620" s="31"/>
      <c r="AA620" s="31"/>
      <c r="AB620" s="31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39"/>
      <c r="BA620" s="2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</row>
    <row r="621" spans="1:72" customFormat="1" ht="15.75" customHeight="1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40"/>
      <c r="Y621" s="29"/>
      <c r="Z621" s="31"/>
      <c r="AA621" s="31"/>
      <c r="AB621" s="31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39"/>
      <c r="BA621" s="2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</row>
    <row r="622" spans="1:72" customFormat="1" ht="15.75" customHeight="1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40"/>
      <c r="Y622" s="29"/>
      <c r="Z622" s="31"/>
      <c r="AA622" s="31"/>
      <c r="AB622" s="31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39"/>
      <c r="BA622" s="2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</row>
    <row r="623" spans="1:72" customFormat="1" ht="15.75" customHeight="1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40"/>
      <c r="Y623" s="29"/>
      <c r="Z623" s="31"/>
      <c r="AA623" s="31"/>
      <c r="AB623" s="31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39"/>
      <c r="BA623" s="2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</row>
    <row r="624" spans="1:72" customFormat="1" ht="15.75" customHeight="1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40"/>
      <c r="Y624" s="29"/>
      <c r="Z624" s="31"/>
      <c r="AA624" s="31"/>
      <c r="AB624" s="31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39"/>
      <c r="BA624" s="2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</row>
    <row r="625" spans="1:72" customFormat="1" ht="15.75" customHeight="1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40"/>
      <c r="Y625" s="29"/>
      <c r="Z625" s="31"/>
      <c r="AA625" s="31"/>
      <c r="AB625" s="31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39"/>
      <c r="BA625" s="2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</row>
    <row r="626" spans="1:72" customFormat="1" ht="15.75" customHeight="1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40"/>
      <c r="Y626" s="29"/>
      <c r="Z626" s="31"/>
      <c r="AA626" s="31"/>
      <c r="AB626" s="31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39"/>
      <c r="BA626" s="2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</row>
    <row r="627" spans="1:72" customFormat="1" ht="15.75" customHeight="1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40"/>
      <c r="Y627" s="29"/>
      <c r="Z627" s="31"/>
      <c r="AA627" s="31"/>
      <c r="AB627" s="31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39"/>
      <c r="BA627" s="2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</row>
    <row r="628" spans="1:72" customFormat="1" ht="15.75" customHeight="1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40"/>
      <c r="Y628" s="29"/>
      <c r="Z628" s="31"/>
      <c r="AA628" s="31"/>
      <c r="AB628" s="31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39"/>
      <c r="BA628" s="2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</row>
    <row r="629" spans="1:72" customFormat="1" ht="15.75" customHeight="1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40"/>
      <c r="Y629" s="29"/>
      <c r="Z629" s="31"/>
      <c r="AA629" s="31"/>
      <c r="AB629" s="31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39"/>
      <c r="BA629" s="2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</row>
    <row r="630" spans="1:72" customFormat="1" ht="15.75" customHeight="1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40"/>
      <c r="Y630" s="29"/>
      <c r="Z630" s="31"/>
      <c r="AA630" s="31"/>
      <c r="AB630" s="31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39"/>
      <c r="BA630" s="2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</row>
    <row r="631" spans="1:72" customFormat="1" ht="15.75" customHeight="1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40"/>
      <c r="Y631" s="29"/>
      <c r="Z631" s="31"/>
      <c r="AA631" s="31"/>
      <c r="AB631" s="31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39"/>
      <c r="BA631" s="2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</row>
    <row r="632" spans="1:72" customFormat="1" ht="15.75" customHeight="1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40"/>
      <c r="Y632" s="29"/>
      <c r="Z632" s="31"/>
      <c r="AA632" s="31"/>
      <c r="AB632" s="31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39"/>
      <c r="BA632" s="2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</row>
    <row r="633" spans="1:72" customFormat="1" ht="15.75" customHeight="1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40"/>
      <c r="Y633" s="29"/>
      <c r="Z633" s="31"/>
      <c r="AA633" s="31"/>
      <c r="AB633" s="31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39"/>
      <c r="BA633" s="2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</row>
    <row r="634" spans="1:72" customFormat="1" ht="15.75" customHeight="1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40"/>
      <c r="Y634" s="29"/>
      <c r="Z634" s="31"/>
      <c r="AA634" s="31"/>
      <c r="AB634" s="31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39"/>
      <c r="BA634" s="2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</row>
    <row r="635" spans="1:72" customFormat="1" ht="15.75" customHeight="1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40"/>
      <c r="Y635" s="29"/>
      <c r="Z635" s="31"/>
      <c r="AA635" s="31"/>
      <c r="AB635" s="31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39"/>
      <c r="BA635" s="2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</row>
    <row r="636" spans="1:72" customFormat="1" ht="15.75" customHeight="1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40"/>
      <c r="Y636" s="29"/>
      <c r="Z636" s="31"/>
      <c r="AA636" s="31"/>
      <c r="AB636" s="31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39"/>
      <c r="BA636" s="2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</row>
    <row r="637" spans="1:72" customFormat="1" ht="15.75" customHeight="1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40"/>
      <c r="Y637" s="29"/>
      <c r="Z637" s="31"/>
      <c r="AA637" s="31"/>
      <c r="AB637" s="31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39"/>
      <c r="BA637" s="2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</row>
    <row r="638" spans="1:72" customFormat="1" ht="15.75" customHeight="1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40"/>
      <c r="Y638" s="29"/>
      <c r="Z638" s="31"/>
      <c r="AA638" s="31"/>
      <c r="AB638" s="31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39"/>
      <c r="BA638" s="2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</row>
    <row r="639" spans="1:72" customFormat="1" ht="15.75" customHeight="1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40"/>
      <c r="Y639" s="29"/>
      <c r="Z639" s="31"/>
      <c r="AA639" s="31"/>
      <c r="AB639" s="31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39"/>
      <c r="BA639" s="2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</row>
    <row r="640" spans="1:72" customFormat="1" ht="15.75" customHeight="1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40"/>
      <c r="Y640" s="29"/>
      <c r="Z640" s="31"/>
      <c r="AA640" s="31"/>
      <c r="AB640" s="31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39"/>
      <c r="BA640" s="2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</row>
    <row r="641" spans="1:72" customFormat="1" ht="15.75" customHeight="1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40"/>
      <c r="Y641" s="29"/>
      <c r="Z641" s="31"/>
      <c r="AA641" s="31"/>
      <c r="AB641" s="31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39"/>
      <c r="BA641" s="2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</row>
    <row r="642" spans="1:72" customFormat="1" ht="15.75" customHeight="1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40"/>
      <c r="Y642" s="29"/>
      <c r="Z642" s="31"/>
      <c r="AA642" s="31"/>
      <c r="AB642" s="31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39"/>
      <c r="BA642" s="2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</row>
    <row r="643" spans="1:72" customFormat="1" ht="15.75" customHeight="1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40"/>
      <c r="Y643" s="29"/>
      <c r="Z643" s="31"/>
      <c r="AA643" s="31"/>
      <c r="AB643" s="31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39"/>
      <c r="BA643" s="2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</row>
    <row r="644" spans="1:72" customFormat="1" ht="15.75" customHeight="1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40"/>
      <c r="Y644" s="29"/>
      <c r="Z644" s="31"/>
      <c r="AA644" s="31"/>
      <c r="AB644" s="31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39"/>
      <c r="BA644" s="2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</row>
    <row r="645" spans="1:72" customFormat="1" ht="15.75" customHeight="1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40"/>
      <c r="Y645" s="29"/>
      <c r="Z645" s="31"/>
      <c r="AA645" s="31"/>
      <c r="AB645" s="31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39"/>
      <c r="BA645" s="2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</row>
    <row r="646" spans="1:72" customFormat="1" ht="15.75" customHeight="1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40"/>
      <c r="Y646" s="29"/>
      <c r="Z646" s="31"/>
      <c r="AA646" s="31"/>
      <c r="AB646" s="31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39"/>
      <c r="BA646" s="2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</row>
    <row r="647" spans="1:72" customFormat="1" ht="15.75" customHeight="1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40"/>
      <c r="Y647" s="29"/>
      <c r="Z647" s="31"/>
      <c r="AA647" s="31"/>
      <c r="AB647" s="31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39"/>
      <c r="BA647" s="2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</row>
    <row r="648" spans="1:72" customFormat="1" ht="15.75" customHeight="1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40"/>
      <c r="Y648" s="29"/>
      <c r="Z648" s="31"/>
      <c r="AA648" s="31"/>
      <c r="AB648" s="31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39"/>
      <c r="BA648" s="2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</row>
    <row r="649" spans="1:72" customFormat="1" ht="15.75" customHeight="1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40"/>
      <c r="Y649" s="29"/>
      <c r="Z649" s="31"/>
      <c r="AA649" s="31"/>
      <c r="AB649" s="31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39"/>
      <c r="BA649" s="2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</row>
    <row r="650" spans="1:72" customFormat="1" ht="15.75" customHeight="1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40"/>
      <c r="Y650" s="29"/>
      <c r="Z650" s="31"/>
      <c r="AA650" s="31"/>
      <c r="AB650" s="31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39"/>
      <c r="BA650" s="2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</row>
    <row r="651" spans="1:72" customFormat="1" ht="15.75" customHeight="1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40"/>
      <c r="Y651" s="29"/>
      <c r="Z651" s="31"/>
      <c r="AA651" s="31"/>
      <c r="AB651" s="31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39"/>
      <c r="BA651" s="2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</row>
    <row r="652" spans="1:72" customFormat="1" ht="15.75" customHeight="1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40"/>
      <c r="Y652" s="29"/>
      <c r="Z652" s="31"/>
      <c r="AA652" s="31"/>
      <c r="AB652" s="31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39"/>
      <c r="BA652" s="2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</row>
    <row r="653" spans="1:72" customFormat="1" ht="15.75" customHeight="1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40"/>
      <c r="Y653" s="29"/>
      <c r="Z653" s="31"/>
      <c r="AA653" s="31"/>
      <c r="AB653" s="31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39"/>
      <c r="BA653" s="2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</row>
    <row r="654" spans="1:72" customFormat="1" ht="15.75" customHeight="1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40"/>
      <c r="Y654" s="29"/>
      <c r="Z654" s="31"/>
      <c r="AA654" s="31"/>
      <c r="AB654" s="31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39"/>
      <c r="BA654" s="2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</row>
    <row r="655" spans="1:72" customFormat="1" ht="15.75" customHeight="1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40"/>
      <c r="Y655" s="29"/>
      <c r="Z655" s="31"/>
      <c r="AA655" s="31"/>
      <c r="AB655" s="31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39"/>
      <c r="BA655" s="2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</row>
    <row r="656" spans="1:72" customFormat="1" ht="15.75" customHeight="1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40"/>
      <c r="Y656" s="29"/>
      <c r="Z656" s="31"/>
      <c r="AA656" s="31"/>
      <c r="AB656" s="31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39"/>
      <c r="BA656" s="2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</row>
    <row r="657" spans="1:72" customFormat="1" ht="15.75" customHeight="1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40"/>
      <c r="Y657" s="29"/>
      <c r="Z657" s="31"/>
      <c r="AA657" s="31"/>
      <c r="AB657" s="31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39"/>
      <c r="BA657" s="2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</row>
    <row r="658" spans="1:72" customFormat="1" ht="15.75" customHeight="1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40"/>
      <c r="Y658" s="29"/>
      <c r="Z658" s="31"/>
      <c r="AA658" s="31"/>
      <c r="AB658" s="31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39"/>
      <c r="BA658" s="2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</row>
    <row r="659" spans="1:72" customFormat="1" ht="15.75" customHeight="1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40"/>
      <c r="Y659" s="29"/>
      <c r="Z659" s="31"/>
      <c r="AA659" s="31"/>
      <c r="AB659" s="31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39"/>
      <c r="BA659" s="2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</row>
    <row r="660" spans="1:72" customFormat="1" ht="15.75" customHeight="1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40"/>
      <c r="Y660" s="29"/>
      <c r="Z660" s="31"/>
      <c r="AA660" s="31"/>
      <c r="AB660" s="31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39"/>
      <c r="BA660" s="2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</row>
    <row r="661" spans="1:72" customFormat="1" ht="15.75" customHeight="1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40"/>
      <c r="Y661" s="29"/>
      <c r="Z661" s="31"/>
      <c r="AA661" s="31"/>
      <c r="AB661" s="31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39"/>
      <c r="BA661" s="2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</row>
    <row r="662" spans="1:72" customFormat="1" ht="15.75" customHeight="1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40"/>
      <c r="Y662" s="29"/>
      <c r="Z662" s="31"/>
      <c r="AA662" s="31"/>
      <c r="AB662" s="31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39"/>
      <c r="BA662" s="2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</row>
    <row r="663" spans="1:72" customFormat="1" ht="15.75" customHeight="1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40"/>
      <c r="Y663" s="29"/>
      <c r="Z663" s="31"/>
      <c r="AA663" s="31"/>
      <c r="AB663" s="31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39"/>
      <c r="BA663" s="2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</row>
    <row r="664" spans="1:72" customFormat="1" ht="15.75" customHeight="1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40"/>
      <c r="Y664" s="29"/>
      <c r="Z664" s="31"/>
      <c r="AA664" s="31"/>
      <c r="AB664" s="31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39"/>
      <c r="BA664" s="2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</row>
    <row r="665" spans="1:72" customFormat="1" ht="15.75" customHeight="1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40"/>
      <c r="Y665" s="29"/>
      <c r="Z665" s="31"/>
      <c r="AA665" s="31"/>
      <c r="AB665" s="31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39"/>
      <c r="BA665" s="2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</row>
    <row r="666" spans="1:72" customFormat="1" ht="15.75" customHeight="1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40"/>
      <c r="Y666" s="29"/>
      <c r="Z666" s="31"/>
      <c r="AA666" s="31"/>
      <c r="AB666" s="31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39"/>
      <c r="BA666" s="2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</row>
    <row r="667" spans="1:72" customFormat="1" ht="15.75" customHeight="1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40"/>
      <c r="Y667" s="29"/>
      <c r="Z667" s="31"/>
      <c r="AA667" s="31"/>
      <c r="AB667" s="31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39"/>
      <c r="BA667" s="2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</row>
    <row r="668" spans="1:72" customFormat="1" ht="15.75" customHeight="1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40"/>
      <c r="Y668" s="29"/>
      <c r="Z668" s="31"/>
      <c r="AA668" s="31"/>
      <c r="AB668" s="31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39"/>
      <c r="BA668" s="2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</row>
    <row r="669" spans="1:72" customFormat="1" ht="15.75" customHeight="1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40"/>
      <c r="Y669" s="29"/>
      <c r="Z669" s="31"/>
      <c r="AA669" s="31"/>
      <c r="AB669" s="31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39"/>
      <c r="BA669" s="2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</row>
    <row r="670" spans="1:72" customFormat="1" ht="15.75" customHeight="1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40"/>
      <c r="Y670" s="29"/>
      <c r="Z670" s="31"/>
      <c r="AA670" s="31"/>
      <c r="AB670" s="31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39"/>
      <c r="BA670" s="2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</row>
    <row r="671" spans="1:72" customFormat="1" ht="15.75" customHeight="1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40"/>
      <c r="Y671" s="29"/>
      <c r="Z671" s="31"/>
      <c r="AA671" s="31"/>
      <c r="AB671" s="31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39"/>
      <c r="BA671" s="2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</row>
    <row r="672" spans="1:72" customFormat="1" ht="15.75" customHeight="1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40"/>
      <c r="Y672" s="29"/>
      <c r="Z672" s="31"/>
      <c r="AA672" s="31"/>
      <c r="AB672" s="31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39"/>
      <c r="BA672" s="2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</row>
    <row r="673" spans="1:72" customFormat="1" ht="15.75" customHeight="1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40"/>
      <c r="Y673" s="29"/>
      <c r="Z673" s="31"/>
      <c r="AA673" s="31"/>
      <c r="AB673" s="31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39"/>
      <c r="BA673" s="2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</row>
    <row r="674" spans="1:72" customFormat="1" ht="15.75" customHeight="1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40"/>
      <c r="Y674" s="29"/>
      <c r="Z674" s="31"/>
      <c r="AA674" s="31"/>
      <c r="AB674" s="31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39"/>
      <c r="BA674" s="2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</row>
    <row r="675" spans="1:72" customFormat="1" ht="15.75" customHeight="1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40"/>
      <c r="Y675" s="29"/>
      <c r="Z675" s="31"/>
      <c r="AA675" s="31"/>
      <c r="AB675" s="31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39"/>
      <c r="BA675" s="2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</row>
    <row r="676" spans="1:72" customFormat="1" ht="15.75" customHeight="1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40"/>
      <c r="Y676" s="29"/>
      <c r="Z676" s="31"/>
      <c r="AA676" s="31"/>
      <c r="AB676" s="31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39"/>
      <c r="BA676" s="2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</row>
    <row r="677" spans="1:72" customFormat="1" ht="15.75" customHeight="1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40"/>
      <c r="Y677" s="29"/>
      <c r="Z677" s="31"/>
      <c r="AA677" s="31"/>
      <c r="AB677" s="31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39"/>
      <c r="BA677" s="2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</row>
    <row r="678" spans="1:72" customFormat="1" ht="15.75" customHeight="1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40"/>
      <c r="Y678" s="29"/>
      <c r="Z678" s="31"/>
      <c r="AA678" s="31"/>
      <c r="AB678" s="31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39"/>
      <c r="BA678" s="2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</row>
    <row r="679" spans="1:72" customFormat="1" ht="15.75" customHeight="1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40"/>
      <c r="Y679" s="29"/>
      <c r="Z679" s="31"/>
      <c r="AA679" s="31"/>
      <c r="AB679" s="31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39"/>
      <c r="BA679" s="2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</row>
    <row r="680" spans="1:72" customFormat="1" ht="15.75" customHeight="1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40"/>
      <c r="Y680" s="29"/>
      <c r="Z680" s="31"/>
      <c r="AA680" s="31"/>
      <c r="AB680" s="31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39"/>
      <c r="BA680" s="2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</row>
    <row r="681" spans="1:72" customFormat="1" ht="15.75" customHeight="1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40"/>
      <c r="Y681" s="29"/>
      <c r="Z681" s="31"/>
      <c r="AA681" s="31"/>
      <c r="AB681" s="31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39"/>
      <c r="BA681" s="2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</row>
    <row r="682" spans="1:72" customFormat="1" ht="15.75" customHeight="1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40"/>
      <c r="Y682" s="29"/>
      <c r="Z682" s="31"/>
      <c r="AA682" s="31"/>
      <c r="AB682" s="31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39"/>
      <c r="BA682" s="2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</row>
    <row r="683" spans="1:72" customFormat="1" ht="15.75" customHeight="1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40"/>
      <c r="Y683" s="29"/>
      <c r="Z683" s="31"/>
      <c r="AA683" s="31"/>
      <c r="AB683" s="31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39"/>
      <c r="BA683" s="2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</row>
    <row r="684" spans="1:72" customFormat="1" ht="15.75" customHeight="1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40"/>
      <c r="Y684" s="29"/>
      <c r="Z684" s="31"/>
      <c r="AA684" s="31"/>
      <c r="AB684" s="31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39"/>
      <c r="BA684" s="2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</row>
    <row r="685" spans="1:72" customFormat="1" ht="15.75" customHeight="1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40"/>
      <c r="Y685" s="29"/>
      <c r="Z685" s="31"/>
      <c r="AA685" s="31"/>
      <c r="AB685" s="31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39"/>
      <c r="BA685" s="2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</row>
    <row r="686" spans="1:72" customFormat="1" ht="15.75" customHeight="1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40"/>
      <c r="Y686" s="29"/>
      <c r="Z686" s="31"/>
      <c r="AA686" s="31"/>
      <c r="AB686" s="31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39"/>
      <c r="BA686" s="2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</row>
    <row r="687" spans="1:72" customFormat="1" ht="15.75" customHeight="1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40"/>
      <c r="Y687" s="29"/>
      <c r="Z687" s="31"/>
      <c r="AA687" s="31"/>
      <c r="AB687" s="31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39"/>
      <c r="BA687" s="2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</row>
    <row r="688" spans="1:72" customFormat="1" ht="15.75" customHeight="1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40"/>
      <c r="Y688" s="29"/>
      <c r="Z688" s="31"/>
      <c r="AA688" s="31"/>
      <c r="AB688" s="31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39"/>
      <c r="BA688" s="2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</row>
    <row r="689" spans="1:72" customFormat="1" ht="15.75" customHeight="1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40"/>
      <c r="Y689" s="29"/>
      <c r="Z689" s="31"/>
      <c r="AA689" s="31"/>
      <c r="AB689" s="31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39"/>
      <c r="BA689" s="2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</row>
    <row r="690" spans="1:72" customFormat="1" ht="15.75" customHeight="1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40"/>
      <c r="Y690" s="29"/>
      <c r="Z690" s="31"/>
      <c r="AA690" s="31"/>
      <c r="AB690" s="31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39"/>
      <c r="BA690" s="2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</row>
    <row r="691" spans="1:72" customFormat="1" ht="15.75" customHeight="1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40"/>
      <c r="Y691" s="29"/>
      <c r="Z691" s="31"/>
      <c r="AA691" s="31"/>
      <c r="AB691" s="31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39"/>
      <c r="BA691" s="2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</row>
    <row r="692" spans="1:72" customFormat="1" ht="15.75" customHeight="1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40"/>
      <c r="Y692" s="29"/>
      <c r="Z692" s="31"/>
      <c r="AA692" s="31"/>
      <c r="AB692" s="31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39"/>
      <c r="BA692" s="2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</row>
    <row r="693" spans="1:72" customFormat="1" ht="15.75" customHeight="1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40"/>
      <c r="Y693" s="29"/>
      <c r="Z693" s="31"/>
      <c r="AA693" s="31"/>
      <c r="AB693" s="31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39"/>
      <c r="BA693" s="2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</row>
    <row r="694" spans="1:72" customFormat="1" ht="15.75" customHeight="1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40"/>
      <c r="Y694" s="29"/>
      <c r="Z694" s="31"/>
      <c r="AA694" s="31"/>
      <c r="AB694" s="31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39"/>
      <c r="BA694" s="2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</row>
    <row r="695" spans="1:72" customFormat="1" ht="15.75" customHeight="1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40"/>
      <c r="Y695" s="29"/>
      <c r="Z695" s="31"/>
      <c r="AA695" s="31"/>
      <c r="AB695" s="31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39"/>
      <c r="BA695" s="2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</row>
    <row r="696" spans="1:72" customFormat="1" ht="15.75" customHeight="1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40"/>
      <c r="Y696" s="29"/>
      <c r="Z696" s="31"/>
      <c r="AA696" s="31"/>
      <c r="AB696" s="31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39"/>
      <c r="BA696" s="2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</row>
    <row r="697" spans="1:72" customFormat="1" ht="15.75" customHeight="1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40"/>
      <c r="Y697" s="29"/>
      <c r="Z697" s="31"/>
      <c r="AA697" s="31"/>
      <c r="AB697" s="31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39"/>
      <c r="BA697" s="2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</row>
    <row r="698" spans="1:72" customFormat="1" ht="15.75" customHeight="1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40"/>
      <c r="Y698" s="29"/>
      <c r="Z698" s="31"/>
      <c r="AA698" s="31"/>
      <c r="AB698" s="31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39"/>
      <c r="BA698" s="2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</row>
    <row r="699" spans="1:72" customFormat="1" ht="15.75" customHeight="1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40"/>
      <c r="Y699" s="29"/>
      <c r="Z699" s="31"/>
      <c r="AA699" s="31"/>
      <c r="AB699" s="31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39"/>
      <c r="BA699" s="2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</row>
    <row r="700" spans="1:72" customFormat="1" ht="15.75" customHeight="1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40"/>
      <c r="Y700" s="29"/>
      <c r="Z700" s="31"/>
      <c r="AA700" s="31"/>
      <c r="AB700" s="31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39"/>
      <c r="BA700" s="2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</row>
    <row r="701" spans="1:72" customFormat="1" ht="15.75" customHeight="1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40"/>
      <c r="Y701" s="29"/>
      <c r="Z701" s="31"/>
      <c r="AA701" s="31"/>
      <c r="AB701" s="31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39"/>
      <c r="BA701" s="2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</row>
    <row r="702" spans="1:72" customFormat="1" ht="15.75" customHeight="1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40"/>
      <c r="Y702" s="29"/>
      <c r="Z702" s="31"/>
      <c r="AA702" s="31"/>
      <c r="AB702" s="31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39"/>
      <c r="BA702" s="2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</row>
    <row r="703" spans="1:72" customFormat="1" ht="15.75" customHeight="1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40"/>
      <c r="Y703" s="29"/>
      <c r="Z703" s="31"/>
      <c r="AA703" s="31"/>
      <c r="AB703" s="31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39"/>
      <c r="BA703" s="2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</row>
    <row r="704" spans="1:72" customFormat="1" ht="15.75" customHeight="1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40"/>
      <c r="Y704" s="29"/>
      <c r="Z704" s="31"/>
      <c r="AA704" s="31"/>
      <c r="AB704" s="31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39"/>
      <c r="BA704" s="2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</row>
    <row r="705" spans="1:72" customFormat="1" ht="15.75" customHeight="1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40"/>
      <c r="Y705" s="29"/>
      <c r="Z705" s="31"/>
      <c r="AA705" s="31"/>
      <c r="AB705" s="31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39"/>
      <c r="BA705" s="2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</row>
    <row r="706" spans="1:72" customFormat="1" ht="15.75" customHeight="1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40"/>
      <c r="Y706" s="29"/>
      <c r="Z706" s="31"/>
      <c r="AA706" s="31"/>
      <c r="AB706" s="31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39"/>
      <c r="BA706" s="2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</row>
    <row r="707" spans="1:72" customFormat="1" ht="15.75" customHeight="1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40"/>
      <c r="Y707" s="29"/>
      <c r="Z707" s="31"/>
      <c r="AA707" s="31"/>
      <c r="AB707" s="31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39"/>
      <c r="BA707" s="2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</row>
    <row r="708" spans="1:72" customFormat="1" ht="15.75" customHeight="1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40"/>
      <c r="Y708" s="29"/>
      <c r="Z708" s="31"/>
      <c r="AA708" s="31"/>
      <c r="AB708" s="31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39"/>
      <c r="BA708" s="2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</row>
    <row r="709" spans="1:72" customFormat="1" ht="15.75" customHeight="1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40"/>
      <c r="Y709" s="29"/>
      <c r="Z709" s="31"/>
      <c r="AA709" s="31"/>
      <c r="AB709" s="31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39"/>
      <c r="BA709" s="2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</row>
    <row r="710" spans="1:72" customFormat="1" ht="15.75" customHeight="1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40"/>
      <c r="Y710" s="29"/>
      <c r="Z710" s="31"/>
      <c r="AA710" s="31"/>
      <c r="AB710" s="31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39"/>
      <c r="BA710" s="2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</row>
    <row r="711" spans="1:72" customFormat="1" ht="15.75" customHeight="1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40"/>
      <c r="Y711" s="29"/>
      <c r="Z711" s="31"/>
      <c r="AA711" s="31"/>
      <c r="AB711" s="31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39"/>
      <c r="BA711" s="2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</row>
    <row r="712" spans="1:72" customFormat="1" ht="15.75" customHeight="1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40"/>
      <c r="Y712" s="29"/>
      <c r="Z712" s="31"/>
      <c r="AA712" s="31"/>
      <c r="AB712" s="31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39"/>
      <c r="BA712" s="2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</row>
    <row r="713" spans="1:72" customFormat="1" ht="15.75" customHeight="1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40"/>
      <c r="Y713" s="29"/>
      <c r="Z713" s="31"/>
      <c r="AA713" s="31"/>
      <c r="AB713" s="31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39"/>
      <c r="BA713" s="2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</row>
    <row r="714" spans="1:72" customFormat="1" ht="15.75" customHeight="1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40"/>
      <c r="Y714" s="29"/>
      <c r="Z714" s="31"/>
      <c r="AA714" s="31"/>
      <c r="AB714" s="31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39"/>
      <c r="BA714" s="2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</row>
    <row r="715" spans="1:72" customFormat="1" ht="15.75" customHeight="1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40"/>
      <c r="Y715" s="29"/>
      <c r="Z715" s="31"/>
      <c r="AA715" s="31"/>
      <c r="AB715" s="31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39"/>
      <c r="BA715" s="2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</row>
    <row r="716" spans="1:72" customFormat="1" ht="15.75" customHeight="1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40"/>
      <c r="Y716" s="29"/>
      <c r="Z716" s="31"/>
      <c r="AA716" s="31"/>
      <c r="AB716" s="31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39"/>
      <c r="BA716" s="2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</row>
    <row r="717" spans="1:72" customFormat="1" ht="15.75" customHeight="1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40"/>
      <c r="Y717" s="29"/>
      <c r="Z717" s="31"/>
      <c r="AA717" s="31"/>
      <c r="AB717" s="31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39"/>
      <c r="BA717" s="2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</row>
    <row r="718" spans="1:72" customFormat="1" ht="15.75" customHeight="1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40"/>
      <c r="Y718" s="29"/>
      <c r="Z718" s="31"/>
      <c r="AA718" s="31"/>
      <c r="AB718" s="31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39"/>
      <c r="BA718" s="2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</row>
    <row r="719" spans="1:72" customFormat="1" ht="15.75" customHeight="1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40"/>
      <c r="Y719" s="29"/>
      <c r="Z719" s="31"/>
      <c r="AA719" s="31"/>
      <c r="AB719" s="31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39"/>
      <c r="BA719" s="2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</row>
    <row r="720" spans="1:72" customFormat="1" ht="15.75" customHeight="1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40"/>
      <c r="Y720" s="29"/>
      <c r="Z720" s="31"/>
      <c r="AA720" s="31"/>
      <c r="AB720" s="31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39"/>
      <c r="BA720" s="2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</row>
    <row r="721" spans="1:72" customFormat="1" ht="15.75" customHeight="1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40"/>
      <c r="Y721" s="29"/>
      <c r="Z721" s="31"/>
      <c r="AA721" s="31"/>
      <c r="AB721" s="31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39"/>
      <c r="BA721" s="2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</row>
    <row r="722" spans="1:72" customFormat="1" ht="15.75" customHeight="1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40"/>
      <c r="Y722" s="29"/>
      <c r="Z722" s="31"/>
      <c r="AA722" s="31"/>
      <c r="AB722" s="31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39"/>
      <c r="BA722" s="2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</row>
    <row r="723" spans="1:72" customFormat="1" ht="15.75" customHeight="1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40"/>
      <c r="Y723" s="29"/>
      <c r="Z723" s="31"/>
      <c r="AA723" s="31"/>
      <c r="AB723" s="31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39"/>
      <c r="BA723" s="2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</row>
    <row r="724" spans="1:72" customFormat="1" ht="15.75" customHeight="1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40"/>
      <c r="Y724" s="29"/>
      <c r="Z724" s="31"/>
      <c r="AA724" s="31"/>
      <c r="AB724" s="31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39"/>
      <c r="BA724" s="2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</row>
    <row r="725" spans="1:72" customFormat="1" ht="15.75" customHeight="1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40"/>
      <c r="Y725" s="29"/>
      <c r="Z725" s="31"/>
      <c r="AA725" s="31"/>
      <c r="AB725" s="31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39"/>
      <c r="BA725" s="2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</row>
    <row r="726" spans="1:72" customFormat="1" ht="15.75" customHeight="1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40"/>
      <c r="Y726" s="29"/>
      <c r="Z726" s="31"/>
      <c r="AA726" s="31"/>
      <c r="AB726" s="31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39"/>
      <c r="BA726" s="2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</row>
    <row r="727" spans="1:72" customFormat="1" ht="15.75" customHeight="1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40"/>
      <c r="Y727" s="29"/>
      <c r="Z727" s="31"/>
      <c r="AA727" s="31"/>
      <c r="AB727" s="31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39"/>
      <c r="BA727" s="2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</row>
    <row r="728" spans="1:72" customFormat="1" ht="15.75" customHeight="1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40"/>
      <c r="Y728" s="29"/>
      <c r="Z728" s="31"/>
      <c r="AA728" s="31"/>
      <c r="AB728" s="31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39"/>
      <c r="BA728" s="2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</row>
    <row r="729" spans="1:72" customFormat="1" ht="15.75" customHeight="1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40"/>
      <c r="Y729" s="29"/>
      <c r="Z729" s="31"/>
      <c r="AA729" s="31"/>
      <c r="AB729" s="31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39"/>
      <c r="BA729" s="2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</row>
    <row r="730" spans="1:72" customFormat="1" ht="15.75" customHeight="1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40"/>
      <c r="Y730" s="29"/>
      <c r="Z730" s="31"/>
      <c r="AA730" s="31"/>
      <c r="AB730" s="31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39"/>
      <c r="BA730" s="2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</row>
    <row r="731" spans="1:72" customFormat="1" ht="15.75" customHeight="1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40"/>
      <c r="Y731" s="29"/>
      <c r="Z731" s="31"/>
      <c r="AA731" s="31"/>
      <c r="AB731" s="31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39"/>
      <c r="BA731" s="2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</row>
    <row r="732" spans="1:72" customFormat="1" ht="15.75" customHeight="1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40"/>
      <c r="Y732" s="29"/>
      <c r="Z732" s="31"/>
      <c r="AA732" s="31"/>
      <c r="AB732" s="31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39"/>
      <c r="BA732" s="2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</row>
    <row r="733" spans="1:72" customFormat="1" ht="15.75" customHeight="1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40"/>
      <c r="Y733" s="29"/>
      <c r="Z733" s="31"/>
      <c r="AA733" s="31"/>
      <c r="AB733" s="31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39"/>
      <c r="BA733" s="2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</row>
    <row r="734" spans="1:72" customFormat="1" ht="15.75" customHeight="1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40"/>
      <c r="Y734" s="29"/>
      <c r="Z734" s="31"/>
      <c r="AA734" s="31"/>
      <c r="AB734" s="31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39"/>
      <c r="BA734" s="2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</row>
    <row r="735" spans="1:72" customFormat="1" ht="15.75" customHeight="1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40"/>
      <c r="Y735" s="29"/>
      <c r="Z735" s="31"/>
      <c r="AA735" s="31"/>
      <c r="AB735" s="31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39"/>
      <c r="BA735" s="2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</row>
    <row r="736" spans="1:72" customFormat="1" ht="15.75" customHeight="1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40"/>
      <c r="Y736" s="29"/>
      <c r="Z736" s="31"/>
      <c r="AA736" s="31"/>
      <c r="AB736" s="31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39"/>
      <c r="BA736" s="2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</row>
    <row r="737" spans="1:72" customFormat="1" ht="15.75" customHeight="1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40"/>
      <c r="Y737" s="29"/>
      <c r="Z737" s="31"/>
      <c r="AA737" s="31"/>
      <c r="AB737" s="31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39"/>
      <c r="BA737" s="2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</row>
    <row r="738" spans="1:72" customFormat="1" ht="15.75" customHeight="1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40"/>
      <c r="Y738" s="29"/>
      <c r="Z738" s="31"/>
      <c r="AA738" s="31"/>
      <c r="AB738" s="31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39"/>
      <c r="BA738" s="2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</row>
    <row r="739" spans="1:72" customFormat="1" ht="15.75" customHeight="1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40"/>
      <c r="Y739" s="29"/>
      <c r="Z739" s="31"/>
      <c r="AA739" s="31"/>
      <c r="AB739" s="31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39"/>
      <c r="BA739" s="2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</row>
    <row r="740" spans="1:72" customFormat="1" ht="15.75" customHeight="1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40"/>
      <c r="Y740" s="29"/>
      <c r="Z740" s="31"/>
      <c r="AA740" s="31"/>
      <c r="AB740" s="31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39"/>
      <c r="BA740" s="2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</row>
    <row r="741" spans="1:72" customFormat="1" ht="15.75" customHeight="1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40"/>
      <c r="Y741" s="29"/>
      <c r="Z741" s="31"/>
      <c r="AA741" s="31"/>
      <c r="AB741" s="31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39"/>
      <c r="BA741" s="2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</row>
    <row r="742" spans="1:72" customFormat="1" ht="15.75" customHeight="1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40"/>
      <c r="Y742" s="29"/>
      <c r="Z742" s="31"/>
      <c r="AA742" s="31"/>
      <c r="AB742" s="31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39"/>
      <c r="BA742" s="2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</row>
    <row r="743" spans="1:72" customFormat="1" ht="15.75" customHeight="1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40"/>
      <c r="Y743" s="29"/>
      <c r="Z743" s="31"/>
      <c r="AA743" s="31"/>
      <c r="AB743" s="31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39"/>
      <c r="BA743" s="2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</row>
    <row r="744" spans="1:72" customFormat="1" ht="15.75" customHeight="1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40"/>
      <c r="Y744" s="29"/>
      <c r="Z744" s="31"/>
      <c r="AA744" s="31"/>
      <c r="AB744" s="31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39"/>
      <c r="BA744" s="2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</row>
    <row r="745" spans="1:72" customFormat="1" ht="15.75" customHeight="1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40"/>
      <c r="Y745" s="29"/>
      <c r="Z745" s="31"/>
      <c r="AA745" s="31"/>
      <c r="AB745" s="31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39"/>
      <c r="BA745" s="2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</row>
    <row r="746" spans="1:72" customFormat="1" ht="15.75" customHeight="1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40"/>
      <c r="Y746" s="29"/>
      <c r="Z746" s="31"/>
      <c r="AA746" s="31"/>
      <c r="AB746" s="31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39"/>
      <c r="BA746" s="2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</row>
    <row r="747" spans="1:72" customFormat="1" ht="15.75" customHeight="1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40"/>
      <c r="Y747" s="29"/>
      <c r="Z747" s="31"/>
      <c r="AA747" s="31"/>
      <c r="AB747" s="31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39"/>
      <c r="BA747" s="2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</row>
    <row r="748" spans="1:72" customFormat="1" ht="15.75" customHeight="1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40"/>
      <c r="Y748" s="29"/>
      <c r="Z748" s="31"/>
      <c r="AA748" s="31"/>
      <c r="AB748" s="31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39"/>
      <c r="BA748" s="2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</row>
    <row r="749" spans="1:72" customFormat="1" ht="15.75" customHeight="1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40"/>
      <c r="Y749" s="29"/>
      <c r="Z749" s="31"/>
      <c r="AA749" s="31"/>
      <c r="AB749" s="31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39"/>
      <c r="BA749" s="2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</row>
    <row r="750" spans="1:72" customFormat="1" ht="15.75" customHeight="1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40"/>
      <c r="Y750" s="29"/>
      <c r="Z750" s="31"/>
      <c r="AA750" s="31"/>
      <c r="AB750" s="31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39"/>
      <c r="BA750" s="2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</row>
    <row r="751" spans="1:72" customFormat="1" ht="15.75" customHeight="1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40"/>
      <c r="Y751" s="29"/>
      <c r="Z751" s="31"/>
      <c r="AA751" s="31"/>
      <c r="AB751" s="31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39"/>
      <c r="BA751" s="2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</row>
    <row r="752" spans="1:72" customFormat="1" ht="15.75" customHeight="1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40"/>
      <c r="Y752" s="29"/>
      <c r="Z752" s="31"/>
      <c r="AA752" s="31"/>
      <c r="AB752" s="31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39"/>
      <c r="BA752" s="2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</row>
    <row r="753" spans="1:72" customFormat="1" ht="15.75" customHeight="1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40"/>
      <c r="Y753" s="29"/>
      <c r="Z753" s="31"/>
      <c r="AA753" s="31"/>
      <c r="AB753" s="31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39"/>
      <c r="BA753" s="2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</row>
    <row r="754" spans="1:72" customFormat="1" ht="15.75" customHeight="1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40"/>
      <c r="Y754" s="29"/>
      <c r="Z754" s="31"/>
      <c r="AA754" s="31"/>
      <c r="AB754" s="31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39"/>
      <c r="BA754" s="2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</row>
    <row r="755" spans="1:72" customFormat="1" ht="15.75" customHeight="1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40"/>
      <c r="Y755" s="29"/>
      <c r="Z755" s="31"/>
      <c r="AA755" s="31"/>
      <c r="AB755" s="31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39"/>
      <c r="BA755" s="2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</row>
    <row r="756" spans="1:72" customFormat="1" ht="15.75" customHeight="1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40"/>
      <c r="Y756" s="29"/>
      <c r="Z756" s="31"/>
      <c r="AA756" s="31"/>
      <c r="AB756" s="31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39"/>
      <c r="BA756" s="2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</row>
    <row r="757" spans="1:72" customFormat="1" ht="15.75" customHeight="1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40"/>
      <c r="Y757" s="29"/>
      <c r="Z757" s="31"/>
      <c r="AA757" s="31"/>
      <c r="AB757" s="31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39"/>
      <c r="BA757" s="2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</row>
    <row r="758" spans="1:72" customFormat="1" ht="15.75" customHeight="1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40"/>
      <c r="Y758" s="29"/>
      <c r="Z758" s="31"/>
      <c r="AA758" s="31"/>
      <c r="AB758" s="31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39"/>
      <c r="BA758" s="2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</row>
    <row r="759" spans="1:72" customFormat="1" ht="15.75" customHeight="1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40"/>
      <c r="Y759" s="29"/>
      <c r="Z759" s="31"/>
      <c r="AA759" s="31"/>
      <c r="AB759" s="31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39"/>
      <c r="BA759" s="2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</row>
    <row r="760" spans="1:72" customFormat="1" ht="15.75" customHeight="1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40"/>
      <c r="Y760" s="29"/>
      <c r="Z760" s="31"/>
      <c r="AA760" s="31"/>
      <c r="AB760" s="31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39"/>
      <c r="BA760" s="2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</row>
    <row r="761" spans="1:72" customFormat="1" ht="15.75" customHeight="1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40"/>
      <c r="Y761" s="29"/>
      <c r="Z761" s="31"/>
      <c r="AA761" s="31"/>
      <c r="AB761" s="31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39"/>
      <c r="BA761" s="2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</row>
    <row r="762" spans="1:72" customFormat="1" ht="15.75" customHeight="1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40"/>
      <c r="Y762" s="29"/>
      <c r="Z762" s="31"/>
      <c r="AA762" s="31"/>
      <c r="AB762" s="31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39"/>
      <c r="BA762" s="2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</row>
    <row r="763" spans="1:72" customFormat="1" ht="15.75" customHeight="1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40"/>
      <c r="Y763" s="29"/>
      <c r="Z763" s="31"/>
      <c r="AA763" s="31"/>
      <c r="AB763" s="31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39"/>
      <c r="BA763" s="2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</row>
    <row r="764" spans="1:72" customFormat="1" ht="15.75" customHeight="1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40"/>
      <c r="Y764" s="29"/>
      <c r="Z764" s="31"/>
      <c r="AA764" s="31"/>
      <c r="AB764" s="31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39"/>
      <c r="BA764" s="2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</row>
    <row r="765" spans="1:72" customFormat="1" ht="15.75" customHeight="1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40"/>
      <c r="Y765" s="29"/>
      <c r="Z765" s="31"/>
      <c r="AA765" s="31"/>
      <c r="AB765" s="31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39"/>
      <c r="BA765" s="2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</row>
    <row r="766" spans="1:72" customFormat="1" ht="15.75" customHeight="1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40"/>
      <c r="Y766" s="29"/>
      <c r="Z766" s="31"/>
      <c r="AA766" s="31"/>
      <c r="AB766" s="31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39"/>
      <c r="BA766" s="2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</row>
    <row r="767" spans="1:72" customFormat="1" ht="15.75" customHeight="1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40"/>
      <c r="Y767" s="29"/>
      <c r="Z767" s="31"/>
      <c r="AA767" s="31"/>
      <c r="AB767" s="31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39"/>
      <c r="BA767" s="2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</row>
    <row r="768" spans="1:72" customFormat="1" ht="15.75" customHeight="1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40"/>
      <c r="Y768" s="29"/>
      <c r="Z768" s="31"/>
      <c r="AA768" s="31"/>
      <c r="AB768" s="31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39"/>
      <c r="BA768" s="2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</row>
    <row r="769" spans="1:72" customFormat="1" ht="15.75" customHeight="1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40"/>
      <c r="Y769" s="29"/>
      <c r="Z769" s="31"/>
      <c r="AA769" s="31"/>
      <c r="AB769" s="31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39"/>
      <c r="BA769" s="2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</row>
    <row r="770" spans="1:72" customFormat="1" ht="15.75" customHeight="1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40"/>
      <c r="Y770" s="29"/>
      <c r="Z770" s="31"/>
      <c r="AA770" s="31"/>
      <c r="AB770" s="31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39"/>
      <c r="BA770" s="2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</row>
    <row r="771" spans="1:72" customFormat="1" ht="15.75" customHeight="1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40"/>
      <c r="Y771" s="29"/>
      <c r="Z771" s="31"/>
      <c r="AA771" s="31"/>
      <c r="AB771" s="31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39"/>
      <c r="BA771" s="2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</row>
    <row r="772" spans="1:72" customFormat="1" ht="15.75" customHeight="1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40"/>
      <c r="Y772" s="29"/>
      <c r="Z772" s="31"/>
      <c r="AA772" s="31"/>
      <c r="AB772" s="31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39"/>
      <c r="BA772" s="2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</row>
    <row r="773" spans="1:72" customFormat="1" ht="15.75" customHeight="1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40"/>
      <c r="Y773" s="29"/>
      <c r="Z773" s="31"/>
      <c r="AA773" s="31"/>
      <c r="AB773" s="31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39"/>
      <c r="BA773" s="2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</row>
    <row r="774" spans="1:72" customFormat="1" ht="15.75" customHeight="1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40"/>
      <c r="Y774" s="29"/>
      <c r="Z774" s="31"/>
      <c r="AA774" s="31"/>
      <c r="AB774" s="31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39"/>
      <c r="BA774" s="2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</row>
    <row r="775" spans="1:72" customFormat="1" ht="15.75" customHeight="1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40"/>
      <c r="Y775" s="29"/>
      <c r="Z775" s="31"/>
      <c r="AA775" s="31"/>
      <c r="AB775" s="31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39"/>
      <c r="BA775" s="2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</row>
    <row r="776" spans="1:72" customFormat="1" ht="15.75" customHeight="1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40"/>
      <c r="Y776" s="29"/>
      <c r="Z776" s="31"/>
      <c r="AA776" s="31"/>
      <c r="AB776" s="31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39"/>
      <c r="BA776" s="2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</row>
    <row r="777" spans="1:72" customFormat="1" ht="15.75" customHeight="1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40"/>
      <c r="Y777" s="29"/>
      <c r="Z777" s="31"/>
      <c r="AA777" s="31"/>
      <c r="AB777" s="31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39"/>
      <c r="BA777" s="2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</row>
    <row r="778" spans="1:72" customFormat="1" ht="15.75" customHeight="1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40"/>
      <c r="Y778" s="29"/>
      <c r="Z778" s="31"/>
      <c r="AA778" s="31"/>
      <c r="AB778" s="31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39"/>
      <c r="BA778" s="2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</row>
    <row r="779" spans="1:72" customFormat="1" ht="15.75" customHeight="1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40"/>
      <c r="Y779" s="29"/>
      <c r="Z779" s="31"/>
      <c r="AA779" s="31"/>
      <c r="AB779" s="31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39"/>
      <c r="BA779" s="2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</row>
    <row r="780" spans="1:72" customFormat="1" ht="15.75" customHeight="1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40"/>
      <c r="Y780" s="29"/>
      <c r="Z780" s="31"/>
      <c r="AA780" s="31"/>
      <c r="AB780" s="31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39"/>
      <c r="BA780" s="2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</row>
    <row r="781" spans="1:72" customFormat="1" ht="15.75" customHeight="1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40"/>
      <c r="Y781" s="29"/>
      <c r="Z781" s="31"/>
      <c r="AA781" s="31"/>
      <c r="AB781" s="31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39"/>
      <c r="BA781" s="2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</row>
    <row r="782" spans="1:72" customFormat="1" ht="15.75" customHeight="1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40"/>
      <c r="Y782" s="29"/>
      <c r="Z782" s="31"/>
      <c r="AA782" s="31"/>
      <c r="AB782" s="31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39"/>
      <c r="BA782" s="2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</row>
    <row r="783" spans="1:72" customFormat="1" ht="15.75" customHeight="1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40"/>
      <c r="Y783" s="29"/>
      <c r="Z783" s="31"/>
      <c r="AA783" s="31"/>
      <c r="AB783" s="31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39"/>
      <c r="BA783" s="2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</row>
    <row r="784" spans="1:72" customFormat="1" ht="15.75" customHeight="1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40"/>
      <c r="Y784" s="29"/>
      <c r="Z784" s="31"/>
      <c r="AA784" s="31"/>
      <c r="AB784" s="31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39"/>
      <c r="BA784" s="2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</row>
    <row r="785" spans="1:72" customFormat="1" ht="15.75" customHeight="1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40"/>
      <c r="Y785" s="29"/>
      <c r="Z785" s="31"/>
      <c r="AA785" s="31"/>
      <c r="AB785" s="31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39"/>
      <c r="BA785" s="2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</row>
    <row r="786" spans="1:72" customFormat="1" ht="15.75" customHeight="1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40"/>
      <c r="Y786" s="29"/>
      <c r="Z786" s="31"/>
      <c r="AA786" s="31"/>
      <c r="AB786" s="31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39"/>
      <c r="BA786" s="2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</row>
    <row r="787" spans="1:72" customFormat="1" ht="15.75" customHeight="1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40"/>
      <c r="Y787" s="29"/>
      <c r="Z787" s="31"/>
      <c r="AA787" s="31"/>
      <c r="AB787" s="31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39"/>
      <c r="BA787" s="2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</row>
    <row r="788" spans="1:72" customFormat="1" ht="15.75" customHeight="1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40"/>
      <c r="Y788" s="29"/>
      <c r="Z788" s="31"/>
      <c r="AA788" s="31"/>
      <c r="AB788" s="31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39"/>
      <c r="BA788" s="2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</row>
    <row r="789" spans="1:72" customFormat="1" ht="15.75" customHeight="1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40"/>
      <c r="Y789" s="29"/>
      <c r="Z789" s="31"/>
      <c r="AA789" s="31"/>
      <c r="AB789" s="31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39"/>
      <c r="BA789" s="2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</row>
    <row r="790" spans="1:72" customFormat="1" ht="15.75" customHeight="1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40"/>
      <c r="Y790" s="29"/>
      <c r="Z790" s="31"/>
      <c r="AA790" s="31"/>
      <c r="AB790" s="31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39"/>
      <c r="BA790" s="2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</row>
    <row r="791" spans="1:72" customFormat="1" ht="15.75" customHeight="1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40"/>
      <c r="Y791" s="29"/>
      <c r="Z791" s="31"/>
      <c r="AA791" s="31"/>
      <c r="AB791" s="31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39"/>
      <c r="BA791" s="2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</row>
    <row r="792" spans="1:72" customFormat="1" ht="15.75" customHeight="1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40"/>
      <c r="Y792" s="29"/>
      <c r="Z792" s="31"/>
      <c r="AA792" s="31"/>
      <c r="AB792" s="31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39"/>
      <c r="BA792" s="2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</row>
    <row r="793" spans="1:72" customFormat="1" ht="15.75" customHeight="1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40"/>
      <c r="Y793" s="29"/>
      <c r="Z793" s="31"/>
      <c r="AA793" s="31"/>
      <c r="AB793" s="31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39"/>
      <c r="BA793" s="2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</row>
    <row r="794" spans="1:72" customFormat="1" ht="15.75" customHeight="1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40"/>
      <c r="Y794" s="29"/>
      <c r="Z794" s="31"/>
      <c r="AA794" s="31"/>
      <c r="AB794" s="31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39"/>
      <c r="BA794" s="2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</row>
    <row r="795" spans="1:72" customFormat="1" ht="15.75" customHeight="1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40"/>
      <c r="Y795" s="29"/>
      <c r="Z795" s="31"/>
      <c r="AA795" s="31"/>
      <c r="AB795" s="31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39"/>
      <c r="BA795" s="2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</row>
    <row r="796" spans="1:72" customFormat="1" ht="15.75" customHeight="1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40"/>
      <c r="Y796" s="29"/>
      <c r="Z796" s="31"/>
      <c r="AA796" s="31"/>
      <c r="AB796" s="31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39"/>
      <c r="BA796" s="2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</row>
    <row r="797" spans="1:72" customFormat="1" ht="15.75" customHeight="1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40"/>
      <c r="Y797" s="29"/>
      <c r="Z797" s="31"/>
      <c r="AA797" s="31"/>
      <c r="AB797" s="31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39"/>
      <c r="BA797" s="2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</row>
    <row r="798" spans="1:72" customFormat="1" ht="15.75" customHeight="1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40"/>
      <c r="Y798" s="29"/>
      <c r="Z798" s="31"/>
      <c r="AA798" s="31"/>
      <c r="AB798" s="31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39"/>
      <c r="BA798" s="2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</row>
    <row r="799" spans="1:72" customFormat="1" ht="15.75" customHeight="1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40"/>
      <c r="Y799" s="29"/>
      <c r="Z799" s="31"/>
      <c r="AA799" s="31"/>
      <c r="AB799" s="31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39"/>
      <c r="BA799" s="2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</row>
    <row r="800" spans="1:72" customFormat="1" ht="15.75" customHeight="1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40"/>
      <c r="Y800" s="29"/>
      <c r="Z800" s="31"/>
      <c r="AA800" s="31"/>
      <c r="AB800" s="31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39"/>
      <c r="BA800" s="2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</row>
    <row r="801" spans="1:72" customFormat="1" ht="15.75" customHeight="1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40"/>
      <c r="Y801" s="29"/>
      <c r="Z801" s="31"/>
      <c r="AA801" s="31"/>
      <c r="AB801" s="31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39"/>
      <c r="BA801" s="2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</row>
    <row r="802" spans="1:72" customFormat="1" ht="15.75" customHeight="1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40"/>
      <c r="Y802" s="29"/>
      <c r="Z802" s="31"/>
      <c r="AA802" s="31"/>
      <c r="AB802" s="31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39"/>
      <c r="BA802" s="2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</row>
    <row r="803" spans="1:72" customFormat="1" ht="15.75" customHeight="1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40"/>
      <c r="Y803" s="29"/>
      <c r="Z803" s="31"/>
      <c r="AA803" s="31"/>
      <c r="AB803" s="31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39"/>
      <c r="BA803" s="2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</row>
    <row r="804" spans="1:72" customFormat="1" ht="15.75" customHeight="1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40"/>
      <c r="Y804" s="29"/>
      <c r="Z804" s="31"/>
      <c r="AA804" s="31"/>
      <c r="AB804" s="31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39"/>
      <c r="BA804" s="2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</row>
    <row r="805" spans="1:72" customFormat="1" ht="15.75" customHeight="1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40"/>
      <c r="Y805" s="29"/>
      <c r="Z805" s="31"/>
      <c r="AA805" s="31"/>
      <c r="AB805" s="31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39"/>
      <c r="BA805" s="2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</row>
    <row r="806" spans="1:72" customFormat="1" ht="15.75" customHeight="1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40"/>
      <c r="Y806" s="29"/>
      <c r="Z806" s="31"/>
      <c r="AA806" s="31"/>
      <c r="AB806" s="31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39"/>
      <c r="BA806" s="2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</row>
    <row r="807" spans="1:72" customFormat="1" ht="15.75" customHeight="1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40"/>
      <c r="Y807" s="29"/>
      <c r="Z807" s="31"/>
      <c r="AA807" s="31"/>
      <c r="AB807" s="31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39"/>
      <c r="BA807" s="2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</row>
    <row r="808" spans="1:72" customFormat="1" ht="15.75" customHeight="1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40"/>
      <c r="Y808" s="29"/>
      <c r="Z808" s="31"/>
      <c r="AA808" s="31"/>
      <c r="AB808" s="31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39"/>
      <c r="BA808" s="2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</row>
    <row r="809" spans="1:72" customFormat="1" ht="15.75" customHeight="1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40"/>
      <c r="Y809" s="29"/>
      <c r="Z809" s="31"/>
      <c r="AA809" s="31"/>
      <c r="AB809" s="31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39"/>
      <c r="BA809" s="2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</row>
    <row r="810" spans="1:72" customFormat="1" ht="15.75" customHeight="1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40"/>
      <c r="Y810" s="29"/>
      <c r="Z810" s="31"/>
      <c r="AA810" s="31"/>
      <c r="AB810" s="31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39"/>
      <c r="BA810" s="2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</row>
    <row r="811" spans="1:72" customFormat="1" ht="15.75" customHeight="1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40"/>
      <c r="Y811" s="29"/>
      <c r="Z811" s="31"/>
      <c r="AA811" s="31"/>
      <c r="AB811" s="31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39"/>
      <c r="BA811" s="2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</row>
    <row r="812" spans="1:72" customFormat="1" ht="15.75" customHeight="1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40"/>
      <c r="Y812" s="29"/>
      <c r="Z812" s="31"/>
      <c r="AA812" s="31"/>
      <c r="AB812" s="31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39"/>
      <c r="BA812" s="2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</row>
    <row r="813" spans="1:72" customFormat="1" ht="15.75" customHeight="1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40"/>
      <c r="Y813" s="29"/>
      <c r="Z813" s="31"/>
      <c r="AA813" s="31"/>
      <c r="AB813" s="31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39"/>
      <c r="BA813" s="2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</row>
    <row r="814" spans="1:72" customFormat="1" ht="15.75" customHeight="1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40"/>
      <c r="Y814" s="29"/>
      <c r="Z814" s="31"/>
      <c r="AA814" s="31"/>
      <c r="AB814" s="31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39"/>
      <c r="BA814" s="2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</row>
    <row r="815" spans="1:72" customFormat="1" ht="15.75" customHeight="1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40"/>
      <c r="Y815" s="29"/>
      <c r="Z815" s="31"/>
      <c r="AA815" s="31"/>
      <c r="AB815" s="31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39"/>
      <c r="BA815" s="2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</row>
    <row r="816" spans="1:72" customFormat="1" ht="15.75" customHeight="1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40"/>
      <c r="Y816" s="29"/>
      <c r="Z816" s="31"/>
      <c r="AA816" s="31"/>
      <c r="AB816" s="31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39"/>
      <c r="BA816" s="2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</row>
    <row r="817" spans="1:72" customFormat="1" ht="15.75" customHeight="1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40"/>
      <c r="Y817" s="29"/>
      <c r="Z817" s="31"/>
      <c r="AA817" s="31"/>
      <c r="AB817" s="31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39"/>
      <c r="BA817" s="2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</row>
    <row r="818" spans="1:72" customFormat="1" ht="15.75" customHeight="1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40"/>
      <c r="Y818" s="29"/>
      <c r="Z818" s="31"/>
      <c r="AA818" s="31"/>
      <c r="AB818" s="31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39"/>
      <c r="BA818" s="2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</row>
    <row r="819" spans="1:72" customFormat="1" ht="15.75" customHeight="1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40"/>
      <c r="Y819" s="29"/>
      <c r="Z819" s="31"/>
      <c r="AA819" s="31"/>
      <c r="AB819" s="31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39"/>
      <c r="BA819" s="2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</row>
    <row r="820" spans="1:72" customFormat="1" ht="15.75" customHeight="1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40"/>
      <c r="Y820" s="29"/>
      <c r="Z820" s="31"/>
      <c r="AA820" s="31"/>
      <c r="AB820" s="31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39"/>
      <c r="BA820" s="2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</row>
    <row r="821" spans="1:72" customFormat="1" ht="15.75" customHeight="1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40"/>
      <c r="Y821" s="29"/>
      <c r="Z821" s="31"/>
      <c r="AA821" s="31"/>
      <c r="AB821" s="31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39"/>
      <c r="BA821" s="2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</row>
    <row r="822" spans="1:72" customFormat="1" ht="15.75" customHeight="1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40"/>
      <c r="Y822" s="29"/>
      <c r="Z822" s="31"/>
      <c r="AA822" s="31"/>
      <c r="AB822" s="31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39"/>
      <c r="BA822" s="2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</row>
    <row r="823" spans="1:72" customFormat="1" ht="15.75" customHeight="1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40"/>
      <c r="Y823" s="29"/>
      <c r="Z823" s="31"/>
      <c r="AA823" s="31"/>
      <c r="AB823" s="31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39"/>
      <c r="BA823" s="2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</row>
    <row r="824" spans="1:72" customFormat="1" ht="15.75" customHeight="1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40"/>
      <c r="Y824" s="29"/>
      <c r="Z824" s="31"/>
      <c r="AA824" s="31"/>
      <c r="AB824" s="31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39"/>
      <c r="BA824" s="2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</row>
    <row r="825" spans="1:72" customFormat="1" ht="15.75" customHeight="1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40"/>
      <c r="Y825" s="29"/>
      <c r="Z825" s="31"/>
      <c r="AA825" s="31"/>
      <c r="AB825" s="31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39"/>
      <c r="BA825" s="2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</row>
    <row r="826" spans="1:72" customFormat="1" ht="15.75" customHeight="1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40"/>
      <c r="Y826" s="29"/>
      <c r="Z826" s="31"/>
      <c r="AA826" s="31"/>
      <c r="AB826" s="31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39"/>
      <c r="BA826" s="2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</row>
    <row r="827" spans="1:72" customFormat="1" ht="15.75" customHeight="1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40"/>
      <c r="Y827" s="29"/>
      <c r="Z827" s="31"/>
      <c r="AA827" s="31"/>
      <c r="AB827" s="31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39"/>
      <c r="BA827" s="2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</row>
    <row r="828" spans="1:72" customFormat="1" ht="15.75" customHeight="1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40"/>
      <c r="Y828" s="29"/>
      <c r="Z828" s="31"/>
      <c r="AA828" s="31"/>
      <c r="AB828" s="31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39"/>
      <c r="BA828" s="2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</row>
    <row r="829" spans="1:72" customFormat="1" ht="15.75" customHeight="1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40"/>
      <c r="Y829" s="29"/>
      <c r="Z829" s="31"/>
      <c r="AA829" s="31"/>
      <c r="AB829" s="31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39"/>
      <c r="BA829" s="2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</row>
    <row r="830" spans="1:72" customFormat="1" ht="15.75" customHeight="1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40"/>
      <c r="Y830" s="29"/>
      <c r="Z830" s="31"/>
      <c r="AA830" s="31"/>
      <c r="AB830" s="31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39"/>
      <c r="BA830" s="2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</row>
    <row r="831" spans="1:72" customFormat="1" ht="15.75" customHeight="1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40"/>
      <c r="Y831" s="29"/>
      <c r="Z831" s="31"/>
      <c r="AA831" s="31"/>
      <c r="AB831" s="31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39"/>
      <c r="BA831" s="2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</row>
    <row r="832" spans="1:72" customFormat="1" ht="15.75" customHeight="1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40"/>
      <c r="Y832" s="29"/>
      <c r="Z832" s="31"/>
      <c r="AA832" s="31"/>
      <c r="AB832" s="31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39"/>
      <c r="BA832" s="2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</row>
    <row r="833" spans="1:72" customFormat="1" ht="15.75" customHeight="1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40"/>
      <c r="Y833" s="29"/>
      <c r="Z833" s="31"/>
      <c r="AA833" s="31"/>
      <c r="AB833" s="31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39"/>
      <c r="BA833" s="2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</row>
    <row r="834" spans="1:72" customFormat="1" ht="15.75" customHeight="1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40"/>
      <c r="Y834" s="29"/>
      <c r="Z834" s="31"/>
      <c r="AA834" s="31"/>
      <c r="AB834" s="31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39"/>
      <c r="BA834" s="2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</row>
    <row r="835" spans="1:72" customFormat="1" ht="15.75" customHeight="1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40"/>
      <c r="Y835" s="29"/>
      <c r="Z835" s="31"/>
      <c r="AA835" s="31"/>
      <c r="AB835" s="31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39"/>
      <c r="BA835" s="2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</row>
    <row r="836" spans="1:72" customFormat="1" ht="15.75" customHeight="1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40"/>
      <c r="Y836" s="29"/>
      <c r="Z836" s="31"/>
      <c r="AA836" s="31"/>
      <c r="AB836" s="31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39"/>
      <c r="BA836" s="2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</row>
    <row r="837" spans="1:72" customFormat="1" ht="15.75" customHeight="1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40"/>
      <c r="Y837" s="29"/>
      <c r="Z837" s="31"/>
      <c r="AA837" s="31"/>
      <c r="AB837" s="31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39"/>
      <c r="BA837" s="2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</row>
    <row r="838" spans="1:72" customFormat="1" ht="15.75" customHeight="1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40"/>
      <c r="Y838" s="29"/>
      <c r="Z838" s="31"/>
      <c r="AA838" s="31"/>
      <c r="AB838" s="31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39"/>
      <c r="BA838" s="2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</row>
    <row r="839" spans="1:72" customFormat="1" ht="15.75" customHeight="1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40"/>
      <c r="Y839" s="29"/>
      <c r="Z839" s="31"/>
      <c r="AA839" s="31"/>
      <c r="AB839" s="31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39"/>
      <c r="BA839" s="2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</row>
    <row r="840" spans="1:72" customFormat="1" ht="15.75" customHeight="1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40"/>
      <c r="Y840" s="29"/>
      <c r="Z840" s="31"/>
      <c r="AA840" s="31"/>
      <c r="AB840" s="31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39"/>
      <c r="BA840" s="2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</row>
    <row r="841" spans="1:72" customFormat="1" ht="15.75" customHeight="1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40"/>
      <c r="Y841" s="29"/>
      <c r="Z841" s="31"/>
      <c r="AA841" s="31"/>
      <c r="AB841" s="31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39"/>
      <c r="BA841" s="2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</row>
    <row r="842" spans="1:72" customFormat="1" ht="15.75" customHeight="1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40"/>
      <c r="Y842" s="29"/>
      <c r="Z842" s="31"/>
      <c r="AA842" s="31"/>
      <c r="AB842" s="31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39"/>
      <c r="BA842" s="2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</row>
    <row r="843" spans="1:72" customFormat="1" ht="15.75" customHeight="1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40"/>
      <c r="Y843" s="29"/>
      <c r="Z843" s="31"/>
      <c r="AA843" s="31"/>
      <c r="AB843" s="31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39"/>
      <c r="BA843" s="2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</row>
    <row r="844" spans="1:72" customFormat="1" ht="15.75" customHeight="1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40"/>
      <c r="Y844" s="29"/>
      <c r="Z844" s="31"/>
      <c r="AA844" s="31"/>
      <c r="AB844" s="31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39"/>
      <c r="BA844" s="2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</row>
    <row r="845" spans="1:72" customFormat="1" ht="15.75" customHeight="1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40"/>
      <c r="Y845" s="29"/>
      <c r="Z845" s="31"/>
      <c r="AA845" s="31"/>
      <c r="AB845" s="31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39"/>
      <c r="BA845" s="2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</row>
    <row r="846" spans="1:72" customFormat="1" ht="15.75" customHeight="1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40"/>
      <c r="Y846" s="29"/>
      <c r="Z846" s="31"/>
      <c r="AA846" s="31"/>
      <c r="AB846" s="31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39"/>
      <c r="BA846" s="2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</row>
    <row r="847" spans="1:72" customFormat="1" ht="15.75" customHeight="1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40"/>
      <c r="Y847" s="29"/>
      <c r="Z847" s="31"/>
      <c r="AA847" s="31"/>
      <c r="AB847" s="31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39"/>
      <c r="BA847" s="2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</row>
    <row r="848" spans="1:72" customFormat="1" ht="15.75" customHeight="1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40"/>
      <c r="Y848" s="29"/>
      <c r="Z848" s="31"/>
      <c r="AA848" s="31"/>
      <c r="AB848" s="31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39"/>
      <c r="BA848" s="2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</row>
    <row r="849" spans="1:72" customFormat="1" ht="15.75" customHeight="1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40"/>
      <c r="Y849" s="29"/>
      <c r="Z849" s="31"/>
      <c r="AA849" s="31"/>
      <c r="AB849" s="31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39"/>
      <c r="BA849" s="2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</row>
    <row r="850" spans="1:72" customFormat="1" ht="15.75" customHeight="1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40"/>
      <c r="Y850" s="29"/>
      <c r="Z850" s="31"/>
      <c r="AA850" s="31"/>
      <c r="AB850" s="31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39"/>
      <c r="BA850" s="2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</row>
    <row r="851" spans="1:72" customFormat="1" ht="15.75" customHeight="1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40"/>
      <c r="Y851" s="29"/>
      <c r="Z851" s="31"/>
      <c r="AA851" s="31"/>
      <c r="AB851" s="31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39"/>
      <c r="BA851" s="2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</row>
    <row r="852" spans="1:72" customFormat="1" ht="15.75" customHeight="1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40"/>
      <c r="Y852" s="29"/>
      <c r="Z852" s="31"/>
      <c r="AA852" s="31"/>
      <c r="AB852" s="31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39"/>
      <c r="BA852" s="2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</row>
    <row r="853" spans="1:72" customFormat="1" ht="15.75" customHeight="1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40"/>
      <c r="Y853" s="29"/>
      <c r="Z853" s="31"/>
      <c r="AA853" s="31"/>
      <c r="AB853" s="31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39"/>
      <c r="BA853" s="2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</row>
    <row r="854" spans="1:72" customFormat="1" ht="15.75" customHeight="1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40"/>
      <c r="Y854" s="29"/>
      <c r="Z854" s="31"/>
      <c r="AA854" s="31"/>
      <c r="AB854" s="31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39"/>
      <c r="BA854" s="2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</row>
    <row r="855" spans="1:72" customFormat="1" ht="15.75" customHeight="1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40"/>
      <c r="Y855" s="29"/>
      <c r="Z855" s="31"/>
      <c r="AA855" s="31"/>
      <c r="AB855" s="31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39"/>
      <c r="BA855" s="2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</row>
    <row r="856" spans="1:72" customFormat="1" ht="15.75" customHeight="1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40"/>
      <c r="Y856" s="29"/>
      <c r="Z856" s="31"/>
      <c r="AA856" s="31"/>
      <c r="AB856" s="31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39"/>
      <c r="BA856" s="2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</row>
    <row r="857" spans="1:72" customFormat="1" ht="15.75" customHeight="1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40"/>
      <c r="Y857" s="29"/>
      <c r="Z857" s="31"/>
      <c r="AA857" s="31"/>
      <c r="AB857" s="31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39"/>
      <c r="BA857" s="2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</row>
    <row r="858" spans="1:72" customFormat="1" ht="15.75" customHeight="1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40"/>
      <c r="Y858" s="29"/>
      <c r="Z858" s="31"/>
      <c r="AA858" s="31"/>
      <c r="AB858" s="31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39"/>
      <c r="BA858" s="2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</row>
    <row r="859" spans="1:72" customFormat="1" ht="15.75" customHeight="1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40"/>
      <c r="Y859" s="29"/>
      <c r="Z859" s="31"/>
      <c r="AA859" s="31"/>
      <c r="AB859" s="31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39"/>
      <c r="BA859" s="2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</row>
    <row r="860" spans="1:72" customFormat="1" ht="15.75" customHeight="1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40"/>
      <c r="Y860" s="29"/>
      <c r="Z860" s="31"/>
      <c r="AA860" s="31"/>
      <c r="AB860" s="31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39"/>
      <c r="BA860" s="2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</row>
    <row r="861" spans="1:72" customFormat="1" ht="15.75" customHeight="1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40"/>
      <c r="Y861" s="29"/>
      <c r="Z861" s="31"/>
      <c r="AA861" s="31"/>
      <c r="AB861" s="31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39"/>
      <c r="BA861" s="2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</row>
    <row r="862" spans="1:72" customFormat="1" ht="15.75" customHeight="1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40"/>
      <c r="Y862" s="29"/>
      <c r="Z862" s="31"/>
      <c r="AA862" s="31"/>
      <c r="AB862" s="31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39"/>
      <c r="BA862" s="2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</row>
    <row r="863" spans="1:72" customFormat="1" ht="15.75" customHeight="1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40"/>
      <c r="Y863" s="29"/>
      <c r="Z863" s="31"/>
      <c r="AA863" s="31"/>
      <c r="AB863" s="31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39"/>
      <c r="BA863" s="2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</row>
    <row r="864" spans="1:72" customFormat="1" ht="15.75" customHeight="1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40"/>
      <c r="Y864" s="29"/>
      <c r="Z864" s="31"/>
      <c r="AA864" s="31"/>
      <c r="AB864" s="31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39"/>
      <c r="BA864" s="2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</row>
    <row r="865" spans="1:72" customFormat="1" ht="15.75" customHeight="1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40"/>
      <c r="Y865" s="29"/>
      <c r="Z865" s="31"/>
      <c r="AA865" s="31"/>
      <c r="AB865" s="31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39"/>
      <c r="BA865" s="2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</row>
    <row r="866" spans="1:72" customFormat="1" ht="15.75" customHeight="1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40"/>
      <c r="Y866" s="29"/>
      <c r="Z866" s="31"/>
      <c r="AA866" s="31"/>
      <c r="AB866" s="31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39"/>
      <c r="BA866" s="2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</row>
    <row r="867" spans="1:72" customFormat="1" ht="15.75" customHeight="1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40"/>
      <c r="Y867" s="29"/>
      <c r="Z867" s="31"/>
      <c r="AA867" s="31"/>
      <c r="AB867" s="31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39"/>
      <c r="BA867" s="2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</row>
    <row r="868" spans="1:72" customFormat="1" ht="15.75" customHeight="1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40"/>
      <c r="Y868" s="29"/>
      <c r="Z868" s="31"/>
      <c r="AA868" s="31"/>
      <c r="AB868" s="31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39"/>
      <c r="BA868" s="2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</row>
    <row r="869" spans="1:72" customFormat="1" ht="15.75" customHeight="1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40"/>
      <c r="Y869" s="29"/>
      <c r="Z869" s="31"/>
      <c r="AA869" s="31"/>
      <c r="AB869" s="31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39"/>
      <c r="BA869" s="2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</row>
    <row r="870" spans="1:72" customFormat="1" ht="15.75" customHeight="1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40"/>
      <c r="Y870" s="29"/>
      <c r="Z870" s="31"/>
      <c r="AA870" s="31"/>
      <c r="AB870" s="31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39"/>
      <c r="BA870" s="2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</row>
    <row r="871" spans="1:72" customFormat="1" ht="15.75" customHeight="1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40"/>
      <c r="Y871" s="29"/>
      <c r="Z871" s="31"/>
      <c r="AA871" s="31"/>
      <c r="AB871" s="31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39"/>
      <c r="BA871" s="2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</row>
    <row r="872" spans="1:72" customFormat="1" ht="15.75" customHeight="1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40"/>
      <c r="Y872" s="29"/>
      <c r="Z872" s="31"/>
      <c r="AA872" s="31"/>
      <c r="AB872" s="31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39"/>
      <c r="BA872" s="2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</row>
    <row r="873" spans="1:72" customFormat="1" ht="15.75" customHeight="1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40"/>
      <c r="Y873" s="29"/>
      <c r="Z873" s="31"/>
      <c r="AA873" s="31"/>
      <c r="AB873" s="31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39"/>
      <c r="BA873" s="2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</row>
    <row r="874" spans="1:72" customFormat="1" ht="15.75" customHeight="1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40"/>
      <c r="Y874" s="29"/>
      <c r="Z874" s="31"/>
      <c r="AA874" s="31"/>
      <c r="AB874" s="31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39"/>
      <c r="BA874" s="2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</row>
    <row r="875" spans="1:72" customFormat="1" ht="15.75" customHeight="1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40"/>
      <c r="Y875" s="29"/>
      <c r="Z875" s="31"/>
      <c r="AA875" s="31"/>
      <c r="AB875" s="31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39"/>
      <c r="BA875" s="2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</row>
    <row r="876" spans="1:72" customFormat="1" ht="15.75" customHeight="1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40"/>
      <c r="Y876" s="29"/>
      <c r="Z876" s="31"/>
      <c r="AA876" s="31"/>
      <c r="AB876" s="31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39"/>
      <c r="BA876" s="2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</row>
    <row r="877" spans="1:72" customFormat="1" ht="15.75" customHeight="1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40"/>
      <c r="Y877" s="29"/>
      <c r="Z877" s="31"/>
      <c r="AA877" s="31"/>
      <c r="AB877" s="31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39"/>
      <c r="BA877" s="2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</row>
    <row r="878" spans="1:72" customFormat="1" ht="15.75" customHeight="1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40"/>
      <c r="Y878" s="29"/>
      <c r="Z878" s="31"/>
      <c r="AA878" s="31"/>
      <c r="AB878" s="31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39"/>
      <c r="BA878" s="2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</row>
    <row r="879" spans="1:72" customFormat="1" ht="15.75" customHeight="1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40"/>
      <c r="Y879" s="29"/>
      <c r="Z879" s="31"/>
      <c r="AA879" s="31"/>
      <c r="AB879" s="31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39"/>
      <c r="BA879" s="2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</row>
    <row r="880" spans="1:72" customFormat="1" ht="15.75" customHeight="1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40"/>
      <c r="Y880" s="29"/>
      <c r="Z880" s="31"/>
      <c r="AA880" s="31"/>
      <c r="AB880" s="31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39"/>
      <c r="BA880" s="2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</row>
    <row r="881" spans="1:72" customFormat="1" ht="15.75" customHeight="1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40"/>
      <c r="Y881" s="29"/>
      <c r="Z881" s="31"/>
      <c r="AA881" s="31"/>
      <c r="AB881" s="31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39"/>
      <c r="BA881" s="2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</row>
    <row r="882" spans="1:72" customFormat="1" ht="15.75" customHeight="1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40"/>
      <c r="Y882" s="29"/>
      <c r="Z882" s="31"/>
      <c r="AA882" s="31"/>
      <c r="AB882" s="31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39"/>
      <c r="BA882" s="2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</row>
    <row r="883" spans="1:72" customFormat="1" ht="15.75" customHeight="1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40"/>
      <c r="Y883" s="29"/>
      <c r="Z883" s="31"/>
      <c r="AA883" s="31"/>
      <c r="AB883" s="31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39"/>
      <c r="BA883" s="2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</row>
    <row r="884" spans="1:72" customFormat="1" ht="15.75" customHeight="1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40"/>
      <c r="Y884" s="29"/>
      <c r="Z884" s="31"/>
      <c r="AA884" s="31"/>
      <c r="AB884" s="31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39"/>
      <c r="BA884" s="2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</row>
    <row r="885" spans="1:72" customFormat="1" ht="15.75" customHeight="1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40"/>
      <c r="Y885" s="29"/>
      <c r="Z885" s="31"/>
      <c r="AA885" s="31"/>
      <c r="AB885" s="31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39"/>
      <c r="BA885" s="2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</row>
    <row r="886" spans="1:72" customFormat="1" ht="15.75" customHeight="1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40"/>
      <c r="Y886" s="29"/>
      <c r="Z886" s="31"/>
      <c r="AA886" s="31"/>
      <c r="AB886" s="31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39"/>
      <c r="BA886" s="2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</row>
    <row r="887" spans="1:72" customFormat="1" ht="15.75" customHeight="1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40"/>
      <c r="Y887" s="29"/>
      <c r="Z887" s="31"/>
      <c r="AA887" s="31"/>
      <c r="AB887" s="31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39"/>
      <c r="BA887" s="2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</row>
    <row r="888" spans="1:72" customFormat="1" ht="15.75" customHeight="1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40"/>
      <c r="Y888" s="29"/>
      <c r="Z888" s="31"/>
      <c r="AA888" s="31"/>
      <c r="AB888" s="31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39"/>
      <c r="BA888" s="2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</row>
    <row r="889" spans="1:72" customFormat="1" ht="15.75" customHeight="1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40"/>
      <c r="Y889" s="29"/>
      <c r="Z889" s="31"/>
      <c r="AA889" s="31"/>
      <c r="AB889" s="31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39"/>
      <c r="BA889" s="2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</row>
    <row r="890" spans="1:72" customFormat="1" ht="15.75" customHeight="1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40"/>
      <c r="Y890" s="29"/>
      <c r="Z890" s="31"/>
      <c r="AA890" s="31"/>
      <c r="AB890" s="31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39"/>
      <c r="BA890" s="2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</row>
    <row r="891" spans="1:72" customFormat="1" ht="15.75" customHeight="1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40"/>
      <c r="Y891" s="29"/>
      <c r="Z891" s="31"/>
      <c r="AA891" s="31"/>
      <c r="AB891" s="31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39"/>
      <c r="BA891" s="2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</row>
    <row r="892" spans="1:72" customFormat="1" ht="15.75" customHeight="1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40"/>
      <c r="Y892" s="29"/>
      <c r="Z892" s="31"/>
      <c r="AA892" s="31"/>
      <c r="AB892" s="31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39"/>
      <c r="BA892" s="2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</row>
    <row r="893" spans="1:72" customFormat="1" ht="15.75" customHeight="1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40"/>
      <c r="Y893" s="29"/>
      <c r="Z893" s="31"/>
      <c r="AA893" s="31"/>
      <c r="AB893" s="31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39"/>
      <c r="BA893" s="2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</row>
    <row r="894" spans="1:72" customFormat="1" ht="15.75" customHeight="1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40"/>
      <c r="Y894" s="29"/>
      <c r="Z894" s="31"/>
      <c r="AA894" s="31"/>
      <c r="AB894" s="31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39"/>
      <c r="BA894" s="2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</row>
    <row r="895" spans="1:72" customFormat="1" ht="15.75" customHeight="1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40"/>
      <c r="Y895" s="29"/>
      <c r="Z895" s="31"/>
      <c r="AA895" s="31"/>
      <c r="AB895" s="31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39"/>
      <c r="BA895" s="2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</row>
    <row r="896" spans="1:72" customFormat="1" ht="15.75" customHeight="1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40"/>
      <c r="Y896" s="29"/>
      <c r="Z896" s="31"/>
      <c r="AA896" s="31"/>
      <c r="AB896" s="31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39"/>
      <c r="BA896" s="2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</row>
    <row r="897" spans="1:72" customFormat="1" ht="15.75" customHeight="1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40"/>
      <c r="Y897" s="29"/>
      <c r="Z897" s="31"/>
      <c r="AA897" s="31"/>
      <c r="AB897" s="31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39"/>
      <c r="BA897" s="2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</row>
    <row r="898" spans="1:72" customFormat="1" ht="15.75" customHeight="1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40"/>
      <c r="Y898" s="29"/>
      <c r="Z898" s="31"/>
      <c r="AA898" s="31"/>
      <c r="AB898" s="31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39"/>
      <c r="BA898" s="2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</row>
    <row r="899" spans="1:72" customFormat="1" ht="15.75" customHeight="1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40"/>
      <c r="Y899" s="29"/>
      <c r="Z899" s="31"/>
      <c r="AA899" s="31"/>
      <c r="AB899" s="31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39"/>
      <c r="BA899" s="2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</row>
    <row r="900" spans="1:72" customFormat="1" ht="15.75" customHeight="1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40"/>
      <c r="Y900" s="29"/>
      <c r="Z900" s="31"/>
      <c r="AA900" s="31"/>
      <c r="AB900" s="31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39"/>
      <c r="BA900" s="2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</row>
    <row r="901" spans="1:72" customFormat="1" ht="15.75" customHeight="1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40"/>
      <c r="Y901" s="29"/>
      <c r="Z901" s="31"/>
      <c r="AA901" s="31"/>
      <c r="AB901" s="31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39"/>
      <c r="BA901" s="2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</row>
    <row r="902" spans="1:72" customFormat="1" ht="15.75" customHeight="1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40"/>
      <c r="Y902" s="29"/>
      <c r="Z902" s="31"/>
      <c r="AA902" s="31"/>
      <c r="AB902" s="31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39"/>
      <c r="BA902" s="2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</row>
    <row r="903" spans="1:72" customFormat="1" ht="15.75" customHeight="1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40"/>
      <c r="Y903" s="29"/>
      <c r="Z903" s="31"/>
      <c r="AA903" s="31"/>
      <c r="AB903" s="31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39"/>
      <c r="BA903" s="2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</row>
    <row r="904" spans="1:72" customFormat="1" ht="15.75" customHeight="1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40"/>
      <c r="Y904" s="29"/>
      <c r="Z904" s="31"/>
      <c r="AA904" s="31"/>
      <c r="AB904" s="31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39"/>
      <c r="BA904" s="2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</row>
    <row r="905" spans="1:72" customFormat="1" ht="15.75" customHeight="1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40"/>
      <c r="Y905" s="29"/>
      <c r="Z905" s="31"/>
      <c r="AA905" s="31"/>
      <c r="AB905" s="31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39"/>
      <c r="BA905" s="2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</row>
    <row r="906" spans="1:72" customFormat="1" ht="15.75" customHeight="1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40"/>
      <c r="Y906" s="29"/>
      <c r="Z906" s="31"/>
      <c r="AA906" s="31"/>
      <c r="AB906" s="31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39"/>
      <c r="BA906" s="2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</row>
    <row r="907" spans="1:72" customFormat="1" ht="15.75" customHeight="1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40"/>
      <c r="Y907" s="29"/>
      <c r="Z907" s="31"/>
      <c r="AA907" s="31"/>
      <c r="AB907" s="31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39"/>
      <c r="BA907" s="2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</row>
    <row r="908" spans="1:72" customFormat="1" ht="15.75" customHeight="1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40"/>
      <c r="Y908" s="29"/>
      <c r="Z908" s="31"/>
      <c r="AA908" s="31"/>
      <c r="AB908" s="31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39"/>
      <c r="BA908" s="2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</row>
    <row r="909" spans="1:72" customFormat="1" ht="15.75" customHeight="1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40"/>
      <c r="Y909" s="29"/>
      <c r="Z909" s="31"/>
      <c r="AA909" s="31"/>
      <c r="AB909" s="31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39"/>
      <c r="BA909" s="2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</row>
    <row r="910" spans="1:72" customFormat="1" ht="15.75" customHeight="1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40"/>
      <c r="Y910" s="29"/>
      <c r="Z910" s="31"/>
      <c r="AA910" s="31"/>
      <c r="AB910" s="31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39"/>
      <c r="BA910" s="2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</row>
    <row r="911" spans="1:72" customFormat="1" ht="15.75" customHeight="1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40"/>
      <c r="Y911" s="29"/>
      <c r="Z911" s="31"/>
      <c r="AA911" s="31"/>
      <c r="AB911" s="31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39"/>
      <c r="BA911" s="2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</row>
    <row r="912" spans="1:72" customFormat="1" ht="15.75" customHeight="1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40"/>
      <c r="Y912" s="29"/>
      <c r="Z912" s="31"/>
      <c r="AA912" s="31"/>
      <c r="AB912" s="31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39"/>
      <c r="BA912" s="2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</row>
    <row r="913" spans="1:72" customFormat="1" ht="15.75" customHeight="1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40"/>
      <c r="Y913" s="29"/>
      <c r="Z913" s="31"/>
      <c r="AA913" s="31"/>
      <c r="AB913" s="31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39"/>
      <c r="BA913" s="2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</row>
    <row r="914" spans="1:72" customFormat="1" ht="15.75" customHeight="1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40"/>
      <c r="Y914" s="29"/>
      <c r="Z914" s="31"/>
      <c r="AA914" s="31"/>
      <c r="AB914" s="31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39"/>
      <c r="BA914" s="2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</row>
    <row r="915" spans="1:72" customFormat="1" ht="15.75" customHeight="1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40"/>
      <c r="Y915" s="29"/>
      <c r="Z915" s="31"/>
      <c r="AA915" s="31"/>
      <c r="AB915" s="31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39"/>
      <c r="BA915" s="2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</row>
    <row r="916" spans="1:72" customFormat="1" ht="15.75" customHeight="1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40"/>
      <c r="Y916" s="29"/>
      <c r="Z916" s="31"/>
      <c r="AA916" s="31"/>
      <c r="AB916" s="31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39"/>
      <c r="BA916" s="2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</row>
    <row r="917" spans="1:72" customFormat="1" ht="15.75" customHeight="1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40"/>
      <c r="Y917" s="29"/>
      <c r="Z917" s="31"/>
      <c r="AA917" s="31"/>
      <c r="AB917" s="31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39"/>
      <c r="BA917" s="2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</row>
    <row r="918" spans="1:72" customFormat="1" ht="15.75" customHeight="1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40"/>
      <c r="Y918" s="29"/>
      <c r="Z918" s="31"/>
      <c r="AA918" s="31"/>
      <c r="AB918" s="31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39"/>
      <c r="BA918" s="2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</row>
    <row r="919" spans="1:72" customFormat="1" ht="15.75" customHeight="1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40"/>
      <c r="Y919" s="29"/>
      <c r="Z919" s="31"/>
      <c r="AA919" s="31"/>
      <c r="AB919" s="31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39"/>
      <c r="BA919" s="2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</row>
    <row r="920" spans="1:72" customFormat="1" ht="15.75" customHeight="1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40"/>
      <c r="Y920" s="29"/>
      <c r="Z920" s="31"/>
      <c r="AA920" s="31"/>
      <c r="AB920" s="31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39"/>
      <c r="BA920" s="2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</row>
    <row r="921" spans="1:72" customFormat="1" ht="15.75" customHeight="1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40"/>
      <c r="Y921" s="29"/>
      <c r="Z921" s="31"/>
      <c r="AA921" s="31"/>
      <c r="AB921" s="31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39"/>
      <c r="BA921" s="2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</row>
    <row r="922" spans="1:72" customFormat="1" ht="15.75" customHeight="1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40"/>
      <c r="Y922" s="29"/>
      <c r="Z922" s="31"/>
      <c r="AA922" s="31"/>
      <c r="AB922" s="31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39"/>
      <c r="BA922" s="2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</row>
    <row r="923" spans="1:72" customFormat="1" ht="15.75" customHeight="1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40"/>
      <c r="Y923" s="29"/>
      <c r="Z923" s="31"/>
      <c r="AA923" s="31"/>
      <c r="AB923" s="31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39"/>
      <c r="BA923" s="2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</row>
    <row r="924" spans="1:72" customFormat="1" ht="15.75" customHeight="1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40"/>
      <c r="Y924" s="29"/>
      <c r="Z924" s="31"/>
      <c r="AA924" s="31"/>
      <c r="AB924" s="31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39"/>
      <c r="BA924" s="2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</row>
    <row r="925" spans="1:72" customFormat="1" ht="15.75" customHeight="1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40"/>
      <c r="Y925" s="29"/>
      <c r="Z925" s="31"/>
      <c r="AA925" s="31"/>
      <c r="AB925" s="31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39"/>
      <c r="BA925" s="2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</row>
    <row r="926" spans="1:72" customFormat="1" ht="15.75" customHeight="1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40"/>
      <c r="Y926" s="29"/>
      <c r="Z926" s="31"/>
      <c r="AA926" s="31"/>
      <c r="AB926" s="31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39"/>
      <c r="BA926" s="2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</row>
    <row r="927" spans="1:72" customFormat="1" ht="15.75" customHeight="1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40"/>
      <c r="Y927" s="29"/>
      <c r="Z927" s="31"/>
      <c r="AA927" s="31"/>
      <c r="AB927" s="31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39"/>
      <c r="BA927" s="2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</row>
    <row r="928" spans="1:72" customFormat="1" ht="15.75" customHeight="1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40"/>
      <c r="Y928" s="29"/>
      <c r="Z928" s="31"/>
      <c r="AA928" s="31"/>
      <c r="AB928" s="31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39"/>
      <c r="BA928" s="2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</row>
    <row r="929" spans="1:72" customFormat="1" ht="15.75" customHeight="1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40"/>
      <c r="Y929" s="29"/>
      <c r="Z929" s="31"/>
      <c r="AA929" s="31"/>
      <c r="AB929" s="31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39"/>
      <c r="BA929" s="2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</row>
    <row r="930" spans="1:72" customFormat="1" ht="15.75" customHeight="1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40"/>
      <c r="Y930" s="29"/>
      <c r="Z930" s="31"/>
      <c r="AA930" s="31"/>
      <c r="AB930" s="31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39"/>
      <c r="BA930" s="2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</row>
    <row r="931" spans="1:72" customFormat="1" ht="15.75" customHeight="1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40"/>
      <c r="Y931" s="29"/>
      <c r="Z931" s="31"/>
      <c r="AA931" s="31"/>
      <c r="AB931" s="31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39"/>
      <c r="BA931" s="2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</row>
    <row r="932" spans="1:72" customFormat="1" ht="15.75" customHeight="1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40"/>
      <c r="Y932" s="29"/>
      <c r="Z932" s="31"/>
      <c r="AA932" s="31"/>
      <c r="AB932" s="31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39"/>
      <c r="BA932" s="2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</row>
    <row r="933" spans="1:72" customFormat="1" ht="15.75" customHeight="1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40"/>
      <c r="Y933" s="29"/>
      <c r="Z933" s="31"/>
      <c r="AA933" s="31"/>
      <c r="AB933" s="31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39"/>
      <c r="BA933" s="2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</row>
    <row r="934" spans="1:72" customFormat="1" ht="15.75" customHeight="1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40"/>
      <c r="Y934" s="29"/>
      <c r="Z934" s="31"/>
      <c r="AA934" s="31"/>
      <c r="AB934" s="31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39"/>
      <c r="BA934" s="2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</row>
    <row r="935" spans="1:72" customFormat="1" ht="15.75" customHeight="1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40"/>
      <c r="Y935" s="29"/>
      <c r="Z935" s="31"/>
      <c r="AA935" s="31"/>
      <c r="AB935" s="31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39"/>
      <c r="BA935" s="2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</row>
    <row r="936" spans="1:72" customFormat="1" ht="15.75" customHeight="1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40"/>
      <c r="Y936" s="29"/>
      <c r="Z936" s="31"/>
      <c r="AA936" s="31"/>
      <c r="AB936" s="31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39"/>
      <c r="BA936" s="2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</row>
    <row r="937" spans="1:72" customFormat="1" ht="15.75" customHeight="1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40"/>
      <c r="Y937" s="29"/>
      <c r="Z937" s="31"/>
      <c r="AA937" s="31"/>
      <c r="AB937" s="31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39"/>
      <c r="BA937" s="2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</row>
    <row r="938" spans="1:72" customFormat="1" ht="15.75" customHeight="1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40"/>
      <c r="Y938" s="29"/>
      <c r="Z938" s="31"/>
      <c r="AA938" s="31"/>
      <c r="AB938" s="31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39"/>
      <c r="BA938" s="2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</row>
    <row r="939" spans="1:72" customFormat="1" ht="15.75" customHeight="1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40"/>
      <c r="Y939" s="29"/>
      <c r="Z939" s="31"/>
      <c r="AA939" s="31"/>
      <c r="AB939" s="31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39"/>
      <c r="BA939" s="2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</row>
    <row r="940" spans="1:72" customFormat="1" ht="15.75" customHeight="1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40"/>
      <c r="Y940" s="29"/>
      <c r="Z940" s="31"/>
      <c r="AA940" s="31"/>
      <c r="AB940" s="31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39"/>
      <c r="BA940" s="2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</row>
    <row r="941" spans="1:72" customFormat="1" ht="15.75" customHeight="1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40"/>
      <c r="Y941" s="29"/>
      <c r="Z941" s="31"/>
      <c r="AA941" s="31"/>
      <c r="AB941" s="31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39"/>
      <c r="BA941" s="2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</row>
    <row r="942" spans="1:72" customFormat="1" ht="15.75" customHeight="1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40"/>
      <c r="Y942" s="29"/>
      <c r="Z942" s="31"/>
      <c r="AA942" s="31"/>
      <c r="AB942" s="31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39"/>
      <c r="BA942" s="2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</row>
    <row r="943" spans="1:72" customFormat="1" ht="15.75" customHeight="1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40"/>
      <c r="Y943" s="29"/>
      <c r="Z943" s="31"/>
      <c r="AA943" s="31"/>
      <c r="AB943" s="31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39"/>
      <c r="BA943" s="2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</row>
    <row r="944" spans="1:72" customFormat="1" ht="15.75" customHeight="1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40"/>
      <c r="Y944" s="29"/>
      <c r="Z944" s="31"/>
      <c r="AA944" s="31"/>
      <c r="AB944" s="31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39"/>
      <c r="BA944" s="2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</row>
    <row r="945" spans="1:72" customFormat="1" ht="15.75" customHeight="1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40"/>
      <c r="Y945" s="29"/>
      <c r="Z945" s="31"/>
      <c r="AA945" s="31"/>
      <c r="AB945" s="31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39"/>
      <c r="BA945" s="2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</row>
    <row r="946" spans="1:72" customFormat="1" ht="15.75" customHeight="1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40"/>
      <c r="Y946" s="29"/>
      <c r="Z946" s="31"/>
      <c r="AA946" s="31"/>
      <c r="AB946" s="31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39"/>
      <c r="BA946" s="2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</row>
    <row r="947" spans="1:72" customFormat="1" ht="15.75" customHeight="1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40"/>
      <c r="Y947" s="29"/>
      <c r="Z947" s="31"/>
      <c r="AA947" s="31"/>
      <c r="AB947" s="31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39"/>
      <c r="BA947" s="2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</row>
    <row r="948" spans="1:72" customFormat="1" ht="15.75" customHeight="1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40"/>
      <c r="Y948" s="29"/>
      <c r="Z948" s="31"/>
      <c r="AA948" s="31"/>
      <c r="AB948" s="31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39"/>
      <c r="BA948" s="2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</row>
    <row r="949" spans="1:72" customFormat="1" ht="15.75" customHeight="1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40"/>
      <c r="Y949" s="29"/>
      <c r="Z949" s="31"/>
      <c r="AA949" s="31"/>
      <c r="AB949" s="31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39"/>
      <c r="BA949" s="2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</row>
    <row r="950" spans="1:72" customFormat="1" ht="15.75" customHeight="1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40"/>
      <c r="Y950" s="29"/>
      <c r="Z950" s="31"/>
      <c r="AA950" s="31"/>
      <c r="AB950" s="31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39"/>
      <c r="BA950" s="2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</row>
    <row r="951" spans="1:72" customFormat="1" ht="15.75" customHeight="1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40"/>
      <c r="Y951" s="29"/>
      <c r="Z951" s="31"/>
      <c r="AA951" s="31"/>
      <c r="AB951" s="31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39"/>
      <c r="BA951" s="2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</row>
    <row r="952" spans="1:72" customFormat="1" ht="15.75" customHeight="1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40"/>
      <c r="Y952" s="29"/>
      <c r="Z952" s="31"/>
      <c r="AA952" s="31"/>
      <c r="AB952" s="31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39"/>
      <c r="BA952" s="2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</row>
    <row r="953" spans="1:72" customFormat="1" ht="15.75" customHeight="1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40"/>
      <c r="Y953" s="29"/>
      <c r="Z953" s="31"/>
      <c r="AA953" s="31"/>
      <c r="AB953" s="31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39"/>
      <c r="BA953" s="2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</row>
    <row r="954" spans="1:72" customFormat="1" ht="15.75" customHeight="1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40"/>
      <c r="Y954" s="29"/>
      <c r="Z954" s="31"/>
      <c r="AA954" s="31"/>
      <c r="AB954" s="31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39"/>
      <c r="BA954" s="2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</row>
    <row r="955" spans="1:72" customFormat="1" ht="15.75" customHeight="1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40"/>
      <c r="Y955" s="29"/>
      <c r="Z955" s="31"/>
      <c r="AA955" s="31"/>
      <c r="AB955" s="31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39"/>
      <c r="BA955" s="2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</row>
    <row r="956" spans="1:72" customFormat="1" ht="15.75" customHeight="1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40"/>
      <c r="Y956" s="29"/>
      <c r="Z956" s="31"/>
      <c r="AA956" s="31"/>
      <c r="AB956" s="31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39"/>
      <c r="BA956" s="2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</row>
    <row r="957" spans="1:72" customFormat="1" ht="15.75" customHeight="1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40"/>
      <c r="Y957" s="29"/>
      <c r="Z957" s="31"/>
      <c r="AA957" s="31"/>
      <c r="AB957" s="31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39"/>
      <c r="BA957" s="2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</row>
    <row r="958" spans="1:72" customFormat="1" ht="15.75" customHeight="1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40"/>
      <c r="Y958" s="29"/>
      <c r="Z958" s="31"/>
      <c r="AA958" s="31"/>
      <c r="AB958" s="31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39"/>
      <c r="BA958" s="2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</row>
    <row r="959" spans="1:72" customFormat="1" ht="15.75" customHeight="1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40"/>
      <c r="Y959" s="29"/>
      <c r="Z959" s="31"/>
      <c r="AA959" s="31"/>
      <c r="AB959" s="31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39"/>
      <c r="BA959" s="2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</row>
    <row r="960" spans="1:72" customFormat="1" ht="15.75" customHeight="1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40"/>
      <c r="Y960" s="29"/>
      <c r="Z960" s="31"/>
      <c r="AA960" s="31"/>
      <c r="AB960" s="31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39"/>
      <c r="BA960" s="2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</row>
    <row r="961" spans="1:72" customFormat="1" ht="15.75" customHeight="1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40"/>
      <c r="Y961" s="29"/>
      <c r="Z961" s="31"/>
      <c r="AA961" s="31"/>
      <c r="AB961" s="31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39"/>
      <c r="BA961" s="2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</row>
    <row r="962" spans="1:72" customFormat="1" ht="15" customHeight="1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40"/>
      <c r="Y962" s="29"/>
      <c r="Z962" s="31"/>
      <c r="AA962" s="31"/>
      <c r="AB962" s="31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</row>
    <row r="963" spans="1:72" customFormat="1" ht="15" customHeight="1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40"/>
      <c r="Y963" s="29"/>
      <c r="Z963" s="31"/>
      <c r="AA963" s="31"/>
      <c r="AB963" s="31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</row>
    <row r="964" spans="1:72" customFormat="1" ht="15" customHeight="1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40"/>
      <c r="Y964" s="29"/>
      <c r="Z964" s="31"/>
      <c r="AA964" s="31"/>
      <c r="AB964" s="31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</row>
    <row r="965" spans="1:72" customFormat="1" ht="15" customHeight="1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40"/>
      <c r="Y965" s="29"/>
      <c r="Z965" s="31"/>
      <c r="AA965" s="31"/>
      <c r="AB965" s="31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</row>
    <row r="966" spans="1:72" customFormat="1" ht="15" customHeight="1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40"/>
      <c r="Y966" s="29"/>
      <c r="Z966" s="31"/>
      <c r="AA966" s="31"/>
      <c r="AB966" s="31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</row>
    <row r="967" spans="1:72" customFormat="1" ht="15" customHeight="1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40"/>
      <c r="Y967" s="29"/>
      <c r="Z967" s="31"/>
      <c r="AA967" s="31"/>
      <c r="AB967" s="31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</row>
    <row r="968" spans="1:72" customFormat="1" ht="15" customHeight="1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40"/>
      <c r="Y968" s="29"/>
      <c r="Z968" s="31"/>
      <c r="AA968" s="31"/>
      <c r="AB968" s="31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</row>
    <row r="969" spans="1:72" customFormat="1" ht="15" customHeight="1" x14ac:dyDescent="0.2">
      <c r="X969" s="40"/>
      <c r="Z969" s="41"/>
      <c r="AA969" s="41"/>
      <c r="AB969" s="41"/>
    </row>
    <row r="970" spans="1:72" customFormat="1" ht="15" customHeight="1" x14ac:dyDescent="0.2">
      <c r="X970" s="40"/>
      <c r="Z970" s="41"/>
      <c r="AA970" s="41"/>
      <c r="AB970" s="41"/>
    </row>
    <row r="971" spans="1:72" customFormat="1" ht="15" customHeight="1" x14ac:dyDescent="0.2">
      <c r="X971" s="40"/>
      <c r="Z971" s="41"/>
      <c r="AA971" s="41"/>
      <c r="AB971" s="41"/>
    </row>
    <row r="972" spans="1:72" customFormat="1" ht="15" customHeight="1" x14ac:dyDescent="0.2">
      <c r="X972" s="40"/>
      <c r="Z972" s="41"/>
      <c r="AA972" s="41"/>
      <c r="AB972" s="41"/>
    </row>
    <row r="973" spans="1:72" customFormat="1" ht="15" customHeight="1" x14ac:dyDescent="0.2">
      <c r="X973" s="40"/>
      <c r="Z973" s="41"/>
      <c r="AA973" s="41"/>
      <c r="AB973" s="41"/>
    </row>
    <row r="974" spans="1:72" customFormat="1" ht="15" customHeight="1" x14ac:dyDescent="0.2">
      <c r="X974" s="40"/>
      <c r="Z974" s="41"/>
      <c r="AA974" s="41"/>
      <c r="AB974" s="41"/>
    </row>
    <row r="975" spans="1:72" customFormat="1" ht="15" customHeight="1" x14ac:dyDescent="0.2">
      <c r="X975" s="40"/>
      <c r="Z975" s="41"/>
      <c r="AA975" s="41"/>
      <c r="AB975" s="41"/>
    </row>
    <row r="976" spans="1:72" customFormat="1" ht="15" customHeight="1" x14ac:dyDescent="0.2">
      <c r="X976" s="40"/>
      <c r="Z976" s="41"/>
      <c r="AA976" s="41"/>
      <c r="AB976" s="41"/>
    </row>
    <row r="977" spans="24:28" customFormat="1" ht="15" customHeight="1" x14ac:dyDescent="0.2">
      <c r="X977" s="40"/>
      <c r="Z977" s="41"/>
      <c r="AA977" s="41"/>
      <c r="AB977" s="41"/>
    </row>
    <row r="978" spans="24:28" customFormat="1" ht="15" customHeight="1" x14ac:dyDescent="0.2">
      <c r="X978" s="40"/>
      <c r="Z978" s="41"/>
      <c r="AA978" s="41"/>
      <c r="AB978" s="41"/>
    </row>
    <row r="979" spans="24:28" customFormat="1" ht="15" customHeight="1" x14ac:dyDescent="0.2">
      <c r="X979" s="40"/>
      <c r="Z979" s="41"/>
      <c r="AA979" s="41"/>
      <c r="AB979" s="41"/>
    </row>
    <row r="980" spans="24:28" customFormat="1" ht="15" customHeight="1" x14ac:dyDescent="0.2">
      <c r="X980" s="40"/>
      <c r="Z980" s="41"/>
      <c r="AA980" s="41"/>
      <c r="AB980" s="41"/>
    </row>
    <row r="981" spans="24:28" customFormat="1" ht="15" customHeight="1" x14ac:dyDescent="0.2">
      <c r="X981" s="40"/>
      <c r="Z981" s="41"/>
      <c r="AA981" s="41"/>
      <c r="AB981" s="41"/>
    </row>
    <row r="982" spans="24:28" customFormat="1" ht="15" customHeight="1" x14ac:dyDescent="0.2">
      <c r="X982" s="40"/>
      <c r="Z982" s="41"/>
      <c r="AA982" s="41"/>
      <c r="AB982" s="41"/>
    </row>
    <row r="983" spans="24:28" customFormat="1" ht="15" customHeight="1" x14ac:dyDescent="0.2">
      <c r="X983" s="40"/>
      <c r="Z983" s="41"/>
      <c r="AA983" s="41"/>
      <c r="AB983" s="41"/>
    </row>
    <row r="984" spans="24:28" customFormat="1" ht="15" customHeight="1" x14ac:dyDescent="0.2">
      <c r="X984" s="40"/>
      <c r="Z984" s="41"/>
      <c r="AA984" s="41"/>
      <c r="AB984" s="41"/>
    </row>
    <row r="985" spans="24:28" customFormat="1" ht="15" customHeight="1" x14ac:dyDescent="0.2">
      <c r="X985" s="40"/>
      <c r="Z985" s="41"/>
      <c r="AA985" s="41"/>
      <c r="AB985" s="41"/>
    </row>
    <row r="986" spans="24:28" customFormat="1" ht="15" customHeight="1" x14ac:dyDescent="0.2">
      <c r="X986" s="40"/>
      <c r="Z986" s="41"/>
      <c r="AA986" s="41"/>
      <c r="AB986" s="41"/>
    </row>
    <row r="987" spans="24:28" customFormat="1" ht="15" customHeight="1" x14ac:dyDescent="0.2">
      <c r="X987" s="40"/>
      <c r="Z987" s="41"/>
      <c r="AA987" s="41"/>
      <c r="AB987" s="41"/>
    </row>
    <row r="988" spans="24:28" customFormat="1" ht="15" customHeight="1" x14ac:dyDescent="0.2">
      <c r="X988" s="40"/>
      <c r="Z988" s="41"/>
      <c r="AA988" s="41"/>
      <c r="AB988" s="41"/>
    </row>
    <row r="989" spans="24:28" customFormat="1" ht="15" customHeight="1" x14ac:dyDescent="0.2">
      <c r="X989" s="40"/>
      <c r="Z989" s="41"/>
      <c r="AA989" s="41"/>
      <c r="AB989" s="41"/>
    </row>
    <row r="990" spans="24:28" customFormat="1" ht="15" customHeight="1" x14ac:dyDescent="0.2">
      <c r="X990" s="40"/>
      <c r="Z990" s="41"/>
      <c r="AA990" s="41"/>
      <c r="AB990" s="41"/>
    </row>
    <row r="991" spans="24:28" customFormat="1" ht="15" customHeight="1" x14ac:dyDescent="0.2">
      <c r="X991" s="40"/>
      <c r="Z991" s="41"/>
      <c r="AA991" s="41"/>
      <c r="AB991" s="41"/>
    </row>
    <row r="992" spans="24:28" customFormat="1" ht="15" customHeight="1" x14ac:dyDescent="0.2">
      <c r="X992" s="40"/>
      <c r="Z992" s="41"/>
      <c r="AA992" s="41"/>
      <c r="AB992" s="41"/>
    </row>
    <row r="993" spans="24:28" customFormat="1" ht="15" customHeight="1" x14ac:dyDescent="0.2">
      <c r="X993" s="40"/>
      <c r="Z993" s="41"/>
      <c r="AA993" s="41"/>
      <c r="AB993" s="41"/>
    </row>
    <row r="994" spans="24:28" customFormat="1" ht="15" customHeight="1" x14ac:dyDescent="0.2">
      <c r="X994" s="40"/>
      <c r="Z994" s="41"/>
      <c r="AA994" s="41"/>
      <c r="AB994" s="41"/>
    </row>
    <row r="995" spans="24:28" customFormat="1" ht="15" customHeight="1" x14ac:dyDescent="0.2">
      <c r="X995" s="40"/>
      <c r="Z995" s="41"/>
      <c r="AA995" s="41"/>
      <c r="AB995" s="41"/>
    </row>
    <row r="996" spans="24:28" customFormat="1" ht="15" customHeight="1" x14ac:dyDescent="0.2">
      <c r="X996" s="40"/>
      <c r="Z996" s="41"/>
      <c r="AA996" s="41"/>
      <c r="AB996" s="41"/>
    </row>
    <row r="997" spans="24:28" customFormat="1" ht="15" customHeight="1" x14ac:dyDescent="0.2">
      <c r="X997" s="40"/>
      <c r="Z997" s="41"/>
      <c r="AA997" s="41"/>
      <c r="AB997" s="41"/>
    </row>
    <row r="998" spans="24:28" customFormat="1" ht="15" customHeight="1" x14ac:dyDescent="0.2">
      <c r="X998" s="40"/>
      <c r="Z998" s="41"/>
      <c r="AA998" s="41"/>
      <c r="AB998" s="41"/>
    </row>
    <row r="999" spans="24:28" customFormat="1" ht="15" customHeight="1" x14ac:dyDescent="0.2">
      <c r="X999" s="40"/>
      <c r="Z999" s="41"/>
      <c r="AA999" s="41"/>
      <c r="AB999" s="41"/>
    </row>
    <row r="1000" spans="24:28" customFormat="1" ht="15" customHeight="1" x14ac:dyDescent="0.2">
      <c r="X1000" s="40"/>
      <c r="Z1000" s="41"/>
      <c r="AA1000" s="41"/>
      <c r="AB1000" s="41"/>
    </row>
    <row r="1001" spans="24:28" customFormat="1" ht="15" customHeight="1" x14ac:dyDescent="0.2">
      <c r="X1001" s="40"/>
      <c r="Z1001" s="41"/>
      <c r="AA1001" s="41"/>
      <c r="AB1001" s="41"/>
    </row>
    <row r="1002" spans="24:28" customFormat="1" ht="15" customHeight="1" x14ac:dyDescent="0.2">
      <c r="X1002" s="40"/>
      <c r="Z1002" s="41"/>
      <c r="AA1002" s="41"/>
      <c r="AB1002" s="41"/>
    </row>
    <row r="1003" spans="24:28" customFormat="1" ht="15" customHeight="1" x14ac:dyDescent="0.2">
      <c r="X1003" s="40"/>
      <c r="Z1003" s="41"/>
      <c r="AA1003" s="41"/>
      <c r="AB1003" s="41"/>
    </row>
    <row r="1004" spans="24:28" customFormat="1" ht="15" customHeight="1" x14ac:dyDescent="0.2">
      <c r="X1004" s="40"/>
      <c r="Z1004" s="41"/>
      <c r="AA1004" s="41"/>
      <c r="AB1004" s="41"/>
    </row>
    <row r="1005" spans="24:28" customFormat="1" ht="15" customHeight="1" x14ac:dyDescent="0.2">
      <c r="X1005" s="40"/>
      <c r="Z1005" s="41"/>
      <c r="AA1005" s="41"/>
      <c r="AB1005" s="41"/>
    </row>
    <row r="1006" spans="24:28" customFormat="1" ht="15" customHeight="1" x14ac:dyDescent="0.2">
      <c r="X1006" s="40"/>
      <c r="Z1006" s="41"/>
      <c r="AA1006" s="41"/>
      <c r="AB1006" s="41"/>
    </row>
    <row r="1007" spans="24:28" customFormat="1" ht="15" customHeight="1" x14ac:dyDescent="0.2">
      <c r="X1007" s="40"/>
      <c r="Z1007" s="41"/>
      <c r="AA1007" s="41"/>
      <c r="AB1007" s="41"/>
    </row>
    <row r="1008" spans="24:28" customFormat="1" ht="15" customHeight="1" x14ac:dyDescent="0.2">
      <c r="X1008" s="40"/>
      <c r="Z1008" s="41"/>
      <c r="AA1008" s="41"/>
      <c r="AB1008" s="41"/>
    </row>
    <row r="1009" spans="24:28" customFormat="1" ht="15" customHeight="1" x14ac:dyDescent="0.2">
      <c r="X1009" s="40"/>
      <c r="Z1009" s="41"/>
      <c r="AA1009" s="41"/>
      <c r="AB1009" s="41"/>
    </row>
    <row r="1010" spans="24:28" customFormat="1" ht="15" customHeight="1" x14ac:dyDescent="0.2">
      <c r="X1010" s="40"/>
      <c r="Z1010" s="41"/>
      <c r="AA1010" s="41"/>
      <c r="AB1010" s="41"/>
    </row>
    <row r="1011" spans="24:28" customFormat="1" ht="15" customHeight="1" x14ac:dyDescent="0.2">
      <c r="X1011" s="40"/>
      <c r="Z1011" s="41"/>
      <c r="AA1011" s="41"/>
      <c r="AB1011" s="41"/>
    </row>
    <row r="1012" spans="24:28" customFormat="1" ht="15" customHeight="1" x14ac:dyDescent="0.2">
      <c r="X1012" s="40"/>
      <c r="Z1012" s="41"/>
      <c r="AA1012" s="41"/>
      <c r="AB1012" s="41"/>
    </row>
    <row r="1013" spans="24:28" customFormat="1" ht="15" customHeight="1" x14ac:dyDescent="0.2">
      <c r="X1013" s="40"/>
      <c r="Z1013" s="41"/>
      <c r="AA1013" s="41"/>
      <c r="AB1013" s="41"/>
    </row>
    <row r="1014" spans="24:28" customFormat="1" ht="15" customHeight="1" x14ac:dyDescent="0.2">
      <c r="X1014" s="40"/>
      <c r="Z1014" s="41"/>
      <c r="AA1014" s="41"/>
      <c r="AB1014" s="41"/>
    </row>
    <row r="1015" spans="24:28" customFormat="1" ht="15" customHeight="1" x14ac:dyDescent="0.2">
      <c r="X1015" s="40"/>
      <c r="Z1015" s="41"/>
      <c r="AA1015" s="41"/>
      <c r="AB1015" s="41"/>
    </row>
    <row r="1016" spans="24:28" customFormat="1" ht="15" customHeight="1" x14ac:dyDescent="0.2">
      <c r="X1016" s="40"/>
      <c r="Z1016" s="41"/>
      <c r="AA1016" s="41"/>
      <c r="AB1016" s="41"/>
    </row>
    <row r="1017" spans="24:28" customFormat="1" ht="15" customHeight="1" x14ac:dyDescent="0.2">
      <c r="X1017" s="40"/>
      <c r="Z1017" s="41"/>
      <c r="AA1017" s="41"/>
      <c r="AB1017" s="41"/>
    </row>
    <row r="1018" spans="24:28" customFormat="1" ht="15" customHeight="1" x14ac:dyDescent="0.2">
      <c r="X1018" s="40"/>
      <c r="Z1018" s="41"/>
      <c r="AA1018" s="41"/>
      <c r="AB1018" s="41"/>
    </row>
    <row r="1019" spans="24:28" customFormat="1" ht="15" customHeight="1" x14ac:dyDescent="0.2">
      <c r="X1019" s="40"/>
      <c r="Z1019" s="41"/>
      <c r="AA1019" s="41"/>
      <c r="AB1019" s="41"/>
    </row>
    <row r="1020" spans="24:28" customFormat="1" ht="15" customHeight="1" x14ac:dyDescent="0.2">
      <c r="X1020" s="40"/>
      <c r="Z1020" s="41"/>
      <c r="AA1020" s="41"/>
      <c r="AB1020" s="41"/>
    </row>
    <row r="1021" spans="24:28" customFormat="1" ht="15" customHeight="1" x14ac:dyDescent="0.2">
      <c r="X1021" s="40"/>
      <c r="Z1021" s="41"/>
      <c r="AA1021" s="41"/>
      <c r="AB1021" s="41"/>
    </row>
    <row r="1022" spans="24:28" customFormat="1" ht="15" customHeight="1" x14ac:dyDescent="0.2">
      <c r="X1022" s="40"/>
      <c r="Z1022" s="41"/>
      <c r="AA1022" s="41"/>
      <c r="AB1022" s="41"/>
    </row>
    <row r="1023" spans="24:28" customFormat="1" ht="15" customHeight="1" x14ac:dyDescent="0.2">
      <c r="X1023" s="40"/>
      <c r="Z1023" s="41"/>
      <c r="AA1023" s="41"/>
      <c r="AB1023" s="41"/>
    </row>
    <row r="1024" spans="24:28" customFormat="1" ht="15" customHeight="1" x14ac:dyDescent="0.2">
      <c r="X1024" s="40"/>
      <c r="Z1024" s="41"/>
      <c r="AA1024" s="41"/>
      <c r="AB1024" s="41"/>
    </row>
    <row r="1025" spans="24:28" customFormat="1" ht="15" customHeight="1" x14ac:dyDescent="0.2">
      <c r="X1025" s="40"/>
      <c r="Z1025" s="41"/>
      <c r="AA1025" s="41"/>
      <c r="AB1025" s="41"/>
    </row>
    <row r="1026" spans="24:28" customFormat="1" ht="15" customHeight="1" x14ac:dyDescent="0.2">
      <c r="X1026" s="40"/>
      <c r="Z1026" s="41"/>
      <c r="AA1026" s="41"/>
      <c r="AB1026" s="41"/>
    </row>
    <row r="1027" spans="24:28" customFormat="1" ht="15" customHeight="1" x14ac:dyDescent="0.2">
      <c r="X1027" s="40"/>
      <c r="Z1027" s="41"/>
      <c r="AA1027" s="41"/>
      <c r="AB1027" s="41"/>
    </row>
    <row r="1028" spans="24:28" customFormat="1" ht="15" customHeight="1" x14ac:dyDescent="0.2">
      <c r="X1028" s="40"/>
      <c r="Z1028" s="41"/>
      <c r="AA1028" s="41"/>
      <c r="AB1028" s="41"/>
    </row>
    <row r="1029" spans="24:28" customFormat="1" ht="15" customHeight="1" x14ac:dyDescent="0.2">
      <c r="X1029" s="40"/>
      <c r="Z1029" s="41"/>
      <c r="AA1029" s="41"/>
      <c r="AB1029" s="41"/>
    </row>
    <row r="1030" spans="24:28" customFormat="1" ht="15" customHeight="1" x14ac:dyDescent="0.2">
      <c r="X1030" s="40"/>
      <c r="Z1030" s="41"/>
      <c r="AA1030" s="41"/>
      <c r="AB1030" s="41"/>
    </row>
    <row r="1031" spans="24:28" customFormat="1" ht="15" customHeight="1" x14ac:dyDescent="0.2">
      <c r="X1031" s="40"/>
      <c r="Z1031" s="41"/>
      <c r="AA1031" s="41"/>
      <c r="AB1031" s="41"/>
    </row>
    <row r="1032" spans="24:28" customFormat="1" ht="15" customHeight="1" x14ac:dyDescent="0.2">
      <c r="X1032" s="40"/>
      <c r="Z1032" s="41"/>
      <c r="AA1032" s="41"/>
      <c r="AB1032" s="41"/>
    </row>
    <row r="1033" spans="24:28" customFormat="1" ht="15" customHeight="1" x14ac:dyDescent="0.2">
      <c r="X1033" s="40"/>
      <c r="Z1033" s="41"/>
      <c r="AA1033" s="41"/>
      <c r="AB1033" s="41"/>
    </row>
    <row r="1034" spans="24:28" customFormat="1" ht="15" customHeight="1" x14ac:dyDescent="0.2">
      <c r="X1034" s="40"/>
      <c r="Z1034" s="41"/>
      <c r="AA1034" s="41"/>
      <c r="AB1034" s="41"/>
    </row>
    <row r="1035" spans="24:28" customFormat="1" ht="15" customHeight="1" x14ac:dyDescent="0.2">
      <c r="X1035" s="40"/>
      <c r="Z1035" s="41"/>
      <c r="AA1035" s="41"/>
      <c r="AB1035" s="41"/>
    </row>
    <row r="1036" spans="24:28" customFormat="1" ht="15" customHeight="1" x14ac:dyDescent="0.2">
      <c r="X1036" s="40"/>
      <c r="Z1036" s="41"/>
      <c r="AA1036" s="41"/>
      <c r="AB1036" s="41"/>
    </row>
    <row r="1037" spans="24:28" customFormat="1" ht="15" customHeight="1" x14ac:dyDescent="0.2">
      <c r="X1037" s="40"/>
      <c r="Z1037" s="41"/>
      <c r="AA1037" s="41"/>
      <c r="AB1037" s="41"/>
    </row>
    <row r="1038" spans="24:28" customFormat="1" ht="15" customHeight="1" x14ac:dyDescent="0.2">
      <c r="X1038" s="40"/>
      <c r="Z1038" s="41"/>
      <c r="AA1038" s="41"/>
      <c r="AB1038" s="41"/>
    </row>
    <row r="1039" spans="24:28" customFormat="1" ht="15" customHeight="1" x14ac:dyDescent="0.2">
      <c r="X1039" s="40"/>
      <c r="Z1039" s="41"/>
      <c r="AA1039" s="41"/>
      <c r="AB1039" s="41"/>
    </row>
    <row r="1040" spans="24:28" customFormat="1" ht="15" customHeight="1" x14ac:dyDescent="0.2">
      <c r="X1040" s="40"/>
      <c r="Z1040" s="41"/>
      <c r="AA1040" s="41"/>
      <c r="AB1040" s="41"/>
    </row>
    <row r="1041" spans="24:28" customFormat="1" ht="15" customHeight="1" x14ac:dyDescent="0.2">
      <c r="X1041" s="40"/>
      <c r="Z1041" s="41"/>
      <c r="AA1041" s="41"/>
      <c r="AB1041" s="41"/>
    </row>
    <row r="1042" spans="24:28" customFormat="1" ht="15" customHeight="1" x14ac:dyDescent="0.2">
      <c r="X1042" s="40"/>
      <c r="Z1042" s="41"/>
      <c r="AA1042" s="41"/>
      <c r="AB1042" s="41"/>
    </row>
    <row r="1043" spans="24:28" customFormat="1" ht="15" customHeight="1" x14ac:dyDescent="0.2">
      <c r="X1043" s="40"/>
      <c r="Z1043" s="41"/>
      <c r="AA1043" s="41"/>
      <c r="AB1043" s="41"/>
    </row>
    <row r="1044" spans="24:28" customFormat="1" ht="15" customHeight="1" x14ac:dyDescent="0.2">
      <c r="X1044" s="40"/>
      <c r="Z1044" s="41"/>
      <c r="AA1044" s="41"/>
      <c r="AB1044" s="41"/>
    </row>
    <row r="1045" spans="24:28" customFormat="1" ht="15" customHeight="1" x14ac:dyDescent="0.2">
      <c r="X1045" s="40"/>
      <c r="Z1045" s="41"/>
      <c r="AA1045" s="41"/>
      <c r="AB1045" s="41"/>
    </row>
    <row r="1046" spans="24:28" customFormat="1" ht="15" customHeight="1" x14ac:dyDescent="0.2">
      <c r="X1046" s="40"/>
      <c r="Z1046" s="41"/>
      <c r="AA1046" s="41"/>
      <c r="AB1046" s="41"/>
    </row>
    <row r="1047" spans="24:28" customFormat="1" ht="15" customHeight="1" x14ac:dyDescent="0.2">
      <c r="X1047" s="40"/>
      <c r="Z1047" s="41"/>
      <c r="AA1047" s="41"/>
      <c r="AB1047" s="41"/>
    </row>
    <row r="1048" spans="24:28" customFormat="1" ht="15" customHeight="1" x14ac:dyDescent="0.2">
      <c r="X1048" s="40"/>
      <c r="Z1048" s="41"/>
      <c r="AA1048" s="41"/>
      <c r="AB1048" s="41"/>
    </row>
    <row r="1049" spans="24:28" customFormat="1" ht="15" customHeight="1" x14ac:dyDescent="0.2">
      <c r="X1049" s="40"/>
      <c r="Z1049" s="41"/>
      <c r="AA1049" s="41"/>
      <c r="AB1049" s="41"/>
    </row>
    <row r="1050" spans="24:28" customFormat="1" ht="15" customHeight="1" x14ac:dyDescent="0.2">
      <c r="X1050" s="40"/>
      <c r="Z1050" s="41"/>
      <c r="AA1050" s="41"/>
      <c r="AB1050" s="41"/>
    </row>
    <row r="1051" spans="24:28" customFormat="1" ht="15" customHeight="1" x14ac:dyDescent="0.2">
      <c r="X1051" s="40"/>
      <c r="Z1051" s="41"/>
      <c r="AA1051" s="41"/>
      <c r="AB1051" s="41"/>
    </row>
    <row r="1052" spans="24:28" customFormat="1" ht="15" customHeight="1" x14ac:dyDescent="0.2">
      <c r="X1052" s="40"/>
      <c r="Z1052" s="41"/>
      <c r="AA1052" s="41"/>
      <c r="AB1052" s="41"/>
    </row>
    <row r="1053" spans="24:28" customFormat="1" ht="15" customHeight="1" x14ac:dyDescent="0.2">
      <c r="X1053" s="40"/>
      <c r="Z1053" s="41"/>
      <c r="AA1053" s="41"/>
      <c r="AB1053" s="41"/>
    </row>
    <row r="1054" spans="24:28" customFormat="1" ht="15" customHeight="1" x14ac:dyDescent="0.2">
      <c r="X1054" s="40"/>
      <c r="Z1054" s="41"/>
      <c r="AA1054" s="41"/>
      <c r="AB1054" s="41"/>
    </row>
    <row r="1055" spans="24:28" customFormat="1" ht="15" customHeight="1" x14ac:dyDescent="0.2">
      <c r="X1055" s="40"/>
      <c r="Z1055" s="41"/>
      <c r="AA1055" s="41"/>
      <c r="AB1055" s="41"/>
    </row>
    <row r="1056" spans="24:28" customFormat="1" ht="15" customHeight="1" x14ac:dyDescent="0.2">
      <c r="X1056" s="40"/>
      <c r="Z1056" s="41"/>
      <c r="AA1056" s="41"/>
      <c r="AB1056" s="41"/>
    </row>
    <row r="1057" spans="24:28" customFormat="1" ht="15" customHeight="1" x14ac:dyDescent="0.2">
      <c r="X1057" s="40"/>
      <c r="Z1057" s="41"/>
      <c r="AA1057" s="41"/>
      <c r="AB1057" s="41"/>
    </row>
    <row r="1058" spans="24:28" customFormat="1" ht="15" customHeight="1" x14ac:dyDescent="0.2">
      <c r="X1058" s="40"/>
      <c r="Z1058" s="41"/>
      <c r="AA1058" s="41"/>
      <c r="AB1058" s="41"/>
    </row>
    <row r="1059" spans="24:28" customFormat="1" ht="15" customHeight="1" x14ac:dyDescent="0.2">
      <c r="X1059" s="40"/>
      <c r="Z1059" s="41"/>
      <c r="AA1059" s="41"/>
      <c r="AB1059" s="41"/>
    </row>
    <row r="1060" spans="24:28" customFormat="1" ht="15" customHeight="1" x14ac:dyDescent="0.2">
      <c r="X1060" s="40"/>
      <c r="Z1060" s="41"/>
      <c r="AA1060" s="41"/>
      <c r="AB1060" s="41"/>
    </row>
    <row r="1061" spans="24:28" customFormat="1" ht="15" customHeight="1" x14ac:dyDescent="0.2">
      <c r="X1061" s="40"/>
      <c r="Z1061" s="41"/>
      <c r="AA1061" s="41"/>
      <c r="AB1061" s="41"/>
    </row>
    <row r="1062" spans="24:28" customFormat="1" ht="15" customHeight="1" x14ac:dyDescent="0.2">
      <c r="X1062" s="40"/>
      <c r="Z1062" s="41"/>
      <c r="AA1062" s="41"/>
      <c r="AB1062" s="41"/>
    </row>
    <row r="1063" spans="24:28" customFormat="1" ht="15" customHeight="1" x14ac:dyDescent="0.2">
      <c r="X1063" s="40"/>
      <c r="Z1063" s="41"/>
      <c r="AA1063" s="41"/>
      <c r="AB1063" s="41"/>
    </row>
    <row r="1064" spans="24:28" customFormat="1" ht="15" customHeight="1" x14ac:dyDescent="0.2">
      <c r="X1064" s="40"/>
      <c r="Z1064" s="41"/>
      <c r="AA1064" s="41"/>
      <c r="AB1064" s="41"/>
    </row>
    <row r="1065" spans="24:28" customFormat="1" ht="15" customHeight="1" x14ac:dyDescent="0.2">
      <c r="X1065" s="40"/>
      <c r="Z1065" s="41"/>
      <c r="AA1065" s="41"/>
      <c r="AB1065" s="41"/>
    </row>
    <row r="1066" spans="24:28" customFormat="1" ht="15" customHeight="1" x14ac:dyDescent="0.2">
      <c r="X1066" s="40"/>
      <c r="Z1066" s="41"/>
      <c r="AA1066" s="41"/>
      <c r="AB1066" s="41"/>
    </row>
    <row r="1067" spans="24:28" customFormat="1" ht="15" customHeight="1" x14ac:dyDescent="0.2">
      <c r="X1067" s="40"/>
      <c r="Z1067" s="41"/>
      <c r="AA1067" s="41"/>
      <c r="AB1067" s="41"/>
    </row>
    <row r="1068" spans="24:28" customFormat="1" ht="15" customHeight="1" x14ac:dyDescent="0.2">
      <c r="X1068" s="40"/>
      <c r="Z1068" s="41"/>
      <c r="AA1068" s="41"/>
      <c r="AB1068" s="41"/>
    </row>
    <row r="1069" spans="24:28" customFormat="1" ht="15" customHeight="1" x14ac:dyDescent="0.2">
      <c r="X1069" s="40"/>
      <c r="Z1069" s="41"/>
      <c r="AA1069" s="41"/>
      <c r="AB1069" s="41"/>
    </row>
    <row r="1070" spans="24:28" customFormat="1" ht="15" customHeight="1" x14ac:dyDescent="0.2">
      <c r="X1070" s="40"/>
      <c r="Z1070" s="41"/>
      <c r="AA1070" s="41"/>
      <c r="AB1070" s="41"/>
    </row>
    <row r="1071" spans="24:28" customFormat="1" ht="15" customHeight="1" x14ac:dyDescent="0.2">
      <c r="X1071" s="40"/>
      <c r="Z1071" s="41"/>
      <c r="AA1071" s="41"/>
      <c r="AB1071" s="41"/>
    </row>
    <row r="1072" spans="24:28" customFormat="1" ht="15" customHeight="1" x14ac:dyDescent="0.2">
      <c r="X1072" s="40"/>
      <c r="Z1072" s="41"/>
      <c r="AA1072" s="41"/>
      <c r="AB1072" s="41"/>
    </row>
    <row r="1073" spans="24:28" customFormat="1" ht="15" customHeight="1" x14ac:dyDescent="0.2">
      <c r="X1073" s="40"/>
      <c r="Z1073" s="41"/>
      <c r="AA1073" s="41"/>
      <c r="AB1073" s="41"/>
    </row>
    <row r="1074" spans="24:28" customFormat="1" ht="15" customHeight="1" x14ac:dyDescent="0.2">
      <c r="X1074" s="40"/>
      <c r="Z1074" s="41"/>
      <c r="AA1074" s="41"/>
      <c r="AB1074" s="41"/>
    </row>
    <row r="1075" spans="24:28" customFormat="1" ht="15" customHeight="1" x14ac:dyDescent="0.2">
      <c r="X1075" s="40"/>
      <c r="Z1075" s="41"/>
      <c r="AA1075" s="41"/>
      <c r="AB1075" s="41"/>
    </row>
    <row r="1076" spans="24:28" customFormat="1" ht="15" customHeight="1" x14ac:dyDescent="0.2">
      <c r="X1076" s="40"/>
      <c r="Z1076" s="41"/>
      <c r="AA1076" s="41"/>
      <c r="AB1076" s="41"/>
    </row>
    <row r="1077" spans="24:28" customFormat="1" ht="15" customHeight="1" x14ac:dyDescent="0.2">
      <c r="X1077" s="40"/>
      <c r="Z1077" s="41"/>
      <c r="AA1077" s="41"/>
      <c r="AB1077" s="41"/>
    </row>
    <row r="1078" spans="24:28" customFormat="1" ht="15" customHeight="1" x14ac:dyDescent="0.2">
      <c r="X1078" s="40"/>
      <c r="Z1078" s="41"/>
      <c r="AA1078" s="41"/>
      <c r="AB1078" s="41"/>
    </row>
    <row r="1079" spans="24:28" customFormat="1" ht="15" customHeight="1" x14ac:dyDescent="0.2">
      <c r="X1079" s="40"/>
      <c r="Z1079" s="41"/>
      <c r="AA1079" s="41"/>
      <c r="AB1079" s="41"/>
    </row>
    <row r="1080" spans="24:28" customFormat="1" ht="15" customHeight="1" x14ac:dyDescent="0.2">
      <c r="X1080" s="40"/>
      <c r="Z1080" s="41"/>
      <c r="AA1080" s="41"/>
      <c r="AB1080" s="41"/>
    </row>
    <row r="1081" spans="24:28" customFormat="1" ht="15" customHeight="1" x14ac:dyDescent="0.2">
      <c r="X1081" s="40"/>
      <c r="Z1081" s="41"/>
      <c r="AA1081" s="41"/>
      <c r="AB1081" s="41"/>
    </row>
    <row r="1082" spans="24:28" customFormat="1" ht="15" customHeight="1" x14ac:dyDescent="0.2">
      <c r="X1082" s="40"/>
      <c r="Z1082" s="41"/>
      <c r="AA1082" s="41"/>
      <c r="AB1082" s="41"/>
    </row>
    <row r="1083" spans="24:28" customFormat="1" ht="15" customHeight="1" x14ac:dyDescent="0.2">
      <c r="X1083" s="40"/>
      <c r="Z1083" s="41"/>
      <c r="AA1083" s="41"/>
      <c r="AB1083" s="41"/>
    </row>
    <row r="1084" spans="24:28" customFormat="1" ht="15" customHeight="1" x14ac:dyDescent="0.2">
      <c r="X1084" s="40"/>
      <c r="Z1084" s="41"/>
      <c r="AA1084" s="41"/>
      <c r="AB1084" s="41"/>
    </row>
    <row r="1085" spans="24:28" customFormat="1" ht="15" customHeight="1" x14ac:dyDescent="0.2">
      <c r="X1085" s="40"/>
      <c r="Z1085" s="41"/>
      <c r="AA1085" s="41"/>
      <c r="AB1085" s="41"/>
    </row>
    <row r="1086" spans="24:28" customFormat="1" ht="15" customHeight="1" x14ac:dyDescent="0.2">
      <c r="X1086" s="40"/>
      <c r="Z1086" s="41"/>
      <c r="AA1086" s="41"/>
      <c r="AB1086" s="41"/>
    </row>
    <row r="1087" spans="24:28" customFormat="1" ht="15" customHeight="1" x14ac:dyDescent="0.2">
      <c r="X1087" s="40"/>
      <c r="Z1087" s="41"/>
      <c r="AA1087" s="41"/>
      <c r="AB1087" s="41"/>
    </row>
    <row r="1088" spans="24:28" customFormat="1" ht="15" customHeight="1" x14ac:dyDescent="0.2">
      <c r="X1088" s="40"/>
      <c r="Z1088" s="41"/>
      <c r="AA1088" s="41"/>
      <c r="AB1088" s="41"/>
    </row>
    <row r="1089" spans="24:28" customFormat="1" ht="15" customHeight="1" x14ac:dyDescent="0.2">
      <c r="X1089" s="40"/>
      <c r="Z1089" s="41"/>
      <c r="AA1089" s="41"/>
      <c r="AB1089" s="41"/>
    </row>
    <row r="1090" spans="24:28" customFormat="1" ht="15" customHeight="1" x14ac:dyDescent="0.2">
      <c r="X1090" s="40"/>
      <c r="Z1090" s="41"/>
      <c r="AA1090" s="41"/>
      <c r="AB1090" s="41"/>
    </row>
    <row r="1091" spans="24:28" customFormat="1" ht="15" customHeight="1" x14ac:dyDescent="0.2">
      <c r="X1091" s="40"/>
      <c r="Z1091" s="41"/>
      <c r="AA1091" s="41"/>
      <c r="AB1091" s="41"/>
    </row>
    <row r="1092" spans="24:28" customFormat="1" ht="15" customHeight="1" x14ac:dyDescent="0.2">
      <c r="X1092" s="40"/>
      <c r="Z1092" s="41"/>
      <c r="AA1092" s="41"/>
      <c r="AB1092" s="41"/>
    </row>
    <row r="1093" spans="24:28" customFormat="1" ht="15" customHeight="1" x14ac:dyDescent="0.2">
      <c r="X1093" s="40"/>
      <c r="Z1093" s="41"/>
      <c r="AA1093" s="41"/>
      <c r="AB1093" s="41"/>
    </row>
    <row r="1094" spans="24:28" customFormat="1" ht="15" customHeight="1" x14ac:dyDescent="0.2">
      <c r="X1094" s="40"/>
      <c r="Z1094" s="41"/>
      <c r="AA1094" s="41"/>
      <c r="AB1094" s="41"/>
    </row>
    <row r="1095" spans="24:28" customFormat="1" ht="15" customHeight="1" x14ac:dyDescent="0.2">
      <c r="X1095" s="40"/>
      <c r="Z1095" s="41"/>
      <c r="AA1095" s="41"/>
      <c r="AB1095" s="41"/>
    </row>
    <row r="1096" spans="24:28" customFormat="1" ht="15" customHeight="1" x14ac:dyDescent="0.2">
      <c r="X1096" s="40"/>
      <c r="Z1096" s="41"/>
      <c r="AA1096" s="41"/>
      <c r="AB1096" s="41"/>
    </row>
    <row r="1097" spans="24:28" customFormat="1" ht="15" customHeight="1" x14ac:dyDescent="0.2">
      <c r="X1097" s="40"/>
      <c r="Z1097" s="41"/>
      <c r="AA1097" s="41"/>
      <c r="AB1097" s="41"/>
    </row>
    <row r="1098" spans="24:28" customFormat="1" ht="15" customHeight="1" x14ac:dyDescent="0.2">
      <c r="X1098" s="40"/>
      <c r="Z1098" s="41"/>
      <c r="AA1098" s="41"/>
      <c r="AB1098" s="41"/>
    </row>
    <row r="1099" spans="24:28" customFormat="1" ht="15" customHeight="1" x14ac:dyDescent="0.2">
      <c r="X1099" s="40"/>
      <c r="Z1099" s="41"/>
      <c r="AA1099" s="41"/>
      <c r="AB1099" s="41"/>
    </row>
    <row r="1100" spans="24:28" customFormat="1" ht="15" customHeight="1" x14ac:dyDescent="0.2">
      <c r="X1100" s="40"/>
      <c r="Z1100" s="41"/>
      <c r="AA1100" s="41"/>
      <c r="AB1100" s="41"/>
    </row>
    <row r="1101" spans="24:28" customFormat="1" ht="15" customHeight="1" x14ac:dyDescent="0.2">
      <c r="X1101" s="40"/>
      <c r="Z1101" s="41"/>
      <c r="AA1101" s="41"/>
      <c r="AB1101" s="41"/>
    </row>
    <row r="1102" spans="24:28" customFormat="1" ht="15" customHeight="1" x14ac:dyDescent="0.2">
      <c r="X1102" s="40"/>
      <c r="Z1102" s="41"/>
      <c r="AA1102" s="41"/>
      <c r="AB1102" s="41"/>
    </row>
    <row r="1103" spans="24:28" customFormat="1" ht="15" customHeight="1" x14ac:dyDescent="0.2">
      <c r="X1103" s="40"/>
      <c r="Z1103" s="41"/>
      <c r="AA1103" s="41"/>
      <c r="AB1103" s="41"/>
    </row>
    <row r="1104" spans="24:28" customFormat="1" ht="15" customHeight="1" x14ac:dyDescent="0.2">
      <c r="X1104" s="40"/>
      <c r="Z1104" s="41"/>
      <c r="AA1104" s="41"/>
      <c r="AB1104" s="41"/>
    </row>
    <row r="1105" spans="24:28" customFormat="1" ht="15" customHeight="1" x14ac:dyDescent="0.2">
      <c r="X1105" s="40"/>
      <c r="Z1105" s="41"/>
      <c r="AA1105" s="41"/>
      <c r="AB1105" s="41"/>
    </row>
    <row r="1106" spans="24:28" customFormat="1" ht="15" customHeight="1" x14ac:dyDescent="0.2">
      <c r="X1106" s="40"/>
      <c r="Z1106" s="41"/>
      <c r="AA1106" s="41"/>
      <c r="AB1106" s="41"/>
    </row>
    <row r="1107" spans="24:28" customFormat="1" ht="15" customHeight="1" x14ac:dyDescent="0.2">
      <c r="X1107" s="40"/>
      <c r="Z1107" s="41"/>
      <c r="AA1107" s="41"/>
      <c r="AB1107" s="41"/>
    </row>
    <row r="1108" spans="24:28" customFormat="1" ht="15" customHeight="1" x14ac:dyDescent="0.2">
      <c r="X1108" s="40"/>
      <c r="Z1108" s="41"/>
      <c r="AA1108" s="41"/>
      <c r="AB1108" s="41"/>
    </row>
    <row r="1109" spans="24:28" customFormat="1" ht="15" customHeight="1" x14ac:dyDescent="0.2">
      <c r="X1109" s="40"/>
      <c r="Z1109" s="41"/>
      <c r="AA1109" s="41"/>
      <c r="AB1109" s="41"/>
    </row>
    <row r="1110" spans="24:28" customFormat="1" ht="15" customHeight="1" x14ac:dyDescent="0.2">
      <c r="X1110" s="40"/>
      <c r="Z1110" s="41"/>
      <c r="AA1110" s="41"/>
      <c r="AB1110" s="41"/>
    </row>
    <row r="1111" spans="24:28" customFormat="1" ht="15" customHeight="1" x14ac:dyDescent="0.2">
      <c r="X1111" s="40"/>
      <c r="Z1111" s="41"/>
      <c r="AA1111" s="41"/>
      <c r="AB1111" s="41"/>
    </row>
    <row r="1112" spans="24:28" customFormat="1" ht="15" customHeight="1" x14ac:dyDescent="0.2">
      <c r="X1112" s="40"/>
      <c r="Z1112" s="41"/>
      <c r="AA1112" s="41"/>
      <c r="AB1112" s="41"/>
    </row>
    <row r="1113" spans="24:28" customFormat="1" ht="15" customHeight="1" x14ac:dyDescent="0.2">
      <c r="X1113" s="40"/>
      <c r="Z1113" s="41"/>
      <c r="AA1113" s="41"/>
      <c r="AB1113" s="41"/>
    </row>
    <row r="1114" spans="24:28" customFormat="1" ht="15" customHeight="1" x14ac:dyDescent="0.2">
      <c r="X1114" s="40"/>
      <c r="Z1114" s="41"/>
      <c r="AA1114" s="41"/>
      <c r="AB1114" s="41"/>
    </row>
    <row r="1115" spans="24:28" customFormat="1" ht="15" customHeight="1" x14ac:dyDescent="0.2">
      <c r="X1115" s="40"/>
      <c r="Z1115" s="41"/>
      <c r="AA1115" s="41"/>
      <c r="AB1115" s="41"/>
    </row>
    <row r="1116" spans="24:28" customFormat="1" ht="15" customHeight="1" x14ac:dyDescent="0.2">
      <c r="X1116" s="40"/>
      <c r="Z1116" s="41"/>
      <c r="AA1116" s="41"/>
      <c r="AB1116" s="41"/>
    </row>
    <row r="1117" spans="24:28" customFormat="1" ht="15" customHeight="1" x14ac:dyDescent="0.2">
      <c r="X1117" s="40"/>
      <c r="Z1117" s="41"/>
      <c r="AA1117" s="41"/>
      <c r="AB1117" s="41"/>
    </row>
    <row r="1118" spans="24:28" customFormat="1" ht="15" customHeight="1" x14ac:dyDescent="0.2">
      <c r="X1118" s="40"/>
      <c r="Z1118" s="41"/>
      <c r="AA1118" s="41"/>
      <c r="AB1118" s="41"/>
    </row>
    <row r="1119" spans="24:28" customFormat="1" ht="15" customHeight="1" x14ac:dyDescent="0.2">
      <c r="X1119" s="40"/>
      <c r="Z1119" s="41"/>
      <c r="AA1119" s="41"/>
      <c r="AB1119" s="41"/>
    </row>
    <row r="1120" spans="24:28" customFormat="1" ht="15" customHeight="1" x14ac:dyDescent="0.2">
      <c r="X1120" s="40"/>
      <c r="Z1120" s="41"/>
      <c r="AA1120" s="41"/>
      <c r="AB1120" s="41"/>
    </row>
    <row r="1121" spans="24:28" customFormat="1" ht="15" customHeight="1" x14ac:dyDescent="0.2">
      <c r="X1121" s="40"/>
      <c r="Z1121" s="41"/>
      <c r="AA1121" s="41"/>
      <c r="AB1121" s="41"/>
    </row>
    <row r="1122" spans="24:28" customFormat="1" ht="15" customHeight="1" x14ac:dyDescent="0.2">
      <c r="X1122" s="40"/>
      <c r="Z1122" s="41"/>
      <c r="AA1122" s="41"/>
      <c r="AB1122" s="41"/>
    </row>
    <row r="1123" spans="24:28" customFormat="1" ht="15" customHeight="1" x14ac:dyDescent="0.2">
      <c r="X1123" s="40"/>
      <c r="Z1123" s="41"/>
      <c r="AA1123" s="41"/>
      <c r="AB1123" s="41"/>
    </row>
    <row r="1124" spans="24:28" customFormat="1" ht="15" customHeight="1" x14ac:dyDescent="0.2">
      <c r="X1124" s="40"/>
      <c r="Z1124" s="41"/>
      <c r="AA1124" s="41"/>
      <c r="AB1124" s="41"/>
    </row>
    <row r="1125" spans="24:28" customFormat="1" ht="15" customHeight="1" x14ac:dyDescent="0.2">
      <c r="X1125" s="40"/>
      <c r="Z1125" s="41"/>
      <c r="AA1125" s="41"/>
      <c r="AB1125" s="41"/>
    </row>
    <row r="1126" spans="24:28" customFormat="1" ht="15" customHeight="1" x14ac:dyDescent="0.2">
      <c r="X1126" s="40"/>
      <c r="Z1126" s="41"/>
      <c r="AA1126" s="41"/>
      <c r="AB1126" s="41"/>
    </row>
    <row r="1127" spans="24:28" customFormat="1" ht="15" customHeight="1" x14ac:dyDescent="0.2">
      <c r="X1127" s="40"/>
      <c r="Z1127" s="41"/>
      <c r="AA1127" s="41"/>
      <c r="AB1127" s="41"/>
    </row>
    <row r="1128" spans="24:28" customFormat="1" ht="15" customHeight="1" x14ac:dyDescent="0.2">
      <c r="X1128" s="40"/>
      <c r="Z1128" s="41"/>
      <c r="AA1128" s="41"/>
      <c r="AB1128" s="41"/>
    </row>
    <row r="1129" spans="24:28" customFormat="1" ht="15" customHeight="1" x14ac:dyDescent="0.2">
      <c r="X1129" s="40"/>
      <c r="Z1129" s="41"/>
      <c r="AA1129" s="41"/>
      <c r="AB1129" s="41"/>
    </row>
    <row r="1130" spans="24:28" customFormat="1" ht="15" customHeight="1" x14ac:dyDescent="0.2">
      <c r="X1130" s="40"/>
      <c r="Z1130" s="41"/>
      <c r="AA1130" s="41"/>
      <c r="AB1130" s="41"/>
    </row>
    <row r="1131" spans="24:28" customFormat="1" ht="15" customHeight="1" x14ac:dyDescent="0.2">
      <c r="X1131" s="40"/>
      <c r="Z1131" s="41"/>
      <c r="AA1131" s="41"/>
      <c r="AB1131" s="41"/>
    </row>
    <row r="1132" spans="24:28" customFormat="1" ht="15" customHeight="1" x14ac:dyDescent="0.2">
      <c r="X1132" s="40"/>
      <c r="Z1132" s="41"/>
      <c r="AA1132" s="41"/>
      <c r="AB1132" s="41"/>
    </row>
    <row r="1133" spans="24:28" customFormat="1" ht="15" customHeight="1" x14ac:dyDescent="0.2">
      <c r="X1133" s="40"/>
      <c r="Z1133" s="41"/>
      <c r="AA1133" s="41"/>
      <c r="AB1133" s="41"/>
    </row>
    <row r="1134" spans="24:28" customFormat="1" ht="15" customHeight="1" x14ac:dyDescent="0.2">
      <c r="X1134" s="40"/>
      <c r="Z1134" s="41"/>
      <c r="AA1134" s="41"/>
      <c r="AB1134" s="41"/>
    </row>
    <row r="1135" spans="24:28" customFormat="1" ht="15" customHeight="1" x14ac:dyDescent="0.2">
      <c r="X1135" s="40"/>
      <c r="Z1135" s="41"/>
      <c r="AA1135" s="41"/>
      <c r="AB1135" s="41"/>
    </row>
    <row r="1136" spans="24:28" customFormat="1" ht="15" customHeight="1" x14ac:dyDescent="0.2">
      <c r="X1136" s="40"/>
      <c r="Z1136" s="41"/>
      <c r="AA1136" s="41"/>
      <c r="AB1136" s="41"/>
    </row>
    <row r="1137" spans="24:28" customFormat="1" ht="15" customHeight="1" x14ac:dyDescent="0.2">
      <c r="X1137" s="40"/>
      <c r="Z1137" s="41"/>
      <c r="AA1137" s="41"/>
      <c r="AB1137" s="41"/>
    </row>
    <row r="1138" spans="24:28" customFormat="1" ht="15" customHeight="1" x14ac:dyDescent="0.2">
      <c r="X1138" s="40"/>
      <c r="Z1138" s="41"/>
      <c r="AA1138" s="41"/>
      <c r="AB1138" s="41"/>
    </row>
    <row r="1139" spans="24:28" customFormat="1" ht="15" customHeight="1" x14ac:dyDescent="0.2">
      <c r="X1139" s="40"/>
      <c r="Z1139" s="41"/>
      <c r="AA1139" s="41"/>
      <c r="AB1139" s="41"/>
    </row>
    <row r="1140" spans="24:28" customFormat="1" ht="15" customHeight="1" x14ac:dyDescent="0.2">
      <c r="X1140" s="40"/>
      <c r="Z1140" s="41"/>
      <c r="AA1140" s="41"/>
      <c r="AB1140" s="41"/>
    </row>
    <row r="1141" spans="24:28" customFormat="1" ht="15" customHeight="1" x14ac:dyDescent="0.2">
      <c r="X1141" s="40"/>
      <c r="Z1141" s="41"/>
      <c r="AA1141" s="41"/>
      <c r="AB1141" s="41"/>
    </row>
    <row r="1142" spans="24:28" customFormat="1" ht="15" customHeight="1" x14ac:dyDescent="0.2">
      <c r="X1142" s="40"/>
      <c r="Z1142" s="41"/>
      <c r="AA1142" s="41"/>
      <c r="AB1142" s="41"/>
    </row>
    <row r="1143" spans="24:28" customFormat="1" ht="15" customHeight="1" x14ac:dyDescent="0.2">
      <c r="X1143" s="40"/>
      <c r="Z1143" s="41"/>
      <c r="AA1143" s="41"/>
      <c r="AB1143" s="41"/>
    </row>
    <row r="1144" spans="24:28" customFormat="1" ht="15" customHeight="1" x14ac:dyDescent="0.2">
      <c r="X1144" s="40"/>
      <c r="Z1144" s="41"/>
      <c r="AA1144" s="41"/>
      <c r="AB1144" s="41"/>
    </row>
    <row r="1145" spans="24:28" customFormat="1" ht="15" customHeight="1" x14ac:dyDescent="0.2">
      <c r="X1145" s="40"/>
      <c r="Z1145" s="41"/>
      <c r="AA1145" s="41"/>
      <c r="AB1145" s="41"/>
    </row>
    <row r="1146" spans="24:28" customFormat="1" ht="15" customHeight="1" x14ac:dyDescent="0.2">
      <c r="X1146" s="40"/>
      <c r="Z1146" s="41"/>
      <c r="AA1146" s="41"/>
      <c r="AB1146" s="41"/>
    </row>
    <row r="1147" spans="24:28" customFormat="1" ht="15" customHeight="1" x14ac:dyDescent="0.2">
      <c r="X1147" s="40"/>
      <c r="Z1147" s="41"/>
      <c r="AA1147" s="41"/>
      <c r="AB1147" s="41"/>
    </row>
    <row r="1148" spans="24:28" customFormat="1" ht="15" customHeight="1" x14ac:dyDescent="0.2">
      <c r="X1148" s="40"/>
      <c r="Z1148" s="41"/>
      <c r="AA1148" s="41"/>
      <c r="AB1148" s="41"/>
    </row>
    <row r="1149" spans="24:28" customFormat="1" ht="15" customHeight="1" x14ac:dyDescent="0.2">
      <c r="X1149" s="40"/>
      <c r="Z1149" s="41"/>
      <c r="AA1149" s="41"/>
      <c r="AB1149" s="41"/>
    </row>
    <row r="1150" spans="24:28" customFormat="1" ht="15" customHeight="1" x14ac:dyDescent="0.2">
      <c r="X1150" s="40"/>
      <c r="Z1150" s="41"/>
      <c r="AA1150" s="41"/>
      <c r="AB1150" s="41"/>
    </row>
    <row r="1151" spans="24:28" customFormat="1" ht="15" customHeight="1" x14ac:dyDescent="0.2">
      <c r="X1151" s="40"/>
      <c r="Z1151" s="41"/>
      <c r="AA1151" s="41"/>
      <c r="AB1151" s="41"/>
    </row>
    <row r="1152" spans="24:28" customFormat="1" ht="15" customHeight="1" x14ac:dyDescent="0.2">
      <c r="X1152" s="40"/>
      <c r="Z1152" s="41"/>
      <c r="AA1152" s="41"/>
      <c r="AB1152" s="41"/>
    </row>
    <row r="1153" spans="24:28" customFormat="1" ht="15" customHeight="1" x14ac:dyDescent="0.2">
      <c r="X1153" s="40"/>
      <c r="Z1153" s="41"/>
      <c r="AA1153" s="41"/>
      <c r="AB1153" s="41"/>
    </row>
    <row r="1154" spans="24:28" customFormat="1" ht="15" customHeight="1" x14ac:dyDescent="0.2">
      <c r="X1154" s="40"/>
      <c r="Z1154" s="41"/>
      <c r="AA1154" s="41"/>
      <c r="AB1154" s="41"/>
    </row>
    <row r="1155" spans="24:28" customFormat="1" ht="15" customHeight="1" x14ac:dyDescent="0.2">
      <c r="X1155" s="40"/>
      <c r="Z1155" s="41"/>
      <c r="AA1155" s="41"/>
      <c r="AB1155" s="41"/>
    </row>
    <row r="1156" spans="24:28" customFormat="1" ht="15" customHeight="1" x14ac:dyDescent="0.2">
      <c r="X1156" s="40"/>
      <c r="Z1156" s="41"/>
      <c r="AA1156" s="41"/>
      <c r="AB1156" s="41"/>
    </row>
    <row r="1157" spans="24:28" customFormat="1" ht="15" customHeight="1" x14ac:dyDescent="0.2">
      <c r="X1157" s="40"/>
      <c r="Z1157" s="41"/>
      <c r="AA1157" s="41"/>
      <c r="AB1157" s="41"/>
    </row>
    <row r="1158" spans="24:28" customFormat="1" ht="15" customHeight="1" x14ac:dyDescent="0.2">
      <c r="X1158" s="40"/>
      <c r="Z1158" s="41"/>
      <c r="AA1158" s="41"/>
      <c r="AB1158" s="41"/>
    </row>
    <row r="1159" spans="24:28" customFormat="1" ht="15" customHeight="1" x14ac:dyDescent="0.2">
      <c r="X1159" s="40"/>
      <c r="Z1159" s="41"/>
      <c r="AA1159" s="41"/>
      <c r="AB1159" s="41"/>
    </row>
    <row r="1160" spans="24:28" customFormat="1" ht="15" customHeight="1" x14ac:dyDescent="0.2">
      <c r="X1160" s="40"/>
      <c r="Z1160" s="41"/>
      <c r="AA1160" s="41"/>
      <c r="AB1160" s="41"/>
    </row>
    <row r="1161" spans="24:28" customFormat="1" ht="15" customHeight="1" x14ac:dyDescent="0.2">
      <c r="X1161" s="40"/>
      <c r="Z1161" s="41"/>
      <c r="AA1161" s="41"/>
      <c r="AB1161" s="41"/>
    </row>
    <row r="1162" spans="24:28" customFormat="1" ht="15" customHeight="1" x14ac:dyDescent="0.2">
      <c r="X1162" s="40"/>
      <c r="Z1162" s="41"/>
      <c r="AA1162" s="41"/>
      <c r="AB1162" s="41"/>
    </row>
    <row r="1163" spans="24:28" customFormat="1" ht="15" customHeight="1" x14ac:dyDescent="0.2">
      <c r="X1163" s="40"/>
      <c r="Z1163" s="41"/>
      <c r="AA1163" s="41"/>
      <c r="AB1163" s="41"/>
    </row>
    <row r="1164" spans="24:28" customFormat="1" ht="15" customHeight="1" x14ac:dyDescent="0.2">
      <c r="X1164" s="40"/>
      <c r="Z1164" s="41"/>
      <c r="AA1164" s="41"/>
      <c r="AB1164" s="41"/>
    </row>
    <row r="1165" spans="24:28" customFormat="1" ht="15" customHeight="1" x14ac:dyDescent="0.2">
      <c r="X1165" s="40"/>
      <c r="Z1165" s="41"/>
      <c r="AA1165" s="41"/>
      <c r="AB1165" s="41"/>
    </row>
    <row r="1166" spans="24:28" customFormat="1" ht="15" customHeight="1" x14ac:dyDescent="0.2">
      <c r="X1166" s="40"/>
      <c r="Z1166" s="41"/>
      <c r="AA1166" s="41"/>
      <c r="AB1166" s="41"/>
    </row>
    <row r="1167" spans="24:28" customFormat="1" ht="15" customHeight="1" x14ac:dyDescent="0.2">
      <c r="X1167" s="40"/>
      <c r="Z1167" s="41"/>
      <c r="AA1167" s="41"/>
      <c r="AB1167" s="41"/>
    </row>
    <row r="1168" spans="24:28" customFormat="1" ht="15" customHeight="1" x14ac:dyDescent="0.2">
      <c r="X1168" s="40"/>
      <c r="Z1168" s="41"/>
      <c r="AA1168" s="41"/>
      <c r="AB1168" s="41"/>
    </row>
    <row r="1169" spans="24:28" customFormat="1" ht="15" customHeight="1" x14ac:dyDescent="0.2">
      <c r="X1169" s="40"/>
      <c r="Z1169" s="41"/>
      <c r="AA1169" s="41"/>
      <c r="AB1169" s="41"/>
    </row>
    <row r="1170" spans="24:28" customFormat="1" ht="15" customHeight="1" x14ac:dyDescent="0.2">
      <c r="X1170" s="40"/>
      <c r="Z1170" s="41"/>
      <c r="AA1170" s="41"/>
      <c r="AB1170" s="41"/>
    </row>
    <row r="1171" spans="24:28" customFormat="1" ht="15" customHeight="1" x14ac:dyDescent="0.2">
      <c r="X1171" s="40"/>
      <c r="Z1171" s="41"/>
      <c r="AA1171" s="41"/>
      <c r="AB1171" s="41"/>
    </row>
    <row r="1172" spans="24:28" customFormat="1" ht="15" customHeight="1" x14ac:dyDescent="0.2">
      <c r="X1172" s="40"/>
      <c r="Z1172" s="41"/>
      <c r="AA1172" s="41"/>
      <c r="AB1172" s="41"/>
    </row>
    <row r="1173" spans="24:28" customFormat="1" ht="15" customHeight="1" x14ac:dyDescent="0.2">
      <c r="X1173" s="40"/>
      <c r="Z1173" s="41"/>
      <c r="AA1173" s="41"/>
      <c r="AB1173" s="41"/>
    </row>
    <row r="1174" spans="24:28" customFormat="1" ht="15" customHeight="1" x14ac:dyDescent="0.2">
      <c r="X1174" s="40"/>
      <c r="Z1174" s="41"/>
      <c r="AA1174" s="41"/>
      <c r="AB1174" s="41"/>
    </row>
    <row r="1175" spans="24:28" customFormat="1" ht="15" customHeight="1" x14ac:dyDescent="0.2">
      <c r="X1175" s="40"/>
      <c r="Z1175" s="41"/>
      <c r="AA1175" s="41"/>
      <c r="AB1175" s="41"/>
    </row>
    <row r="1176" spans="24:28" customFormat="1" ht="15" customHeight="1" x14ac:dyDescent="0.2">
      <c r="X1176" s="40"/>
      <c r="Z1176" s="41"/>
      <c r="AA1176" s="41"/>
      <c r="AB1176" s="41"/>
    </row>
    <row r="1177" spans="24:28" customFormat="1" ht="15" customHeight="1" x14ac:dyDescent="0.2">
      <c r="X1177" s="40"/>
      <c r="Z1177" s="41"/>
      <c r="AA1177" s="41"/>
      <c r="AB1177" s="41"/>
    </row>
    <row r="1178" spans="24:28" customFormat="1" ht="15" customHeight="1" x14ac:dyDescent="0.2">
      <c r="X1178" s="40"/>
      <c r="Z1178" s="41"/>
      <c r="AA1178" s="41"/>
      <c r="AB1178" s="41"/>
    </row>
    <row r="1179" spans="24:28" customFormat="1" ht="15" customHeight="1" x14ac:dyDescent="0.2">
      <c r="X1179" s="40"/>
      <c r="Z1179" s="41"/>
      <c r="AA1179" s="41"/>
      <c r="AB1179" s="41"/>
    </row>
    <row r="1180" spans="24:28" customFormat="1" ht="15" customHeight="1" x14ac:dyDescent="0.2">
      <c r="X1180" s="40"/>
      <c r="Z1180" s="41"/>
      <c r="AA1180" s="41"/>
      <c r="AB1180" s="41"/>
    </row>
    <row r="1181" spans="24:28" customFormat="1" ht="15" customHeight="1" x14ac:dyDescent="0.2">
      <c r="X1181" s="40"/>
      <c r="Z1181" s="41"/>
      <c r="AA1181" s="41"/>
      <c r="AB1181" s="41"/>
    </row>
    <row r="1182" spans="24:28" customFormat="1" ht="15" customHeight="1" x14ac:dyDescent="0.2">
      <c r="X1182" s="40"/>
      <c r="Z1182" s="41"/>
      <c r="AA1182" s="41"/>
      <c r="AB1182" s="41"/>
    </row>
    <row r="1183" spans="24:28" customFormat="1" ht="15" customHeight="1" x14ac:dyDescent="0.2">
      <c r="X1183" s="40"/>
      <c r="Z1183" s="41"/>
      <c r="AA1183" s="41"/>
      <c r="AB1183" s="41"/>
    </row>
    <row r="1184" spans="24:28" customFormat="1" ht="15" customHeight="1" x14ac:dyDescent="0.2">
      <c r="X1184" s="40"/>
      <c r="Z1184" s="41"/>
      <c r="AA1184" s="41"/>
      <c r="AB1184" s="41"/>
    </row>
    <row r="1185" spans="24:28" customFormat="1" ht="15" customHeight="1" x14ac:dyDescent="0.2">
      <c r="X1185" s="40"/>
      <c r="Z1185" s="41"/>
      <c r="AA1185" s="41"/>
      <c r="AB1185" s="41"/>
    </row>
    <row r="1186" spans="24:28" customFormat="1" ht="15" customHeight="1" x14ac:dyDescent="0.2">
      <c r="X1186" s="40"/>
      <c r="Z1186" s="41"/>
      <c r="AA1186" s="41"/>
      <c r="AB1186" s="41"/>
    </row>
    <row r="1187" spans="24:28" customFormat="1" ht="15" customHeight="1" x14ac:dyDescent="0.2">
      <c r="X1187" s="40"/>
      <c r="Z1187" s="41"/>
      <c r="AA1187" s="41"/>
      <c r="AB1187" s="41"/>
    </row>
    <row r="1188" spans="24:28" customFormat="1" ht="15" customHeight="1" x14ac:dyDescent="0.2">
      <c r="X1188" s="40"/>
      <c r="Z1188" s="41"/>
      <c r="AA1188" s="41"/>
      <c r="AB1188" s="41"/>
    </row>
    <row r="1189" spans="24:28" customFormat="1" ht="15" customHeight="1" x14ac:dyDescent="0.2">
      <c r="X1189" s="40"/>
      <c r="Z1189" s="41"/>
      <c r="AA1189" s="41"/>
      <c r="AB1189" s="41"/>
    </row>
    <row r="1190" spans="24:28" customFormat="1" ht="15" customHeight="1" x14ac:dyDescent="0.2">
      <c r="X1190" s="40"/>
      <c r="Z1190" s="41"/>
      <c r="AA1190" s="41"/>
      <c r="AB1190" s="41"/>
    </row>
    <row r="1191" spans="24:28" customFormat="1" ht="15" customHeight="1" x14ac:dyDescent="0.2">
      <c r="X1191" s="40"/>
      <c r="Z1191" s="41"/>
      <c r="AA1191" s="41"/>
      <c r="AB1191" s="41"/>
    </row>
    <row r="1192" spans="24:28" customFormat="1" ht="15" customHeight="1" x14ac:dyDescent="0.2">
      <c r="X1192" s="40"/>
      <c r="Z1192" s="41"/>
      <c r="AA1192" s="41"/>
      <c r="AB1192" s="41"/>
    </row>
    <row r="1193" spans="24:28" customFormat="1" ht="15" customHeight="1" x14ac:dyDescent="0.2">
      <c r="X1193" s="40"/>
      <c r="Z1193" s="41"/>
      <c r="AA1193" s="41"/>
      <c r="AB1193" s="41"/>
    </row>
    <row r="1194" spans="24:28" customFormat="1" ht="15" customHeight="1" x14ac:dyDescent="0.2">
      <c r="X1194" s="40"/>
      <c r="Z1194" s="41"/>
      <c r="AA1194" s="41"/>
      <c r="AB1194" s="41"/>
    </row>
    <row r="1195" spans="24:28" customFormat="1" ht="15" customHeight="1" x14ac:dyDescent="0.2">
      <c r="X1195" s="40"/>
      <c r="Z1195" s="41"/>
      <c r="AA1195" s="41"/>
      <c r="AB1195" s="41"/>
    </row>
    <row r="1196" spans="24:28" customFormat="1" ht="15" customHeight="1" x14ac:dyDescent="0.2">
      <c r="X1196" s="40"/>
      <c r="Z1196" s="41"/>
      <c r="AA1196" s="41"/>
      <c r="AB1196" s="41"/>
    </row>
    <row r="1197" spans="24:28" customFormat="1" ht="15" customHeight="1" x14ac:dyDescent="0.2">
      <c r="X1197" s="40"/>
      <c r="Z1197" s="41"/>
      <c r="AA1197" s="41"/>
      <c r="AB1197" s="41"/>
    </row>
    <row r="1198" spans="24:28" customFormat="1" ht="15" customHeight="1" x14ac:dyDescent="0.2">
      <c r="X1198" s="40"/>
      <c r="Z1198" s="41"/>
      <c r="AA1198" s="41"/>
      <c r="AB1198" s="41"/>
    </row>
    <row r="1199" spans="24:28" customFormat="1" ht="15" customHeight="1" x14ac:dyDescent="0.2">
      <c r="X1199" s="40"/>
      <c r="Z1199" s="41"/>
      <c r="AA1199" s="41"/>
      <c r="AB1199" s="41"/>
    </row>
    <row r="1200" spans="24:28" customFormat="1" ht="15" customHeight="1" x14ac:dyDescent="0.2">
      <c r="X1200" s="40"/>
      <c r="Z1200" s="41"/>
      <c r="AA1200" s="41"/>
      <c r="AB1200" s="41"/>
    </row>
    <row r="1201" spans="24:28" customFormat="1" ht="15" customHeight="1" x14ac:dyDescent="0.2">
      <c r="X1201" s="40"/>
      <c r="Z1201" s="41"/>
      <c r="AA1201" s="41"/>
      <c r="AB1201" s="41"/>
    </row>
    <row r="1202" spans="24:28" customFormat="1" ht="15" customHeight="1" x14ac:dyDescent="0.2">
      <c r="X1202" s="40"/>
      <c r="Z1202" s="41"/>
      <c r="AA1202" s="41"/>
      <c r="AB1202" s="41"/>
    </row>
    <row r="1203" spans="24:28" customFormat="1" ht="15" customHeight="1" x14ac:dyDescent="0.2">
      <c r="X1203" s="40"/>
      <c r="Z1203" s="41"/>
      <c r="AA1203" s="41"/>
      <c r="AB1203" s="41"/>
    </row>
    <row r="1204" spans="24:28" customFormat="1" ht="15" customHeight="1" x14ac:dyDescent="0.2">
      <c r="X1204" s="40"/>
      <c r="Z1204" s="41"/>
      <c r="AA1204" s="41"/>
      <c r="AB1204" s="41"/>
    </row>
    <row r="1205" spans="24:28" customFormat="1" ht="15" customHeight="1" x14ac:dyDescent="0.2">
      <c r="X1205" s="40"/>
      <c r="Z1205" s="41"/>
      <c r="AA1205" s="41"/>
      <c r="AB1205" s="41"/>
    </row>
    <row r="1206" spans="24:28" customFormat="1" ht="15" customHeight="1" x14ac:dyDescent="0.2">
      <c r="X1206" s="40"/>
      <c r="Z1206" s="41"/>
      <c r="AA1206" s="41"/>
      <c r="AB1206" s="41"/>
    </row>
    <row r="1207" spans="24:28" customFormat="1" ht="15" customHeight="1" x14ac:dyDescent="0.2">
      <c r="X1207" s="40"/>
      <c r="Z1207" s="41"/>
      <c r="AA1207" s="41"/>
      <c r="AB1207" s="41"/>
    </row>
    <row r="1208" spans="24:28" customFormat="1" ht="15" customHeight="1" x14ac:dyDescent="0.2">
      <c r="X1208" s="40"/>
      <c r="Z1208" s="41"/>
      <c r="AA1208" s="41"/>
      <c r="AB1208" s="41"/>
    </row>
    <row r="1209" spans="24:28" customFormat="1" ht="15" customHeight="1" x14ac:dyDescent="0.2">
      <c r="X1209" s="40"/>
      <c r="Z1209" s="41"/>
      <c r="AA1209" s="41"/>
      <c r="AB1209" s="41"/>
    </row>
    <row r="1210" spans="24:28" customFormat="1" ht="15" customHeight="1" x14ac:dyDescent="0.2">
      <c r="X1210" s="40"/>
      <c r="Z1210" s="41"/>
      <c r="AA1210" s="41"/>
      <c r="AB1210" s="41"/>
    </row>
    <row r="1211" spans="24:28" customFormat="1" ht="15" customHeight="1" x14ac:dyDescent="0.2">
      <c r="X1211" s="40"/>
      <c r="Z1211" s="41"/>
      <c r="AA1211" s="41"/>
      <c r="AB1211" s="41"/>
    </row>
    <row r="1212" spans="24:28" customFormat="1" ht="15" customHeight="1" x14ac:dyDescent="0.2">
      <c r="X1212" s="40"/>
      <c r="Z1212" s="41"/>
      <c r="AA1212" s="41"/>
      <c r="AB1212" s="41"/>
    </row>
    <row r="1213" spans="24:28" customFormat="1" ht="15" customHeight="1" x14ac:dyDescent="0.2">
      <c r="X1213" s="40"/>
      <c r="Z1213" s="41"/>
      <c r="AA1213" s="41"/>
      <c r="AB1213" s="41"/>
    </row>
    <row r="1214" spans="24:28" customFormat="1" ht="15" customHeight="1" x14ac:dyDescent="0.2">
      <c r="X1214" s="40"/>
      <c r="Z1214" s="41"/>
      <c r="AA1214" s="41"/>
      <c r="AB1214" s="41"/>
    </row>
    <row r="1215" spans="24:28" customFormat="1" ht="15" customHeight="1" x14ac:dyDescent="0.2">
      <c r="X1215" s="40"/>
      <c r="Z1215" s="41"/>
      <c r="AA1215" s="41"/>
      <c r="AB1215" s="41"/>
    </row>
    <row r="1216" spans="24:28" customFormat="1" ht="15" customHeight="1" x14ac:dyDescent="0.2">
      <c r="X1216" s="40"/>
      <c r="Z1216" s="41"/>
      <c r="AA1216" s="41"/>
      <c r="AB1216" s="41"/>
    </row>
    <row r="1217" spans="24:28" customFormat="1" ht="15" customHeight="1" x14ac:dyDescent="0.2">
      <c r="X1217" s="40"/>
      <c r="Z1217" s="41"/>
      <c r="AA1217" s="41"/>
      <c r="AB1217" s="41"/>
    </row>
    <row r="1218" spans="24:28" customFormat="1" ht="15" customHeight="1" x14ac:dyDescent="0.2">
      <c r="X1218" s="40"/>
      <c r="Z1218" s="41"/>
      <c r="AA1218" s="41"/>
      <c r="AB1218" s="41"/>
    </row>
    <row r="1219" spans="24:28" customFormat="1" ht="15" customHeight="1" x14ac:dyDescent="0.2">
      <c r="X1219" s="40"/>
      <c r="Z1219" s="41"/>
      <c r="AA1219" s="41"/>
      <c r="AB1219" s="41"/>
    </row>
    <row r="1220" spans="24:28" customFormat="1" ht="15" customHeight="1" x14ac:dyDescent="0.2">
      <c r="X1220" s="40"/>
      <c r="Z1220" s="41"/>
      <c r="AA1220" s="41"/>
      <c r="AB1220" s="41"/>
    </row>
    <row r="1221" spans="24:28" customFormat="1" ht="15" customHeight="1" x14ac:dyDescent="0.2">
      <c r="X1221" s="40"/>
      <c r="Z1221" s="41"/>
      <c r="AA1221" s="41"/>
      <c r="AB1221" s="41"/>
    </row>
    <row r="1222" spans="24:28" customFormat="1" ht="15" customHeight="1" x14ac:dyDescent="0.2">
      <c r="X1222" s="40"/>
      <c r="Z1222" s="41"/>
      <c r="AA1222" s="41"/>
      <c r="AB1222" s="41"/>
    </row>
    <row r="1223" spans="24:28" customFormat="1" ht="15" customHeight="1" x14ac:dyDescent="0.2">
      <c r="X1223" s="40"/>
      <c r="Z1223" s="41"/>
      <c r="AA1223" s="41"/>
      <c r="AB1223" s="41"/>
    </row>
    <row r="1224" spans="24:28" customFormat="1" ht="15" customHeight="1" x14ac:dyDescent="0.2">
      <c r="X1224" s="40"/>
      <c r="Z1224" s="41"/>
      <c r="AA1224" s="41"/>
      <c r="AB1224" s="41"/>
    </row>
    <row r="1225" spans="24:28" customFormat="1" ht="15" customHeight="1" x14ac:dyDescent="0.2">
      <c r="X1225" s="40"/>
      <c r="Z1225" s="41"/>
      <c r="AA1225" s="41"/>
      <c r="AB1225" s="41"/>
    </row>
    <row r="1226" spans="24:28" customFormat="1" ht="15" customHeight="1" x14ac:dyDescent="0.2">
      <c r="X1226" s="40"/>
      <c r="Z1226" s="41"/>
      <c r="AA1226" s="41"/>
      <c r="AB1226" s="41"/>
    </row>
    <row r="1227" spans="24:28" customFormat="1" ht="15" customHeight="1" x14ac:dyDescent="0.2">
      <c r="X1227" s="40"/>
      <c r="Z1227" s="41"/>
      <c r="AA1227" s="41"/>
      <c r="AB1227" s="41"/>
    </row>
    <row r="1228" spans="24:28" customFormat="1" ht="15" customHeight="1" x14ac:dyDescent="0.2">
      <c r="X1228" s="40"/>
      <c r="Z1228" s="41"/>
      <c r="AA1228" s="41"/>
      <c r="AB1228" s="41"/>
    </row>
    <row r="1229" spans="24:28" customFormat="1" ht="15" customHeight="1" x14ac:dyDescent="0.2">
      <c r="X1229" s="40"/>
      <c r="Z1229" s="41"/>
      <c r="AA1229" s="41"/>
      <c r="AB1229" s="41"/>
    </row>
    <row r="1230" spans="24:28" customFormat="1" ht="15" customHeight="1" x14ac:dyDescent="0.2">
      <c r="X1230" s="40"/>
      <c r="Z1230" s="41"/>
      <c r="AA1230" s="41"/>
      <c r="AB1230" s="41"/>
    </row>
    <row r="1231" spans="24:28" customFormat="1" ht="15" customHeight="1" x14ac:dyDescent="0.2">
      <c r="X1231" s="40"/>
      <c r="Z1231" s="41"/>
      <c r="AA1231" s="41"/>
      <c r="AB1231" s="41"/>
    </row>
    <row r="1232" spans="24:28" customFormat="1" ht="15" customHeight="1" x14ac:dyDescent="0.2">
      <c r="X1232" s="40"/>
      <c r="Z1232" s="41"/>
      <c r="AA1232" s="41"/>
      <c r="AB1232" s="41"/>
    </row>
    <row r="1233" spans="24:28" customFormat="1" ht="15" customHeight="1" x14ac:dyDescent="0.2">
      <c r="X1233" s="40"/>
      <c r="Z1233" s="41"/>
      <c r="AA1233" s="41"/>
      <c r="AB1233" s="41"/>
    </row>
    <row r="1234" spans="24:28" customFormat="1" ht="15" customHeight="1" x14ac:dyDescent="0.2">
      <c r="X1234" s="40"/>
      <c r="Z1234" s="41"/>
      <c r="AA1234" s="41"/>
      <c r="AB1234" s="41"/>
    </row>
    <row r="1235" spans="24:28" customFormat="1" ht="15" customHeight="1" x14ac:dyDescent="0.2">
      <c r="X1235" s="40"/>
      <c r="Z1235" s="41"/>
      <c r="AA1235" s="41"/>
      <c r="AB1235" s="41"/>
    </row>
    <row r="1236" spans="24:28" customFormat="1" ht="15" customHeight="1" x14ac:dyDescent="0.2">
      <c r="X1236" s="40"/>
      <c r="Z1236" s="41"/>
      <c r="AA1236" s="41"/>
      <c r="AB1236" s="41"/>
    </row>
    <row r="1237" spans="24:28" customFormat="1" ht="15" customHeight="1" x14ac:dyDescent="0.2">
      <c r="X1237" s="40"/>
      <c r="Z1237" s="41"/>
      <c r="AA1237" s="41"/>
      <c r="AB1237" s="41"/>
    </row>
    <row r="1238" spans="24:28" customFormat="1" ht="15" customHeight="1" x14ac:dyDescent="0.2">
      <c r="X1238" s="40"/>
      <c r="Z1238" s="41"/>
      <c r="AA1238" s="41"/>
      <c r="AB1238" s="41"/>
    </row>
    <row r="1239" spans="24:28" customFormat="1" ht="15" customHeight="1" x14ac:dyDescent="0.2">
      <c r="X1239" s="40"/>
      <c r="Z1239" s="41"/>
      <c r="AA1239" s="41"/>
      <c r="AB1239" s="41"/>
    </row>
    <row r="1240" spans="24:28" customFormat="1" ht="15" customHeight="1" x14ac:dyDescent="0.2">
      <c r="X1240" s="40"/>
      <c r="Z1240" s="41"/>
      <c r="AA1240" s="41"/>
      <c r="AB1240" s="41"/>
    </row>
    <row r="1241" spans="24:28" customFormat="1" ht="15" customHeight="1" x14ac:dyDescent="0.2">
      <c r="X1241" s="40"/>
      <c r="Z1241" s="41"/>
      <c r="AA1241" s="41"/>
      <c r="AB1241" s="41"/>
    </row>
    <row r="1242" spans="24:28" customFormat="1" ht="15" customHeight="1" x14ac:dyDescent="0.2">
      <c r="X1242" s="40"/>
      <c r="Z1242" s="41"/>
      <c r="AA1242" s="41"/>
      <c r="AB1242" s="41"/>
    </row>
    <row r="1243" spans="24:28" customFormat="1" ht="15" customHeight="1" x14ac:dyDescent="0.2">
      <c r="X1243" s="40"/>
      <c r="Z1243" s="41"/>
      <c r="AA1243" s="41"/>
      <c r="AB1243" s="41"/>
    </row>
    <row r="1244" spans="24:28" customFormat="1" ht="15" customHeight="1" x14ac:dyDescent="0.2">
      <c r="X1244" s="40"/>
      <c r="Z1244" s="41"/>
      <c r="AA1244" s="41"/>
      <c r="AB1244" s="41"/>
    </row>
    <row r="1245" spans="24:28" customFormat="1" ht="15" customHeight="1" x14ac:dyDescent="0.2">
      <c r="X1245" s="40"/>
      <c r="Z1245" s="41"/>
      <c r="AA1245" s="41"/>
      <c r="AB1245" s="41"/>
    </row>
    <row r="1246" spans="24:28" customFormat="1" ht="15" customHeight="1" x14ac:dyDescent="0.2">
      <c r="X1246" s="40"/>
      <c r="Z1246" s="41"/>
      <c r="AA1246" s="41"/>
      <c r="AB1246" s="41"/>
    </row>
    <row r="1247" spans="24:28" customFormat="1" ht="15" customHeight="1" x14ac:dyDescent="0.2">
      <c r="X1247" s="40"/>
      <c r="Z1247" s="41"/>
      <c r="AA1247" s="41"/>
      <c r="AB1247" s="41"/>
    </row>
    <row r="1248" spans="24:28" customFormat="1" ht="15" customHeight="1" x14ac:dyDescent="0.2">
      <c r="X1248" s="40"/>
      <c r="Z1248" s="41"/>
      <c r="AA1248" s="41"/>
      <c r="AB1248" s="41"/>
    </row>
    <row r="1249" spans="24:28" customFormat="1" ht="15" customHeight="1" x14ac:dyDescent="0.2">
      <c r="X1249" s="40"/>
      <c r="Z1249" s="41"/>
      <c r="AA1249" s="41"/>
      <c r="AB1249" s="41"/>
    </row>
    <row r="1250" spans="24:28" customFormat="1" ht="15" customHeight="1" x14ac:dyDescent="0.2">
      <c r="X1250" s="40"/>
      <c r="Z1250" s="41"/>
      <c r="AA1250" s="41"/>
      <c r="AB1250" s="41"/>
    </row>
    <row r="1251" spans="24:28" customFormat="1" ht="15" customHeight="1" x14ac:dyDescent="0.2">
      <c r="X1251" s="40"/>
      <c r="Z1251" s="41"/>
      <c r="AA1251" s="41"/>
      <c r="AB1251" s="41"/>
    </row>
    <row r="1252" spans="24:28" customFormat="1" ht="15" customHeight="1" x14ac:dyDescent="0.2">
      <c r="X1252" s="40"/>
      <c r="Z1252" s="41"/>
      <c r="AA1252" s="41"/>
      <c r="AB1252" s="41"/>
    </row>
    <row r="1253" spans="24:28" customFormat="1" ht="15" customHeight="1" x14ac:dyDescent="0.2">
      <c r="X1253" s="40"/>
      <c r="Z1253" s="41"/>
      <c r="AA1253" s="41"/>
      <c r="AB1253" s="41"/>
    </row>
    <row r="1254" spans="24:28" customFormat="1" ht="15" customHeight="1" x14ac:dyDescent="0.2">
      <c r="X1254" s="40"/>
      <c r="Z1254" s="41"/>
      <c r="AA1254" s="41"/>
      <c r="AB1254" s="41"/>
    </row>
    <row r="1255" spans="24:28" customFormat="1" ht="15" customHeight="1" x14ac:dyDescent="0.2">
      <c r="X1255" s="40"/>
      <c r="Z1255" s="41"/>
      <c r="AA1255" s="41"/>
      <c r="AB1255" s="41"/>
    </row>
    <row r="1256" spans="24:28" customFormat="1" ht="15" customHeight="1" x14ac:dyDescent="0.2">
      <c r="X1256" s="40"/>
      <c r="Z1256" s="41"/>
      <c r="AA1256" s="41"/>
      <c r="AB1256" s="41"/>
    </row>
    <row r="1257" spans="24:28" customFormat="1" ht="15" customHeight="1" x14ac:dyDescent="0.2">
      <c r="X1257" s="40"/>
      <c r="Z1257" s="41"/>
      <c r="AA1257" s="41"/>
      <c r="AB1257" s="41"/>
    </row>
    <row r="1258" spans="24:28" customFormat="1" ht="15" customHeight="1" x14ac:dyDescent="0.2">
      <c r="X1258" s="40"/>
      <c r="Z1258" s="41"/>
      <c r="AA1258" s="41"/>
      <c r="AB1258" s="41"/>
    </row>
    <row r="1259" spans="24:28" customFormat="1" ht="15" customHeight="1" x14ac:dyDescent="0.2">
      <c r="X1259" s="40"/>
      <c r="Z1259" s="41"/>
      <c r="AA1259" s="41"/>
      <c r="AB1259" s="41"/>
    </row>
    <row r="1260" spans="24:28" customFormat="1" ht="15" customHeight="1" x14ac:dyDescent="0.2">
      <c r="X1260" s="40"/>
      <c r="Z1260" s="41"/>
      <c r="AA1260" s="41"/>
      <c r="AB1260" s="41"/>
    </row>
    <row r="1261" spans="24:28" customFormat="1" ht="15" customHeight="1" x14ac:dyDescent="0.2">
      <c r="X1261" s="40"/>
      <c r="Z1261" s="41"/>
      <c r="AA1261" s="41"/>
      <c r="AB1261" s="41"/>
    </row>
    <row r="1262" spans="24:28" customFormat="1" ht="15" customHeight="1" x14ac:dyDescent="0.2">
      <c r="X1262" s="40"/>
      <c r="Z1262" s="41"/>
      <c r="AA1262" s="41"/>
      <c r="AB1262" s="41"/>
    </row>
    <row r="1263" spans="24:28" customFormat="1" ht="15" customHeight="1" x14ac:dyDescent="0.2">
      <c r="X1263" s="40"/>
      <c r="Z1263" s="41"/>
      <c r="AA1263" s="41"/>
      <c r="AB1263" s="41"/>
    </row>
    <row r="1264" spans="24:28" customFormat="1" ht="15" customHeight="1" x14ac:dyDescent="0.2">
      <c r="X1264" s="40"/>
      <c r="Z1264" s="41"/>
      <c r="AA1264" s="41"/>
      <c r="AB1264" s="41"/>
    </row>
    <row r="1265" spans="24:28" customFormat="1" ht="15" customHeight="1" x14ac:dyDescent="0.2">
      <c r="X1265" s="40"/>
      <c r="Z1265" s="41"/>
      <c r="AA1265" s="41"/>
      <c r="AB1265" s="41"/>
    </row>
    <row r="1266" spans="24:28" customFormat="1" ht="15" customHeight="1" x14ac:dyDescent="0.2">
      <c r="X1266" s="40"/>
      <c r="Z1266" s="41"/>
      <c r="AA1266" s="41"/>
      <c r="AB1266" s="41"/>
    </row>
    <row r="1267" spans="24:28" customFormat="1" ht="15" customHeight="1" x14ac:dyDescent="0.2">
      <c r="X1267" s="40"/>
      <c r="Z1267" s="41"/>
      <c r="AA1267" s="41"/>
      <c r="AB1267" s="41"/>
    </row>
    <row r="1268" spans="24:28" customFormat="1" ht="15" customHeight="1" x14ac:dyDescent="0.2">
      <c r="X1268" s="40"/>
      <c r="Z1268" s="41"/>
      <c r="AA1268" s="41"/>
      <c r="AB1268" s="41"/>
    </row>
    <row r="1269" spans="24:28" customFormat="1" ht="15" customHeight="1" x14ac:dyDescent="0.2">
      <c r="X1269" s="40"/>
      <c r="Z1269" s="41"/>
      <c r="AA1269" s="41"/>
      <c r="AB1269" s="41"/>
    </row>
    <row r="1270" spans="24:28" customFormat="1" ht="15" customHeight="1" x14ac:dyDescent="0.2">
      <c r="X1270" s="40"/>
      <c r="Z1270" s="41"/>
      <c r="AA1270" s="41"/>
      <c r="AB1270" s="41"/>
    </row>
    <row r="1271" spans="24:28" customFormat="1" ht="15" customHeight="1" x14ac:dyDescent="0.2">
      <c r="X1271" s="40"/>
      <c r="Z1271" s="41"/>
      <c r="AA1271" s="41"/>
      <c r="AB1271" s="41"/>
    </row>
    <row r="1272" spans="24:28" customFormat="1" ht="15" customHeight="1" x14ac:dyDescent="0.2">
      <c r="X1272" s="40"/>
      <c r="Z1272" s="41"/>
      <c r="AA1272" s="41"/>
      <c r="AB1272" s="41"/>
    </row>
    <row r="1273" spans="24:28" customFormat="1" ht="15" customHeight="1" x14ac:dyDescent="0.2">
      <c r="X1273" s="40"/>
      <c r="Z1273" s="41"/>
      <c r="AA1273" s="41"/>
      <c r="AB1273" s="41"/>
    </row>
    <row r="1274" spans="24:28" customFormat="1" ht="15" customHeight="1" x14ac:dyDescent="0.2">
      <c r="X1274" s="40"/>
      <c r="Z1274" s="41"/>
      <c r="AA1274" s="41"/>
      <c r="AB1274" s="41"/>
    </row>
    <row r="1275" spans="24:28" customFormat="1" ht="15" customHeight="1" x14ac:dyDescent="0.2">
      <c r="X1275" s="40"/>
      <c r="Z1275" s="41"/>
      <c r="AA1275" s="41"/>
      <c r="AB1275" s="41"/>
    </row>
    <row r="1276" spans="24:28" customFormat="1" ht="15" customHeight="1" x14ac:dyDescent="0.2">
      <c r="X1276" s="40"/>
      <c r="Z1276" s="41"/>
      <c r="AA1276" s="41"/>
      <c r="AB1276" s="41"/>
    </row>
    <row r="1277" spans="24:28" customFormat="1" ht="15" customHeight="1" x14ac:dyDescent="0.2">
      <c r="X1277" s="40"/>
      <c r="Z1277" s="41"/>
      <c r="AA1277" s="41"/>
      <c r="AB1277" s="41"/>
    </row>
    <row r="1278" spans="24:28" customFormat="1" ht="15" customHeight="1" x14ac:dyDescent="0.2">
      <c r="X1278" s="40"/>
      <c r="Z1278" s="41"/>
      <c r="AA1278" s="41"/>
      <c r="AB1278" s="41"/>
    </row>
    <row r="1279" spans="24:28" customFormat="1" ht="15" customHeight="1" x14ac:dyDescent="0.2">
      <c r="X1279" s="40"/>
      <c r="Z1279" s="41"/>
      <c r="AA1279" s="41"/>
      <c r="AB1279" s="41"/>
    </row>
    <row r="1280" spans="24:28" customFormat="1" ht="15" customHeight="1" x14ac:dyDescent="0.2">
      <c r="X1280" s="40"/>
      <c r="Z1280" s="41"/>
      <c r="AA1280" s="41"/>
      <c r="AB1280" s="41"/>
    </row>
    <row r="1281" spans="24:28" customFormat="1" ht="15" customHeight="1" x14ac:dyDescent="0.2">
      <c r="X1281" s="40"/>
      <c r="Z1281" s="41"/>
      <c r="AA1281" s="41"/>
      <c r="AB1281" s="41"/>
    </row>
    <row r="1282" spans="24:28" customFormat="1" ht="15" customHeight="1" x14ac:dyDescent="0.2">
      <c r="X1282" s="40"/>
      <c r="Z1282" s="41"/>
      <c r="AA1282" s="41"/>
      <c r="AB1282" s="41"/>
    </row>
    <row r="1283" spans="24:28" customFormat="1" ht="15" customHeight="1" x14ac:dyDescent="0.2">
      <c r="X1283" s="40"/>
      <c r="Z1283" s="41"/>
      <c r="AA1283" s="41"/>
      <c r="AB1283" s="41"/>
    </row>
    <row r="1284" spans="24:28" customFormat="1" ht="15" customHeight="1" x14ac:dyDescent="0.2">
      <c r="X1284" s="40"/>
      <c r="Z1284" s="41"/>
      <c r="AA1284" s="41"/>
      <c r="AB1284" s="41"/>
    </row>
    <row r="1285" spans="24:28" customFormat="1" ht="15" customHeight="1" x14ac:dyDescent="0.2">
      <c r="X1285" s="40"/>
      <c r="Z1285" s="41"/>
      <c r="AA1285" s="41"/>
      <c r="AB1285" s="41"/>
    </row>
    <row r="1286" spans="24:28" customFormat="1" ht="15" customHeight="1" x14ac:dyDescent="0.2">
      <c r="X1286" s="40"/>
      <c r="Z1286" s="41"/>
      <c r="AA1286" s="41"/>
      <c r="AB1286" s="41"/>
    </row>
    <row r="1287" spans="24:28" customFormat="1" ht="15" customHeight="1" x14ac:dyDescent="0.2">
      <c r="X1287" s="40"/>
      <c r="Z1287" s="41"/>
      <c r="AA1287" s="41"/>
      <c r="AB1287" s="41"/>
    </row>
    <row r="1288" spans="24:28" customFormat="1" ht="15" customHeight="1" x14ac:dyDescent="0.2">
      <c r="X1288" s="40"/>
      <c r="Z1288" s="41"/>
      <c r="AA1288" s="41"/>
      <c r="AB1288" s="41"/>
    </row>
    <row r="1289" spans="24:28" customFormat="1" ht="15" customHeight="1" x14ac:dyDescent="0.2">
      <c r="X1289" s="40"/>
      <c r="Z1289" s="41"/>
      <c r="AA1289" s="41"/>
      <c r="AB1289" s="41"/>
    </row>
    <row r="1290" spans="24:28" customFormat="1" ht="15" customHeight="1" x14ac:dyDescent="0.2">
      <c r="X1290" s="40"/>
      <c r="Z1290" s="41"/>
      <c r="AA1290" s="41"/>
      <c r="AB1290" s="41"/>
    </row>
    <row r="1291" spans="24:28" customFormat="1" ht="15" customHeight="1" x14ac:dyDescent="0.2">
      <c r="X1291" s="40"/>
      <c r="Z1291" s="41"/>
      <c r="AA1291" s="41"/>
      <c r="AB1291" s="41"/>
    </row>
    <row r="1292" spans="24:28" customFormat="1" ht="15" customHeight="1" x14ac:dyDescent="0.2">
      <c r="X1292" s="40"/>
      <c r="Z1292" s="41"/>
      <c r="AA1292" s="41"/>
      <c r="AB1292" s="41"/>
    </row>
    <row r="1293" spans="24:28" customFormat="1" ht="15" customHeight="1" x14ac:dyDescent="0.2">
      <c r="X1293" s="40"/>
      <c r="Z1293" s="41"/>
      <c r="AA1293" s="41"/>
      <c r="AB1293" s="41"/>
    </row>
    <row r="1294" spans="24:28" customFormat="1" ht="15" customHeight="1" x14ac:dyDescent="0.2">
      <c r="X1294" s="40"/>
      <c r="Z1294" s="41"/>
      <c r="AA1294" s="41"/>
      <c r="AB1294" s="41"/>
    </row>
    <row r="1295" spans="24:28" customFormat="1" ht="15" customHeight="1" x14ac:dyDescent="0.2">
      <c r="X1295" s="40"/>
      <c r="Z1295" s="41"/>
      <c r="AA1295" s="41"/>
      <c r="AB1295" s="41"/>
    </row>
    <row r="1296" spans="24:28" customFormat="1" ht="15" customHeight="1" x14ac:dyDescent="0.2">
      <c r="X1296" s="40"/>
      <c r="Z1296" s="41"/>
      <c r="AA1296" s="41"/>
      <c r="AB1296" s="41"/>
    </row>
    <row r="1297" spans="24:28" customFormat="1" ht="15" customHeight="1" x14ac:dyDescent="0.2">
      <c r="X1297" s="40"/>
      <c r="Z1297" s="41"/>
      <c r="AA1297" s="41"/>
      <c r="AB1297" s="41"/>
    </row>
    <row r="1298" spans="24:28" customFormat="1" ht="15" customHeight="1" x14ac:dyDescent="0.2">
      <c r="X1298" s="40"/>
      <c r="Z1298" s="41"/>
      <c r="AA1298" s="41"/>
      <c r="AB1298" s="41"/>
    </row>
    <row r="1299" spans="24:28" customFormat="1" ht="15" customHeight="1" x14ac:dyDescent="0.2">
      <c r="X1299" s="40"/>
      <c r="Z1299" s="41"/>
      <c r="AA1299" s="41"/>
      <c r="AB1299" s="41"/>
    </row>
    <row r="1300" spans="24:28" customFormat="1" ht="15" customHeight="1" x14ac:dyDescent="0.2">
      <c r="X1300" s="40"/>
      <c r="Z1300" s="41"/>
      <c r="AA1300" s="41"/>
      <c r="AB1300" s="41"/>
    </row>
    <row r="1301" spans="24:28" customFormat="1" ht="15" customHeight="1" x14ac:dyDescent="0.2">
      <c r="X1301" s="40"/>
      <c r="Z1301" s="41"/>
      <c r="AA1301" s="41"/>
      <c r="AB1301" s="41"/>
    </row>
    <row r="1302" spans="24:28" customFormat="1" ht="15" customHeight="1" x14ac:dyDescent="0.2">
      <c r="X1302" s="40"/>
      <c r="Z1302" s="41"/>
      <c r="AA1302" s="41"/>
      <c r="AB1302" s="41"/>
    </row>
    <row r="1303" spans="24:28" customFormat="1" ht="15" customHeight="1" x14ac:dyDescent="0.2">
      <c r="X1303" s="40"/>
      <c r="Z1303" s="41"/>
      <c r="AA1303" s="41"/>
      <c r="AB1303" s="41"/>
    </row>
    <row r="1304" spans="24:28" customFormat="1" ht="15" customHeight="1" x14ac:dyDescent="0.2">
      <c r="X1304" s="40"/>
      <c r="Z1304" s="41"/>
      <c r="AA1304" s="41"/>
      <c r="AB1304" s="41"/>
    </row>
    <row r="1305" spans="24:28" customFormat="1" ht="15" customHeight="1" x14ac:dyDescent="0.2">
      <c r="X1305" s="40"/>
      <c r="Z1305" s="41"/>
      <c r="AA1305" s="41"/>
      <c r="AB1305" s="41"/>
    </row>
    <row r="1306" spans="24:28" customFormat="1" ht="15" customHeight="1" x14ac:dyDescent="0.2">
      <c r="X1306" s="40"/>
      <c r="Z1306" s="41"/>
      <c r="AA1306" s="41"/>
      <c r="AB1306" s="41"/>
    </row>
    <row r="1307" spans="24:28" customFormat="1" ht="15" customHeight="1" x14ac:dyDescent="0.2">
      <c r="X1307" s="40"/>
      <c r="Z1307" s="41"/>
      <c r="AA1307" s="41"/>
      <c r="AB1307" s="41"/>
    </row>
    <row r="1308" spans="24:28" customFormat="1" ht="15" customHeight="1" x14ac:dyDescent="0.2">
      <c r="X1308" s="40"/>
      <c r="Z1308" s="41"/>
      <c r="AA1308" s="41"/>
      <c r="AB1308" s="41"/>
    </row>
    <row r="1309" spans="24:28" customFormat="1" ht="15" customHeight="1" x14ac:dyDescent="0.2">
      <c r="X1309" s="40"/>
      <c r="Z1309" s="41"/>
      <c r="AA1309" s="41"/>
      <c r="AB1309" s="41"/>
    </row>
    <row r="1310" spans="24:28" customFormat="1" ht="15" customHeight="1" x14ac:dyDescent="0.2">
      <c r="X1310" s="40"/>
      <c r="Z1310" s="41"/>
      <c r="AA1310" s="41"/>
      <c r="AB1310" s="41"/>
    </row>
    <row r="1311" spans="24:28" customFormat="1" ht="15" customHeight="1" x14ac:dyDescent="0.2">
      <c r="X1311" s="40"/>
      <c r="Z1311" s="41"/>
      <c r="AA1311" s="41"/>
      <c r="AB1311" s="41"/>
    </row>
    <row r="1312" spans="24:28" customFormat="1" ht="15" customHeight="1" x14ac:dyDescent="0.2">
      <c r="X1312" s="40"/>
      <c r="Z1312" s="41"/>
      <c r="AA1312" s="41"/>
      <c r="AB1312" s="41"/>
    </row>
    <row r="1313" spans="24:28" customFormat="1" ht="15" customHeight="1" x14ac:dyDescent="0.2">
      <c r="X1313" s="40"/>
      <c r="Z1313" s="41"/>
      <c r="AA1313" s="41"/>
      <c r="AB1313" s="41"/>
    </row>
    <row r="1314" spans="24:28" customFormat="1" ht="15" customHeight="1" x14ac:dyDescent="0.2">
      <c r="X1314" s="40"/>
      <c r="Z1314" s="41"/>
      <c r="AA1314" s="41"/>
      <c r="AB1314" s="41"/>
    </row>
    <row r="1315" spans="24:28" customFormat="1" ht="15" customHeight="1" x14ac:dyDescent="0.2">
      <c r="X1315" s="40"/>
      <c r="Z1315" s="41"/>
      <c r="AA1315" s="41"/>
      <c r="AB1315" s="41"/>
    </row>
    <row r="1316" spans="24:28" customFormat="1" ht="15" customHeight="1" x14ac:dyDescent="0.2">
      <c r="X1316" s="40"/>
      <c r="Z1316" s="41"/>
      <c r="AA1316" s="41"/>
      <c r="AB1316" s="41"/>
    </row>
    <row r="1317" spans="24:28" customFormat="1" ht="15" customHeight="1" x14ac:dyDescent="0.2">
      <c r="X1317" s="40"/>
      <c r="Z1317" s="41"/>
      <c r="AA1317" s="41"/>
      <c r="AB1317" s="41"/>
    </row>
    <row r="1318" spans="24:28" customFormat="1" ht="15" customHeight="1" x14ac:dyDescent="0.2">
      <c r="X1318" s="40"/>
      <c r="Z1318" s="41"/>
      <c r="AA1318" s="41"/>
      <c r="AB1318" s="41"/>
    </row>
    <row r="1319" spans="24:28" customFormat="1" ht="15" customHeight="1" x14ac:dyDescent="0.2">
      <c r="X1319" s="40"/>
      <c r="Z1319" s="41"/>
      <c r="AA1319" s="41"/>
      <c r="AB1319" s="41"/>
    </row>
    <row r="1320" spans="24:28" customFormat="1" ht="15" customHeight="1" x14ac:dyDescent="0.2">
      <c r="X1320" s="40"/>
      <c r="Z1320" s="41"/>
      <c r="AA1320" s="41"/>
      <c r="AB1320" s="41"/>
    </row>
    <row r="1321" spans="24:28" customFormat="1" ht="15" customHeight="1" x14ac:dyDescent="0.2">
      <c r="X1321" s="40"/>
      <c r="Z1321" s="41"/>
      <c r="AA1321" s="41"/>
      <c r="AB1321" s="41"/>
    </row>
    <row r="1322" spans="24:28" customFormat="1" ht="15" customHeight="1" x14ac:dyDescent="0.2">
      <c r="X1322" s="40"/>
      <c r="Z1322" s="41"/>
      <c r="AA1322" s="41"/>
      <c r="AB1322" s="41"/>
    </row>
    <row r="1323" spans="24:28" customFormat="1" ht="15" customHeight="1" x14ac:dyDescent="0.2">
      <c r="X1323" s="40"/>
      <c r="Z1323" s="41"/>
      <c r="AA1323" s="41"/>
      <c r="AB1323" s="41"/>
    </row>
    <row r="1324" spans="24:28" customFormat="1" ht="15" customHeight="1" x14ac:dyDescent="0.2">
      <c r="X1324" s="40"/>
      <c r="Z1324" s="41"/>
      <c r="AA1324" s="41"/>
      <c r="AB1324" s="41"/>
    </row>
    <row r="1325" spans="24:28" customFormat="1" ht="15" customHeight="1" x14ac:dyDescent="0.2">
      <c r="X1325" s="40"/>
      <c r="Z1325" s="41"/>
      <c r="AA1325" s="41"/>
      <c r="AB1325" s="41"/>
    </row>
    <row r="1326" spans="24:28" customFormat="1" ht="15" customHeight="1" x14ac:dyDescent="0.2">
      <c r="X1326" s="40"/>
      <c r="Z1326" s="41"/>
      <c r="AA1326" s="41"/>
      <c r="AB1326" s="41"/>
    </row>
    <row r="1327" spans="24:28" customFormat="1" ht="15" customHeight="1" x14ac:dyDescent="0.2">
      <c r="X1327" s="40"/>
      <c r="Z1327" s="41"/>
      <c r="AA1327" s="41"/>
      <c r="AB1327" s="41"/>
    </row>
    <row r="1328" spans="24:28" customFormat="1" ht="15" customHeight="1" x14ac:dyDescent="0.2">
      <c r="X1328" s="40"/>
      <c r="Z1328" s="41"/>
      <c r="AA1328" s="41"/>
      <c r="AB1328" s="41"/>
    </row>
    <row r="1329" spans="24:28" customFormat="1" ht="15" customHeight="1" x14ac:dyDescent="0.2">
      <c r="X1329" s="40"/>
      <c r="Z1329" s="41"/>
      <c r="AA1329" s="41"/>
      <c r="AB1329" s="41"/>
    </row>
    <row r="1330" spans="24:28" customFormat="1" ht="15" customHeight="1" x14ac:dyDescent="0.2">
      <c r="X1330" s="40"/>
      <c r="Z1330" s="41"/>
      <c r="AA1330" s="41"/>
      <c r="AB1330" s="41"/>
    </row>
    <row r="1331" spans="24:28" customFormat="1" ht="15" customHeight="1" x14ac:dyDescent="0.2">
      <c r="X1331" s="40"/>
      <c r="Z1331" s="41"/>
      <c r="AA1331" s="41"/>
      <c r="AB1331" s="41"/>
    </row>
    <row r="1332" spans="24:28" customFormat="1" ht="15" customHeight="1" x14ac:dyDescent="0.2">
      <c r="X1332" s="40"/>
      <c r="Z1332" s="41"/>
      <c r="AA1332" s="41"/>
      <c r="AB1332" s="41"/>
    </row>
    <row r="1333" spans="24:28" customFormat="1" ht="15" customHeight="1" x14ac:dyDescent="0.2">
      <c r="X1333" s="40"/>
      <c r="Z1333" s="41"/>
      <c r="AA1333" s="41"/>
      <c r="AB1333" s="41"/>
    </row>
    <row r="1334" spans="24:28" customFormat="1" ht="15" customHeight="1" x14ac:dyDescent="0.2">
      <c r="X1334" s="40"/>
      <c r="Z1334" s="41"/>
      <c r="AA1334" s="41"/>
      <c r="AB1334" s="41"/>
    </row>
    <row r="1335" spans="24:28" customFormat="1" ht="15" customHeight="1" x14ac:dyDescent="0.2">
      <c r="X1335" s="40"/>
      <c r="Z1335" s="41"/>
      <c r="AA1335" s="41"/>
      <c r="AB1335" s="41"/>
    </row>
    <row r="1336" spans="24:28" customFormat="1" ht="15" customHeight="1" x14ac:dyDescent="0.2">
      <c r="X1336" s="40"/>
      <c r="Z1336" s="41"/>
      <c r="AA1336" s="41"/>
      <c r="AB1336" s="41"/>
    </row>
    <row r="1337" spans="24:28" customFormat="1" ht="15" customHeight="1" x14ac:dyDescent="0.2">
      <c r="X1337" s="40"/>
      <c r="Z1337" s="41"/>
      <c r="AA1337" s="41"/>
      <c r="AB1337" s="41"/>
    </row>
    <row r="1338" spans="24:28" customFormat="1" ht="15" customHeight="1" x14ac:dyDescent="0.2">
      <c r="X1338" s="40"/>
      <c r="Z1338" s="41"/>
      <c r="AA1338" s="41"/>
      <c r="AB1338" s="41"/>
    </row>
    <row r="1339" spans="24:28" customFormat="1" ht="15" customHeight="1" x14ac:dyDescent="0.2">
      <c r="X1339" s="40"/>
      <c r="Z1339" s="41"/>
      <c r="AA1339" s="41"/>
      <c r="AB1339" s="41"/>
    </row>
    <row r="1340" spans="24:28" customFormat="1" ht="15" customHeight="1" x14ac:dyDescent="0.2">
      <c r="X1340" s="40"/>
      <c r="Z1340" s="41"/>
      <c r="AA1340" s="41"/>
      <c r="AB1340" s="41"/>
    </row>
    <row r="1341" spans="24:28" customFormat="1" ht="15" customHeight="1" x14ac:dyDescent="0.2">
      <c r="X1341" s="40"/>
      <c r="Z1341" s="41"/>
      <c r="AA1341" s="41"/>
      <c r="AB1341" s="41"/>
    </row>
    <row r="1342" spans="24:28" customFormat="1" ht="15" customHeight="1" x14ac:dyDescent="0.2">
      <c r="X1342" s="40"/>
      <c r="Z1342" s="41"/>
      <c r="AA1342" s="41"/>
      <c r="AB1342" s="41"/>
    </row>
    <row r="1343" spans="24:28" customFormat="1" ht="15" customHeight="1" x14ac:dyDescent="0.2">
      <c r="X1343" s="40"/>
      <c r="Z1343" s="41"/>
      <c r="AA1343" s="41"/>
      <c r="AB1343" s="41"/>
    </row>
    <row r="1344" spans="24:28" customFormat="1" ht="15" customHeight="1" x14ac:dyDescent="0.2">
      <c r="X1344" s="40"/>
      <c r="Z1344" s="41"/>
      <c r="AA1344" s="41"/>
      <c r="AB1344" s="41"/>
    </row>
    <row r="1345" spans="24:28" customFormat="1" ht="15" customHeight="1" x14ac:dyDescent="0.2">
      <c r="X1345" s="40"/>
      <c r="Z1345" s="41"/>
      <c r="AA1345" s="41"/>
      <c r="AB1345" s="41"/>
    </row>
    <row r="1346" spans="24:28" customFormat="1" ht="15" customHeight="1" x14ac:dyDescent="0.2">
      <c r="X1346" s="40"/>
      <c r="Z1346" s="41"/>
      <c r="AA1346" s="41"/>
      <c r="AB1346" s="41"/>
    </row>
    <row r="1347" spans="24:28" customFormat="1" ht="15" customHeight="1" x14ac:dyDescent="0.2">
      <c r="X1347" s="40"/>
      <c r="Z1347" s="41"/>
      <c r="AA1347" s="41"/>
      <c r="AB1347" s="41"/>
    </row>
    <row r="1348" spans="24:28" customFormat="1" ht="15" customHeight="1" x14ac:dyDescent="0.2">
      <c r="X1348" s="40"/>
      <c r="Z1348" s="41"/>
      <c r="AA1348" s="41"/>
      <c r="AB1348" s="41"/>
    </row>
    <row r="1349" spans="24:28" customFormat="1" ht="15" customHeight="1" x14ac:dyDescent="0.2">
      <c r="X1349" s="40"/>
      <c r="Z1349" s="41"/>
      <c r="AA1349" s="41"/>
      <c r="AB1349" s="41"/>
    </row>
    <row r="1350" spans="24:28" customFormat="1" ht="15" customHeight="1" x14ac:dyDescent="0.2">
      <c r="X1350" s="40"/>
      <c r="Z1350" s="41"/>
      <c r="AA1350" s="41"/>
      <c r="AB1350" s="41"/>
    </row>
    <row r="1351" spans="24:28" customFormat="1" ht="15" customHeight="1" x14ac:dyDescent="0.2">
      <c r="X1351" s="40"/>
      <c r="Z1351" s="41"/>
      <c r="AA1351" s="41"/>
      <c r="AB1351" s="41"/>
    </row>
    <row r="1352" spans="24:28" customFormat="1" ht="15" customHeight="1" x14ac:dyDescent="0.2">
      <c r="X1352" s="40"/>
      <c r="Z1352" s="41"/>
      <c r="AA1352" s="41"/>
      <c r="AB1352" s="41"/>
    </row>
    <row r="1353" spans="24:28" customFormat="1" ht="15" customHeight="1" x14ac:dyDescent="0.2">
      <c r="X1353" s="40"/>
      <c r="Z1353" s="41"/>
      <c r="AA1353" s="41"/>
      <c r="AB1353" s="41"/>
    </row>
    <row r="1354" spans="24:28" customFormat="1" ht="15" customHeight="1" x14ac:dyDescent="0.2">
      <c r="X1354" s="40"/>
      <c r="Z1354" s="41"/>
      <c r="AA1354" s="41"/>
      <c r="AB1354" s="41"/>
    </row>
    <row r="1355" spans="24:28" customFormat="1" ht="15" customHeight="1" x14ac:dyDescent="0.2">
      <c r="X1355" s="40"/>
      <c r="Z1355" s="41"/>
      <c r="AA1355" s="41"/>
      <c r="AB1355" s="41"/>
    </row>
    <row r="1356" spans="24:28" customFormat="1" ht="15" customHeight="1" x14ac:dyDescent="0.2">
      <c r="X1356" s="40"/>
      <c r="Z1356" s="41"/>
      <c r="AA1356" s="41"/>
      <c r="AB1356" s="41"/>
    </row>
    <row r="1357" spans="24:28" customFormat="1" ht="15" customHeight="1" x14ac:dyDescent="0.2">
      <c r="X1357" s="40"/>
      <c r="Z1357" s="41"/>
      <c r="AA1357" s="41"/>
      <c r="AB1357" s="41"/>
    </row>
    <row r="1358" spans="24:28" customFormat="1" ht="15" customHeight="1" x14ac:dyDescent="0.2">
      <c r="X1358" s="40"/>
      <c r="Z1358" s="41"/>
      <c r="AA1358" s="41"/>
      <c r="AB1358" s="41"/>
    </row>
    <row r="1359" spans="24:28" customFormat="1" ht="15" customHeight="1" x14ac:dyDescent="0.2">
      <c r="X1359" s="40"/>
      <c r="Z1359" s="41"/>
      <c r="AA1359" s="41"/>
      <c r="AB1359" s="41"/>
    </row>
    <row r="1360" spans="24:28" customFormat="1" ht="15" customHeight="1" x14ac:dyDescent="0.2">
      <c r="X1360" s="40"/>
      <c r="Z1360" s="41"/>
      <c r="AA1360" s="41"/>
      <c r="AB1360" s="41"/>
    </row>
    <row r="1361" spans="24:28" customFormat="1" ht="15" customHeight="1" x14ac:dyDescent="0.2">
      <c r="X1361" s="40"/>
      <c r="Z1361" s="41"/>
      <c r="AA1361" s="41"/>
      <c r="AB1361" s="41"/>
    </row>
    <row r="1362" spans="24:28" customFormat="1" ht="15" customHeight="1" x14ac:dyDescent="0.2">
      <c r="X1362" s="40"/>
      <c r="Z1362" s="41"/>
      <c r="AA1362" s="41"/>
      <c r="AB1362" s="41"/>
    </row>
    <row r="1363" spans="24:28" customFormat="1" ht="15" customHeight="1" x14ac:dyDescent="0.2">
      <c r="X1363" s="40"/>
      <c r="Z1363" s="41"/>
      <c r="AA1363" s="41"/>
      <c r="AB1363" s="41"/>
    </row>
    <row r="1364" spans="24:28" customFormat="1" ht="15" customHeight="1" x14ac:dyDescent="0.2">
      <c r="X1364" s="40"/>
      <c r="Z1364" s="41"/>
      <c r="AA1364" s="41"/>
      <c r="AB1364" s="41"/>
    </row>
    <row r="1365" spans="24:28" customFormat="1" ht="15" customHeight="1" x14ac:dyDescent="0.2">
      <c r="X1365" s="40"/>
      <c r="Z1365" s="41"/>
      <c r="AA1365" s="41"/>
      <c r="AB1365" s="41"/>
    </row>
    <row r="1366" spans="24:28" customFormat="1" ht="15" customHeight="1" x14ac:dyDescent="0.2">
      <c r="X1366" s="40"/>
      <c r="Z1366" s="41"/>
      <c r="AA1366" s="41"/>
      <c r="AB1366" s="41"/>
    </row>
    <row r="1367" spans="24:28" customFormat="1" ht="15" customHeight="1" x14ac:dyDescent="0.2">
      <c r="X1367" s="40"/>
      <c r="Z1367" s="41"/>
      <c r="AA1367" s="41"/>
      <c r="AB1367" s="41"/>
    </row>
    <row r="1368" spans="24:28" customFormat="1" ht="15" customHeight="1" x14ac:dyDescent="0.2">
      <c r="X1368" s="40"/>
      <c r="Z1368" s="41"/>
      <c r="AA1368" s="41"/>
      <c r="AB1368" s="41"/>
    </row>
    <row r="1369" spans="24:28" customFormat="1" ht="15" customHeight="1" x14ac:dyDescent="0.2">
      <c r="X1369" s="40"/>
      <c r="Z1369" s="41"/>
      <c r="AA1369" s="41"/>
      <c r="AB1369" s="41"/>
    </row>
    <row r="1370" spans="24:28" customFormat="1" ht="15" customHeight="1" x14ac:dyDescent="0.2">
      <c r="X1370" s="40"/>
      <c r="Z1370" s="41"/>
      <c r="AA1370" s="41"/>
      <c r="AB1370" s="41"/>
    </row>
    <row r="1371" spans="24:28" customFormat="1" ht="15" customHeight="1" x14ac:dyDescent="0.2">
      <c r="X1371" s="40"/>
      <c r="Z1371" s="41"/>
      <c r="AA1371" s="41"/>
      <c r="AB1371" s="41"/>
    </row>
    <row r="1372" spans="24:28" customFormat="1" ht="15" customHeight="1" x14ac:dyDescent="0.2">
      <c r="X1372" s="40"/>
      <c r="Z1372" s="41"/>
      <c r="AA1372" s="41"/>
      <c r="AB1372" s="41"/>
    </row>
    <row r="1373" spans="24:28" customFormat="1" ht="15" customHeight="1" x14ac:dyDescent="0.2">
      <c r="X1373" s="40"/>
      <c r="Z1373" s="41"/>
      <c r="AA1373" s="41"/>
      <c r="AB1373" s="41"/>
    </row>
    <row r="1374" spans="24:28" customFormat="1" ht="15" customHeight="1" x14ac:dyDescent="0.2">
      <c r="X1374" s="40"/>
      <c r="Z1374" s="41"/>
      <c r="AA1374" s="41"/>
      <c r="AB1374" s="41"/>
    </row>
    <row r="1375" spans="24:28" customFormat="1" ht="15" customHeight="1" x14ac:dyDescent="0.2">
      <c r="X1375" s="40"/>
      <c r="Z1375" s="41"/>
      <c r="AA1375" s="41"/>
      <c r="AB1375" s="41"/>
    </row>
    <row r="1376" spans="24:28" customFormat="1" ht="15" customHeight="1" x14ac:dyDescent="0.2">
      <c r="X1376" s="40"/>
      <c r="Z1376" s="41"/>
      <c r="AA1376" s="41"/>
      <c r="AB1376" s="41"/>
    </row>
    <row r="1377" spans="24:28" customFormat="1" ht="15" customHeight="1" x14ac:dyDescent="0.2">
      <c r="X1377" s="40"/>
      <c r="Z1377" s="41"/>
      <c r="AA1377" s="41"/>
      <c r="AB1377" s="41"/>
    </row>
    <row r="1378" spans="24:28" customFormat="1" ht="15" customHeight="1" x14ac:dyDescent="0.2">
      <c r="X1378" s="40"/>
      <c r="Z1378" s="41"/>
      <c r="AA1378" s="41"/>
      <c r="AB1378" s="41"/>
    </row>
    <row r="1379" spans="24:28" customFormat="1" ht="15" customHeight="1" x14ac:dyDescent="0.2">
      <c r="X1379" s="40"/>
      <c r="Z1379" s="41"/>
      <c r="AA1379" s="41"/>
      <c r="AB1379" s="41"/>
    </row>
    <row r="1380" spans="24:28" customFormat="1" ht="15" customHeight="1" x14ac:dyDescent="0.2">
      <c r="X1380" s="40"/>
      <c r="Z1380" s="41"/>
      <c r="AA1380" s="41"/>
      <c r="AB1380" s="41"/>
    </row>
    <row r="1381" spans="24:28" customFormat="1" ht="15" customHeight="1" x14ac:dyDescent="0.2">
      <c r="X1381" s="40"/>
      <c r="Z1381" s="41"/>
      <c r="AA1381" s="41"/>
      <c r="AB1381" s="41"/>
    </row>
    <row r="1382" spans="24:28" customFormat="1" ht="15" customHeight="1" x14ac:dyDescent="0.2">
      <c r="X1382" s="40"/>
      <c r="Z1382" s="41"/>
      <c r="AA1382" s="41"/>
      <c r="AB1382" s="41"/>
    </row>
    <row r="1383" spans="24:28" customFormat="1" ht="15" customHeight="1" x14ac:dyDescent="0.2">
      <c r="X1383" s="40"/>
      <c r="Z1383" s="41"/>
      <c r="AA1383" s="41"/>
      <c r="AB1383" s="41"/>
    </row>
    <row r="1384" spans="24:28" customFormat="1" ht="15" customHeight="1" x14ac:dyDescent="0.2">
      <c r="X1384" s="40"/>
      <c r="Z1384" s="41"/>
      <c r="AA1384" s="41"/>
      <c r="AB1384" s="41"/>
    </row>
    <row r="1385" spans="24:28" customFormat="1" ht="15" customHeight="1" x14ac:dyDescent="0.2">
      <c r="X1385" s="40"/>
      <c r="Z1385" s="41"/>
      <c r="AA1385" s="41"/>
      <c r="AB1385" s="41"/>
    </row>
    <row r="1386" spans="24:28" customFormat="1" ht="15" customHeight="1" x14ac:dyDescent="0.2">
      <c r="X1386" s="40"/>
      <c r="Z1386" s="41"/>
      <c r="AA1386" s="41"/>
      <c r="AB1386" s="41"/>
    </row>
    <row r="1387" spans="24:28" customFormat="1" ht="15" customHeight="1" x14ac:dyDescent="0.2">
      <c r="X1387" s="40"/>
      <c r="Z1387" s="41"/>
      <c r="AA1387" s="41"/>
      <c r="AB1387" s="41"/>
    </row>
    <row r="1388" spans="24:28" customFormat="1" ht="15" customHeight="1" x14ac:dyDescent="0.2">
      <c r="X1388" s="40"/>
      <c r="Z1388" s="41"/>
      <c r="AA1388" s="41"/>
      <c r="AB1388" s="41"/>
    </row>
    <row r="1389" spans="24:28" customFormat="1" ht="15" customHeight="1" x14ac:dyDescent="0.2">
      <c r="X1389" s="40"/>
      <c r="Z1389" s="41"/>
      <c r="AA1389" s="41"/>
      <c r="AB1389" s="41"/>
    </row>
    <row r="1390" spans="24:28" customFormat="1" ht="15" customHeight="1" x14ac:dyDescent="0.2">
      <c r="X1390" s="40"/>
      <c r="Z1390" s="41"/>
      <c r="AA1390" s="41"/>
      <c r="AB1390" s="41"/>
    </row>
    <row r="1391" spans="24:28" customFormat="1" ht="15" customHeight="1" x14ac:dyDescent="0.2">
      <c r="X1391" s="40"/>
      <c r="Z1391" s="41"/>
      <c r="AA1391" s="41"/>
      <c r="AB1391" s="41"/>
    </row>
    <row r="1392" spans="24:28" customFormat="1" ht="15" customHeight="1" x14ac:dyDescent="0.2">
      <c r="X1392" s="40"/>
      <c r="Z1392" s="41"/>
      <c r="AA1392" s="41"/>
      <c r="AB1392" s="41"/>
    </row>
    <row r="1393" spans="24:28" customFormat="1" ht="15" customHeight="1" x14ac:dyDescent="0.2">
      <c r="X1393" s="40"/>
      <c r="Z1393" s="41"/>
      <c r="AA1393" s="41"/>
      <c r="AB1393" s="41"/>
    </row>
    <row r="1394" spans="24:28" customFormat="1" ht="15" customHeight="1" x14ac:dyDescent="0.2">
      <c r="X1394" s="40"/>
      <c r="Z1394" s="41"/>
      <c r="AA1394" s="41"/>
      <c r="AB1394" s="41"/>
    </row>
    <row r="1395" spans="24:28" customFormat="1" ht="15" customHeight="1" x14ac:dyDescent="0.2">
      <c r="X1395" s="40"/>
      <c r="Z1395" s="41"/>
      <c r="AA1395" s="41"/>
      <c r="AB1395" s="41"/>
    </row>
    <row r="1396" spans="24:28" customFormat="1" ht="15" customHeight="1" x14ac:dyDescent="0.2">
      <c r="X1396" s="40"/>
      <c r="Z1396" s="41"/>
      <c r="AA1396" s="41"/>
      <c r="AB1396" s="41"/>
    </row>
    <row r="1397" spans="24:28" customFormat="1" ht="15" customHeight="1" x14ac:dyDescent="0.2">
      <c r="X1397" s="40"/>
      <c r="Z1397" s="41"/>
      <c r="AA1397" s="41"/>
      <c r="AB1397" s="41"/>
    </row>
    <row r="1398" spans="24:28" customFormat="1" ht="15" customHeight="1" x14ac:dyDescent="0.2">
      <c r="X1398" s="40"/>
      <c r="Z1398" s="41"/>
      <c r="AA1398" s="41"/>
      <c r="AB1398" s="41"/>
    </row>
    <row r="1399" spans="24:28" customFormat="1" ht="15" customHeight="1" x14ac:dyDescent="0.2">
      <c r="X1399" s="40"/>
      <c r="Z1399" s="41"/>
      <c r="AA1399" s="41"/>
      <c r="AB1399" s="41"/>
    </row>
    <row r="1400" spans="24:28" customFormat="1" ht="15" customHeight="1" x14ac:dyDescent="0.2">
      <c r="X1400" s="40"/>
      <c r="Z1400" s="41"/>
      <c r="AA1400" s="41"/>
      <c r="AB1400" s="41"/>
    </row>
    <row r="1401" spans="24:28" customFormat="1" ht="15" customHeight="1" x14ac:dyDescent="0.2">
      <c r="X1401" s="40"/>
      <c r="Z1401" s="41"/>
      <c r="AA1401" s="41"/>
      <c r="AB1401" s="41"/>
    </row>
    <row r="1402" spans="24:28" customFormat="1" ht="15" customHeight="1" x14ac:dyDescent="0.2">
      <c r="X1402" s="40"/>
      <c r="Z1402" s="41"/>
      <c r="AA1402" s="41"/>
      <c r="AB1402" s="41"/>
    </row>
    <row r="1403" spans="24:28" customFormat="1" ht="15" customHeight="1" x14ac:dyDescent="0.2">
      <c r="X1403" s="40"/>
      <c r="Z1403" s="41"/>
      <c r="AA1403" s="41"/>
      <c r="AB1403" s="41"/>
    </row>
    <row r="1404" spans="24:28" customFormat="1" ht="15" customHeight="1" x14ac:dyDescent="0.2">
      <c r="X1404" s="40"/>
      <c r="Z1404" s="41"/>
      <c r="AA1404" s="41"/>
      <c r="AB1404" s="41"/>
    </row>
    <row r="1405" spans="24:28" customFormat="1" ht="15" customHeight="1" x14ac:dyDescent="0.2">
      <c r="X1405" s="40"/>
      <c r="Z1405" s="41"/>
      <c r="AA1405" s="41"/>
      <c r="AB1405" s="41"/>
    </row>
    <row r="1406" spans="24:28" customFormat="1" ht="15" customHeight="1" x14ac:dyDescent="0.2">
      <c r="X1406" s="40"/>
      <c r="Z1406" s="41"/>
      <c r="AA1406" s="41"/>
      <c r="AB1406" s="41"/>
    </row>
    <row r="1407" spans="24:28" customFormat="1" ht="15" customHeight="1" x14ac:dyDescent="0.2">
      <c r="X1407" s="40"/>
      <c r="Z1407" s="41"/>
      <c r="AA1407" s="41"/>
      <c r="AB1407" s="41"/>
    </row>
    <row r="1408" spans="24:28" customFormat="1" ht="15" customHeight="1" x14ac:dyDescent="0.2">
      <c r="X1408" s="40"/>
      <c r="Z1408" s="41"/>
      <c r="AA1408" s="41"/>
      <c r="AB1408" s="41"/>
    </row>
    <row r="1409" spans="24:28" customFormat="1" ht="15" customHeight="1" x14ac:dyDescent="0.2">
      <c r="X1409" s="40"/>
      <c r="Z1409" s="41"/>
      <c r="AA1409" s="41"/>
      <c r="AB1409" s="41"/>
    </row>
    <row r="1410" spans="24:28" customFormat="1" ht="15" customHeight="1" x14ac:dyDescent="0.2">
      <c r="X1410" s="40"/>
      <c r="Z1410" s="41"/>
      <c r="AA1410" s="41"/>
      <c r="AB1410" s="41"/>
    </row>
    <row r="1411" spans="24:28" customFormat="1" ht="15" customHeight="1" x14ac:dyDescent="0.2">
      <c r="X1411" s="40"/>
      <c r="Z1411" s="41"/>
      <c r="AA1411" s="41"/>
      <c r="AB1411" s="41"/>
    </row>
    <row r="1412" spans="24:28" customFormat="1" ht="15" customHeight="1" x14ac:dyDescent="0.2">
      <c r="X1412" s="40"/>
      <c r="Z1412" s="41"/>
      <c r="AA1412" s="41"/>
      <c r="AB1412" s="41"/>
    </row>
    <row r="1413" spans="24:28" customFormat="1" ht="15" customHeight="1" x14ac:dyDescent="0.2">
      <c r="X1413" s="40"/>
      <c r="Z1413" s="41"/>
      <c r="AA1413" s="41"/>
      <c r="AB1413" s="41"/>
    </row>
    <row r="1414" spans="24:28" customFormat="1" ht="15" customHeight="1" x14ac:dyDescent="0.2">
      <c r="X1414" s="40"/>
      <c r="Z1414" s="41"/>
      <c r="AA1414" s="41"/>
      <c r="AB1414" s="41"/>
    </row>
    <row r="1415" spans="24:28" customFormat="1" ht="15" customHeight="1" x14ac:dyDescent="0.2">
      <c r="X1415" s="40"/>
      <c r="Z1415" s="41"/>
      <c r="AA1415" s="41"/>
      <c r="AB1415" s="41"/>
    </row>
    <row r="1416" spans="24:28" customFormat="1" ht="15" customHeight="1" x14ac:dyDescent="0.2">
      <c r="X1416" s="40"/>
      <c r="Z1416" s="41"/>
      <c r="AA1416" s="41"/>
      <c r="AB1416" s="41"/>
    </row>
    <row r="1417" spans="24:28" customFormat="1" ht="15" customHeight="1" x14ac:dyDescent="0.2">
      <c r="X1417" s="40"/>
      <c r="Z1417" s="41"/>
      <c r="AA1417" s="41"/>
      <c r="AB1417" s="41"/>
    </row>
    <row r="1418" spans="24:28" customFormat="1" ht="15" customHeight="1" x14ac:dyDescent="0.2">
      <c r="X1418" s="40"/>
      <c r="Z1418" s="41"/>
      <c r="AA1418" s="41"/>
      <c r="AB1418" s="41"/>
    </row>
    <row r="1419" spans="24:28" customFormat="1" ht="15" customHeight="1" x14ac:dyDescent="0.2">
      <c r="X1419" s="40"/>
      <c r="Z1419" s="41"/>
      <c r="AA1419" s="41"/>
      <c r="AB1419" s="41"/>
    </row>
    <row r="1420" spans="24:28" customFormat="1" ht="15" customHeight="1" x14ac:dyDescent="0.2">
      <c r="X1420" s="40"/>
      <c r="Z1420" s="41"/>
      <c r="AA1420" s="41"/>
      <c r="AB1420" s="41"/>
    </row>
    <row r="1421" spans="24:28" customFormat="1" ht="15" customHeight="1" x14ac:dyDescent="0.2">
      <c r="X1421" s="40"/>
      <c r="Z1421" s="41"/>
      <c r="AA1421" s="41"/>
      <c r="AB1421" s="41"/>
    </row>
    <row r="1422" spans="24:28" customFormat="1" ht="15" customHeight="1" x14ac:dyDescent="0.2">
      <c r="X1422" s="40"/>
      <c r="Z1422" s="41"/>
      <c r="AA1422" s="41"/>
      <c r="AB1422" s="41"/>
    </row>
    <row r="1423" spans="24:28" customFormat="1" ht="15" customHeight="1" x14ac:dyDescent="0.2">
      <c r="X1423" s="40"/>
      <c r="Z1423" s="41"/>
      <c r="AA1423" s="41"/>
      <c r="AB1423" s="41"/>
    </row>
    <row r="1424" spans="24:28" customFormat="1" ht="15" customHeight="1" x14ac:dyDescent="0.2">
      <c r="X1424" s="40"/>
      <c r="Z1424" s="41"/>
      <c r="AA1424" s="41"/>
      <c r="AB1424" s="41"/>
    </row>
    <row r="1425" spans="24:28" customFormat="1" ht="15" customHeight="1" x14ac:dyDescent="0.2">
      <c r="X1425" s="40"/>
      <c r="Z1425" s="41"/>
      <c r="AA1425" s="41"/>
      <c r="AB1425" s="41"/>
    </row>
    <row r="1426" spans="24:28" customFormat="1" ht="15" customHeight="1" x14ac:dyDescent="0.2">
      <c r="X1426" s="40"/>
      <c r="Z1426" s="41"/>
      <c r="AA1426" s="41"/>
      <c r="AB1426" s="41"/>
    </row>
    <row r="1427" spans="24:28" customFormat="1" ht="15" customHeight="1" x14ac:dyDescent="0.2">
      <c r="X1427" s="40"/>
      <c r="Z1427" s="41"/>
      <c r="AA1427" s="41"/>
      <c r="AB1427" s="41"/>
    </row>
    <row r="1428" spans="24:28" customFormat="1" ht="15" customHeight="1" x14ac:dyDescent="0.2">
      <c r="X1428" s="40"/>
      <c r="Z1428" s="41"/>
      <c r="AA1428" s="41"/>
      <c r="AB1428" s="41"/>
    </row>
    <row r="1429" spans="24:28" customFormat="1" ht="15" customHeight="1" x14ac:dyDescent="0.2">
      <c r="X1429" s="40"/>
      <c r="Z1429" s="41"/>
      <c r="AA1429" s="41"/>
      <c r="AB1429" s="41"/>
    </row>
    <row r="1430" spans="24:28" customFormat="1" ht="15" customHeight="1" x14ac:dyDescent="0.2">
      <c r="X1430" s="40"/>
      <c r="Z1430" s="41"/>
      <c r="AA1430" s="41"/>
      <c r="AB1430" s="41"/>
    </row>
    <row r="1431" spans="24:28" customFormat="1" ht="15" customHeight="1" x14ac:dyDescent="0.2">
      <c r="X1431" s="40"/>
      <c r="Z1431" s="41"/>
      <c r="AA1431" s="41"/>
      <c r="AB1431" s="41"/>
    </row>
    <row r="1432" spans="24:28" customFormat="1" ht="15" customHeight="1" x14ac:dyDescent="0.2">
      <c r="X1432" s="40"/>
      <c r="Z1432" s="41"/>
      <c r="AA1432" s="41"/>
      <c r="AB1432" s="41"/>
    </row>
    <row r="1433" spans="24:28" customFormat="1" ht="15" customHeight="1" x14ac:dyDescent="0.2">
      <c r="X1433" s="40"/>
      <c r="Z1433" s="41"/>
      <c r="AA1433" s="41"/>
      <c r="AB1433" s="41"/>
    </row>
    <row r="1434" spans="24:28" customFormat="1" ht="15" customHeight="1" x14ac:dyDescent="0.2">
      <c r="X1434" s="40"/>
      <c r="Z1434" s="41"/>
      <c r="AA1434" s="41"/>
      <c r="AB1434" s="41"/>
    </row>
    <row r="1435" spans="24:28" customFormat="1" ht="15" customHeight="1" x14ac:dyDescent="0.2">
      <c r="X1435" s="40"/>
      <c r="Z1435" s="41"/>
      <c r="AA1435" s="41"/>
      <c r="AB1435" s="41"/>
    </row>
    <row r="1436" spans="24:28" customFormat="1" ht="15" customHeight="1" x14ac:dyDescent="0.2">
      <c r="X1436" s="40"/>
      <c r="Z1436" s="41"/>
      <c r="AA1436" s="41"/>
      <c r="AB1436" s="41"/>
    </row>
    <row r="1437" spans="24:28" customFormat="1" ht="15" customHeight="1" x14ac:dyDescent="0.2">
      <c r="X1437" s="40"/>
      <c r="Z1437" s="41"/>
      <c r="AA1437" s="41"/>
      <c r="AB1437" s="41"/>
    </row>
    <row r="1438" spans="24:28" customFormat="1" ht="15" customHeight="1" x14ac:dyDescent="0.2">
      <c r="X1438" s="40"/>
      <c r="Z1438" s="41"/>
      <c r="AA1438" s="41"/>
      <c r="AB1438" s="41"/>
    </row>
    <row r="1439" spans="24:28" customFormat="1" ht="15" customHeight="1" x14ac:dyDescent="0.2">
      <c r="X1439" s="40"/>
      <c r="Z1439" s="41"/>
      <c r="AA1439" s="41"/>
      <c r="AB1439" s="41"/>
    </row>
    <row r="1440" spans="24:28" customFormat="1" ht="15" customHeight="1" x14ac:dyDescent="0.2">
      <c r="X1440" s="40"/>
      <c r="Z1440" s="41"/>
      <c r="AA1440" s="41"/>
      <c r="AB1440" s="41"/>
    </row>
    <row r="1441" spans="24:28" customFormat="1" ht="15" customHeight="1" x14ac:dyDescent="0.2">
      <c r="X1441" s="40"/>
      <c r="Z1441" s="41"/>
      <c r="AA1441" s="41"/>
      <c r="AB1441" s="41"/>
    </row>
    <row r="1442" spans="24:28" customFormat="1" ht="15" customHeight="1" x14ac:dyDescent="0.2">
      <c r="X1442" s="40"/>
      <c r="Z1442" s="41"/>
      <c r="AA1442" s="41"/>
      <c r="AB1442" s="41"/>
    </row>
    <row r="1443" spans="24:28" customFormat="1" ht="15" customHeight="1" x14ac:dyDescent="0.2">
      <c r="X1443" s="40"/>
      <c r="Z1443" s="41"/>
      <c r="AA1443" s="41"/>
      <c r="AB1443" s="41"/>
    </row>
    <row r="1444" spans="24:28" customFormat="1" ht="15" customHeight="1" x14ac:dyDescent="0.2">
      <c r="X1444" s="40"/>
      <c r="Z1444" s="41"/>
      <c r="AA1444" s="41"/>
      <c r="AB1444" s="41"/>
    </row>
    <row r="1445" spans="24:28" customFormat="1" ht="15" customHeight="1" x14ac:dyDescent="0.2">
      <c r="X1445" s="40"/>
      <c r="Z1445" s="41"/>
      <c r="AA1445" s="41"/>
      <c r="AB1445" s="41"/>
    </row>
    <row r="1446" spans="24:28" customFormat="1" ht="15" customHeight="1" x14ac:dyDescent="0.2">
      <c r="X1446" s="40"/>
      <c r="Z1446" s="41"/>
      <c r="AA1446" s="41"/>
      <c r="AB1446" s="41"/>
    </row>
    <row r="1447" spans="24:28" customFormat="1" ht="15" customHeight="1" x14ac:dyDescent="0.2">
      <c r="X1447" s="40"/>
      <c r="Z1447" s="41"/>
      <c r="AA1447" s="41"/>
      <c r="AB1447" s="41"/>
    </row>
    <row r="1448" spans="24:28" customFormat="1" ht="15" customHeight="1" x14ac:dyDescent="0.2">
      <c r="X1448" s="40"/>
      <c r="Z1448" s="41"/>
      <c r="AA1448" s="41"/>
      <c r="AB1448" s="41"/>
    </row>
    <row r="1449" spans="24:28" customFormat="1" ht="15" customHeight="1" x14ac:dyDescent="0.2">
      <c r="X1449" s="40"/>
      <c r="Z1449" s="41"/>
      <c r="AA1449" s="41"/>
      <c r="AB1449" s="41"/>
    </row>
    <row r="1450" spans="24:28" customFormat="1" ht="15" customHeight="1" x14ac:dyDescent="0.2">
      <c r="X1450" s="40"/>
      <c r="Z1450" s="41"/>
      <c r="AA1450" s="41"/>
      <c r="AB1450" s="41"/>
    </row>
    <row r="1451" spans="24:28" customFormat="1" ht="15" customHeight="1" x14ac:dyDescent="0.2">
      <c r="X1451" s="40"/>
      <c r="Z1451" s="41"/>
      <c r="AA1451" s="41"/>
      <c r="AB1451" s="41"/>
    </row>
    <row r="1452" spans="24:28" customFormat="1" ht="15" customHeight="1" x14ac:dyDescent="0.2">
      <c r="X1452" s="40"/>
      <c r="Z1452" s="41"/>
      <c r="AA1452" s="41"/>
      <c r="AB1452" s="41"/>
    </row>
    <row r="1453" spans="24:28" customFormat="1" ht="15" customHeight="1" x14ac:dyDescent="0.2">
      <c r="X1453" s="40"/>
      <c r="Z1453" s="41"/>
      <c r="AA1453" s="41"/>
      <c r="AB1453" s="41"/>
    </row>
    <row r="1454" spans="24:28" customFormat="1" ht="15" customHeight="1" x14ac:dyDescent="0.2">
      <c r="X1454" s="40"/>
      <c r="Z1454" s="41"/>
      <c r="AA1454" s="41"/>
      <c r="AB1454" s="41"/>
    </row>
    <row r="1455" spans="24:28" customFormat="1" ht="15" customHeight="1" x14ac:dyDescent="0.2">
      <c r="X1455" s="40"/>
      <c r="Z1455" s="41"/>
      <c r="AA1455" s="41"/>
      <c r="AB1455" s="41"/>
    </row>
    <row r="1456" spans="24:28" customFormat="1" ht="15" customHeight="1" x14ac:dyDescent="0.2">
      <c r="X1456" s="40"/>
      <c r="Z1456" s="41"/>
      <c r="AA1456" s="41"/>
      <c r="AB1456" s="41"/>
    </row>
    <row r="1457" spans="24:28" customFormat="1" ht="15" customHeight="1" x14ac:dyDescent="0.2">
      <c r="X1457" s="40"/>
      <c r="Z1457" s="41"/>
      <c r="AA1457" s="41"/>
      <c r="AB1457" s="41"/>
    </row>
    <row r="1458" spans="24:28" customFormat="1" ht="15" customHeight="1" x14ac:dyDescent="0.2">
      <c r="X1458" s="40"/>
      <c r="Z1458" s="41"/>
      <c r="AA1458" s="41"/>
      <c r="AB1458" s="41"/>
    </row>
    <row r="1459" spans="24:28" customFormat="1" ht="15" customHeight="1" x14ac:dyDescent="0.2">
      <c r="X1459" s="40"/>
      <c r="Z1459" s="41"/>
      <c r="AA1459" s="41"/>
      <c r="AB1459" s="41"/>
    </row>
    <row r="1460" spans="24:28" customFormat="1" ht="15" customHeight="1" x14ac:dyDescent="0.2">
      <c r="X1460" s="40"/>
      <c r="Z1460" s="41"/>
      <c r="AA1460" s="41"/>
      <c r="AB1460" s="41"/>
    </row>
    <row r="1461" spans="24:28" customFormat="1" ht="15" customHeight="1" x14ac:dyDescent="0.2">
      <c r="X1461" s="40"/>
      <c r="Z1461" s="41"/>
      <c r="AA1461" s="41"/>
      <c r="AB1461" s="41"/>
    </row>
    <row r="1462" spans="24:28" customFormat="1" ht="15" customHeight="1" x14ac:dyDescent="0.2">
      <c r="X1462" s="40"/>
      <c r="Z1462" s="41"/>
      <c r="AA1462" s="41"/>
      <c r="AB1462" s="41"/>
    </row>
    <row r="1463" spans="24:28" customFormat="1" ht="15" customHeight="1" x14ac:dyDescent="0.2">
      <c r="X1463" s="40"/>
      <c r="Z1463" s="41"/>
      <c r="AA1463" s="41"/>
      <c r="AB1463" s="41"/>
    </row>
    <row r="1464" spans="24:28" customFormat="1" ht="15" customHeight="1" x14ac:dyDescent="0.2">
      <c r="X1464" s="40"/>
      <c r="Z1464" s="41"/>
      <c r="AA1464" s="41"/>
      <c r="AB1464" s="41"/>
    </row>
    <row r="1465" spans="24:28" customFormat="1" ht="15" customHeight="1" x14ac:dyDescent="0.2">
      <c r="X1465" s="40"/>
      <c r="Z1465" s="41"/>
      <c r="AA1465" s="41"/>
      <c r="AB1465" s="41"/>
    </row>
    <row r="1466" spans="24:28" customFormat="1" ht="15" customHeight="1" x14ac:dyDescent="0.2">
      <c r="X1466" s="40"/>
      <c r="Z1466" s="41"/>
      <c r="AA1466" s="41"/>
      <c r="AB1466" s="41"/>
    </row>
    <row r="1467" spans="24:28" customFormat="1" ht="15" customHeight="1" x14ac:dyDescent="0.2">
      <c r="X1467" s="40"/>
      <c r="Z1467" s="41"/>
      <c r="AA1467" s="41"/>
      <c r="AB1467" s="41"/>
    </row>
    <row r="1468" spans="24:28" customFormat="1" ht="15" customHeight="1" x14ac:dyDescent="0.2">
      <c r="X1468" s="40"/>
      <c r="Z1468" s="41"/>
      <c r="AA1468" s="41"/>
      <c r="AB1468" s="41"/>
    </row>
    <row r="1469" spans="24:28" customFormat="1" ht="15" customHeight="1" x14ac:dyDescent="0.2">
      <c r="X1469" s="40"/>
      <c r="Z1469" s="41"/>
      <c r="AA1469" s="41"/>
      <c r="AB1469" s="41"/>
    </row>
    <row r="1470" spans="24:28" customFormat="1" ht="15" customHeight="1" x14ac:dyDescent="0.2">
      <c r="X1470" s="40"/>
      <c r="Z1470" s="41"/>
      <c r="AA1470" s="41"/>
      <c r="AB1470" s="41"/>
    </row>
    <row r="1471" spans="24:28" customFormat="1" ht="15" customHeight="1" x14ac:dyDescent="0.2">
      <c r="X1471" s="40"/>
      <c r="Z1471" s="41"/>
      <c r="AA1471" s="41"/>
      <c r="AB1471" s="41"/>
    </row>
    <row r="1472" spans="24:28" customFormat="1" ht="15" customHeight="1" x14ac:dyDescent="0.2">
      <c r="X1472" s="40"/>
      <c r="Z1472" s="41"/>
      <c r="AA1472" s="41"/>
      <c r="AB1472" s="41"/>
    </row>
    <row r="1473" spans="24:28" customFormat="1" ht="15" customHeight="1" x14ac:dyDescent="0.2">
      <c r="X1473" s="40"/>
      <c r="Z1473" s="41"/>
      <c r="AA1473" s="41"/>
      <c r="AB1473" s="41"/>
    </row>
    <row r="1474" spans="24:28" customFormat="1" ht="15" customHeight="1" x14ac:dyDescent="0.2">
      <c r="X1474" s="40"/>
      <c r="Z1474" s="41"/>
      <c r="AA1474" s="41"/>
      <c r="AB1474" s="41"/>
    </row>
    <row r="1475" spans="24:28" customFormat="1" ht="15" customHeight="1" x14ac:dyDescent="0.2">
      <c r="X1475" s="40"/>
      <c r="Z1475" s="41"/>
      <c r="AA1475" s="41"/>
      <c r="AB1475" s="41"/>
    </row>
    <row r="1476" spans="24:28" customFormat="1" ht="15" customHeight="1" x14ac:dyDescent="0.2">
      <c r="X1476" s="40"/>
      <c r="Z1476" s="41"/>
      <c r="AA1476" s="41"/>
      <c r="AB1476" s="41"/>
    </row>
    <row r="1477" spans="24:28" customFormat="1" ht="15" customHeight="1" x14ac:dyDescent="0.2">
      <c r="X1477" s="40"/>
      <c r="Z1477" s="41"/>
      <c r="AA1477" s="41"/>
      <c r="AB1477" s="41"/>
    </row>
    <row r="1478" spans="24:28" customFormat="1" ht="15" customHeight="1" x14ac:dyDescent="0.2">
      <c r="X1478" s="40"/>
      <c r="Z1478" s="41"/>
      <c r="AA1478" s="41"/>
      <c r="AB1478" s="41"/>
    </row>
    <row r="1479" spans="24:28" customFormat="1" ht="15" customHeight="1" x14ac:dyDescent="0.2">
      <c r="X1479" s="40"/>
      <c r="Z1479" s="41"/>
      <c r="AA1479" s="41"/>
      <c r="AB1479" s="41"/>
    </row>
    <row r="1480" spans="24:28" customFormat="1" ht="15" customHeight="1" x14ac:dyDescent="0.2">
      <c r="X1480" s="40"/>
      <c r="Z1480" s="41"/>
      <c r="AA1480" s="41"/>
      <c r="AB1480" s="41"/>
    </row>
    <row r="1481" spans="24:28" customFormat="1" ht="15" customHeight="1" x14ac:dyDescent="0.2">
      <c r="X1481" s="40"/>
      <c r="Z1481" s="41"/>
      <c r="AA1481" s="41"/>
      <c r="AB1481" s="41"/>
    </row>
    <row r="1482" spans="24:28" customFormat="1" ht="15" customHeight="1" x14ac:dyDescent="0.2">
      <c r="X1482" s="40"/>
      <c r="Z1482" s="41"/>
      <c r="AA1482" s="41"/>
      <c r="AB1482" s="41"/>
    </row>
    <row r="1483" spans="24:28" customFormat="1" ht="15" customHeight="1" x14ac:dyDescent="0.2">
      <c r="X1483" s="40"/>
      <c r="Z1483" s="41"/>
      <c r="AA1483" s="41"/>
      <c r="AB1483" s="41"/>
    </row>
    <row r="1484" spans="24:28" customFormat="1" ht="15" customHeight="1" x14ac:dyDescent="0.2">
      <c r="X1484" s="40"/>
      <c r="Z1484" s="41"/>
      <c r="AA1484" s="41"/>
      <c r="AB1484" s="41"/>
    </row>
    <row r="1485" spans="24:28" customFormat="1" ht="15" customHeight="1" x14ac:dyDescent="0.2">
      <c r="X1485" s="40"/>
      <c r="Z1485" s="41"/>
      <c r="AA1485" s="41"/>
      <c r="AB1485" s="41"/>
    </row>
    <row r="1486" spans="24:28" customFormat="1" ht="15" customHeight="1" x14ac:dyDescent="0.2">
      <c r="X1486" s="40"/>
      <c r="Z1486" s="41"/>
      <c r="AA1486" s="41"/>
      <c r="AB1486" s="41"/>
    </row>
    <row r="1487" spans="24:28" customFormat="1" ht="15" customHeight="1" x14ac:dyDescent="0.2">
      <c r="X1487" s="40"/>
      <c r="Z1487" s="41"/>
      <c r="AA1487" s="41"/>
      <c r="AB1487" s="41"/>
    </row>
    <row r="1488" spans="24:28" customFormat="1" ht="15" customHeight="1" x14ac:dyDescent="0.2">
      <c r="X1488" s="40"/>
      <c r="Z1488" s="41"/>
      <c r="AA1488" s="41"/>
      <c r="AB1488" s="41"/>
    </row>
    <row r="1489" spans="24:28" customFormat="1" ht="15" customHeight="1" x14ac:dyDescent="0.2">
      <c r="X1489" s="40"/>
      <c r="Z1489" s="41"/>
      <c r="AA1489" s="41"/>
      <c r="AB1489" s="41"/>
    </row>
    <row r="1490" spans="24:28" customFormat="1" ht="15" customHeight="1" x14ac:dyDescent="0.2">
      <c r="X1490" s="40"/>
      <c r="Z1490" s="41"/>
      <c r="AA1490" s="41"/>
      <c r="AB1490" s="41"/>
    </row>
    <row r="1491" spans="24:28" customFormat="1" ht="15" customHeight="1" x14ac:dyDescent="0.2">
      <c r="X1491" s="40"/>
      <c r="Z1491" s="41"/>
      <c r="AA1491" s="41"/>
      <c r="AB1491" s="41"/>
    </row>
    <row r="1492" spans="24:28" customFormat="1" ht="15" customHeight="1" x14ac:dyDescent="0.2">
      <c r="X1492" s="40"/>
      <c r="Z1492" s="41"/>
      <c r="AA1492" s="41"/>
      <c r="AB1492" s="41"/>
    </row>
    <row r="1493" spans="24:28" customFormat="1" ht="15" customHeight="1" x14ac:dyDescent="0.2">
      <c r="X1493" s="40"/>
      <c r="Z1493" s="41"/>
      <c r="AA1493" s="41"/>
      <c r="AB1493" s="41"/>
    </row>
    <row r="1494" spans="24:28" customFormat="1" ht="15" customHeight="1" x14ac:dyDescent="0.2">
      <c r="X1494" s="40"/>
      <c r="Z1494" s="41"/>
      <c r="AA1494" s="41"/>
      <c r="AB1494" s="41"/>
    </row>
    <row r="1495" spans="24:28" customFormat="1" ht="15" customHeight="1" x14ac:dyDescent="0.2">
      <c r="X1495" s="40"/>
      <c r="Z1495" s="41"/>
      <c r="AA1495" s="41"/>
      <c r="AB1495" s="41"/>
    </row>
    <row r="1496" spans="24:28" customFormat="1" ht="15" customHeight="1" x14ac:dyDescent="0.2">
      <c r="X1496" s="40"/>
      <c r="Z1496" s="41"/>
      <c r="AA1496" s="41"/>
      <c r="AB1496" s="41"/>
    </row>
    <row r="1497" spans="24:28" customFormat="1" ht="15" customHeight="1" x14ac:dyDescent="0.2">
      <c r="X1497" s="40"/>
      <c r="Z1497" s="41"/>
      <c r="AA1497" s="41"/>
      <c r="AB1497" s="41"/>
    </row>
    <row r="1498" spans="24:28" customFormat="1" ht="15" customHeight="1" x14ac:dyDescent="0.2">
      <c r="X1498" s="40"/>
      <c r="Z1498" s="41"/>
      <c r="AA1498" s="41"/>
      <c r="AB1498" s="41"/>
    </row>
    <row r="1499" spans="24:28" customFormat="1" ht="15" customHeight="1" x14ac:dyDescent="0.2">
      <c r="X1499" s="40"/>
      <c r="Z1499" s="41"/>
      <c r="AA1499" s="41"/>
      <c r="AB1499" s="41"/>
    </row>
    <row r="1500" spans="24:28" customFormat="1" ht="15" customHeight="1" x14ac:dyDescent="0.2">
      <c r="X1500" s="40"/>
      <c r="Z1500" s="41"/>
      <c r="AA1500" s="41"/>
      <c r="AB1500" s="41"/>
    </row>
    <row r="1501" spans="24:28" customFormat="1" ht="15" customHeight="1" x14ac:dyDescent="0.2">
      <c r="X1501" s="40"/>
      <c r="Z1501" s="41"/>
      <c r="AA1501" s="41"/>
      <c r="AB1501" s="41"/>
    </row>
    <row r="1502" spans="24:28" customFormat="1" ht="15" customHeight="1" x14ac:dyDescent="0.2">
      <c r="X1502" s="40"/>
      <c r="Z1502" s="41"/>
      <c r="AA1502" s="41"/>
      <c r="AB1502" s="41"/>
    </row>
    <row r="1503" spans="24:28" customFormat="1" ht="15" customHeight="1" x14ac:dyDescent="0.2">
      <c r="X1503" s="40"/>
      <c r="Z1503" s="41"/>
      <c r="AA1503" s="41"/>
      <c r="AB1503" s="41"/>
    </row>
    <row r="1504" spans="24:28" customFormat="1" ht="15" customHeight="1" x14ac:dyDescent="0.2">
      <c r="X1504" s="40"/>
      <c r="Z1504" s="41"/>
      <c r="AA1504" s="41"/>
      <c r="AB1504" s="41"/>
    </row>
    <row r="1505" spans="24:28" customFormat="1" ht="15" customHeight="1" x14ac:dyDescent="0.2">
      <c r="X1505" s="40"/>
      <c r="Z1505" s="41"/>
      <c r="AA1505" s="41"/>
      <c r="AB1505" s="41"/>
    </row>
    <row r="1506" spans="24:28" customFormat="1" ht="15" customHeight="1" x14ac:dyDescent="0.2">
      <c r="X1506" s="40"/>
      <c r="Z1506" s="41"/>
      <c r="AA1506" s="41"/>
      <c r="AB1506" s="41"/>
    </row>
    <row r="1507" spans="24:28" customFormat="1" ht="15" customHeight="1" x14ac:dyDescent="0.2">
      <c r="X1507" s="40"/>
      <c r="Z1507" s="41"/>
      <c r="AA1507" s="41"/>
      <c r="AB1507" s="41"/>
    </row>
    <row r="1508" spans="24:28" customFormat="1" ht="15" customHeight="1" x14ac:dyDescent="0.2">
      <c r="X1508" s="40"/>
      <c r="Z1508" s="41"/>
      <c r="AA1508" s="41"/>
      <c r="AB1508" s="41"/>
    </row>
    <row r="1509" spans="24:28" customFormat="1" ht="15" customHeight="1" x14ac:dyDescent="0.2">
      <c r="X1509" s="40"/>
      <c r="Z1509" s="41"/>
      <c r="AA1509" s="41"/>
      <c r="AB1509" s="41"/>
    </row>
    <row r="1510" spans="24:28" customFormat="1" ht="15" customHeight="1" x14ac:dyDescent="0.2">
      <c r="X1510" s="40"/>
      <c r="Z1510" s="41"/>
      <c r="AA1510" s="41"/>
      <c r="AB1510" s="41"/>
    </row>
    <row r="1511" spans="24:28" customFormat="1" ht="15" customHeight="1" x14ac:dyDescent="0.2">
      <c r="X1511" s="40"/>
      <c r="Z1511" s="41"/>
      <c r="AA1511" s="41"/>
      <c r="AB1511" s="41"/>
    </row>
    <row r="1512" spans="24:28" customFormat="1" ht="15" customHeight="1" x14ac:dyDescent="0.2">
      <c r="X1512" s="40"/>
      <c r="Z1512" s="41"/>
      <c r="AA1512" s="41"/>
      <c r="AB1512" s="41"/>
    </row>
    <row r="1513" spans="24:28" customFormat="1" ht="15" customHeight="1" x14ac:dyDescent="0.2">
      <c r="X1513" s="40"/>
      <c r="Z1513" s="41"/>
      <c r="AA1513" s="41"/>
      <c r="AB1513" s="41"/>
    </row>
    <row r="1514" spans="24:28" customFormat="1" ht="15" customHeight="1" x14ac:dyDescent="0.2">
      <c r="X1514" s="40"/>
      <c r="Z1514" s="41"/>
      <c r="AA1514" s="41"/>
      <c r="AB1514" s="41"/>
    </row>
    <row r="1515" spans="24:28" customFormat="1" ht="15" customHeight="1" x14ac:dyDescent="0.2">
      <c r="X1515" s="40"/>
      <c r="Z1515" s="41"/>
      <c r="AA1515" s="41"/>
      <c r="AB1515" s="41"/>
    </row>
    <row r="1516" spans="24:28" customFormat="1" ht="15" customHeight="1" x14ac:dyDescent="0.2">
      <c r="X1516" s="40"/>
      <c r="Z1516" s="41"/>
      <c r="AA1516" s="41"/>
      <c r="AB1516" s="41"/>
    </row>
    <row r="1517" spans="24:28" customFormat="1" ht="15" customHeight="1" x14ac:dyDescent="0.2">
      <c r="X1517" s="40"/>
      <c r="Z1517" s="41"/>
      <c r="AA1517" s="41"/>
      <c r="AB1517" s="41"/>
    </row>
    <row r="1518" spans="24:28" customFormat="1" ht="15" customHeight="1" x14ac:dyDescent="0.2">
      <c r="X1518" s="40"/>
      <c r="Z1518" s="41"/>
      <c r="AA1518" s="41"/>
      <c r="AB1518" s="41"/>
    </row>
    <row r="1519" spans="24:28" customFormat="1" ht="15" customHeight="1" x14ac:dyDescent="0.2">
      <c r="X1519" s="40"/>
      <c r="Z1519" s="41"/>
      <c r="AA1519" s="41"/>
      <c r="AB1519" s="41"/>
    </row>
    <row r="1520" spans="24:28" customFormat="1" ht="15" customHeight="1" x14ac:dyDescent="0.2">
      <c r="X1520" s="40"/>
      <c r="Z1520" s="41"/>
      <c r="AA1520" s="41"/>
      <c r="AB1520" s="41"/>
    </row>
    <row r="1521" spans="24:28" customFormat="1" ht="15" customHeight="1" x14ac:dyDescent="0.2">
      <c r="X1521" s="40"/>
      <c r="Z1521" s="41"/>
      <c r="AA1521" s="41"/>
      <c r="AB1521" s="41"/>
    </row>
    <row r="1522" spans="24:28" customFormat="1" ht="15" customHeight="1" x14ac:dyDescent="0.2">
      <c r="X1522" s="40"/>
      <c r="Z1522" s="41"/>
      <c r="AA1522" s="41"/>
      <c r="AB1522" s="41"/>
    </row>
    <row r="1523" spans="24:28" customFormat="1" ht="15" customHeight="1" x14ac:dyDescent="0.2">
      <c r="X1523" s="40"/>
      <c r="Z1523" s="41"/>
      <c r="AA1523" s="41"/>
      <c r="AB1523" s="41"/>
    </row>
    <row r="1524" spans="24:28" customFormat="1" ht="15" customHeight="1" x14ac:dyDescent="0.2">
      <c r="X1524" s="40"/>
      <c r="Z1524" s="41"/>
      <c r="AA1524" s="41"/>
      <c r="AB1524" s="41"/>
    </row>
    <row r="1525" spans="24:28" customFormat="1" ht="15" customHeight="1" x14ac:dyDescent="0.2">
      <c r="X1525" s="40"/>
      <c r="Z1525" s="41"/>
      <c r="AA1525" s="41"/>
      <c r="AB1525" s="41"/>
    </row>
    <row r="1526" spans="24:28" customFormat="1" ht="15" customHeight="1" x14ac:dyDescent="0.2">
      <c r="X1526" s="40"/>
      <c r="Z1526" s="41"/>
      <c r="AA1526" s="41"/>
      <c r="AB1526" s="41"/>
    </row>
    <row r="1527" spans="24:28" customFormat="1" ht="15" customHeight="1" x14ac:dyDescent="0.2">
      <c r="X1527" s="40"/>
      <c r="Z1527" s="41"/>
      <c r="AA1527" s="41"/>
      <c r="AB1527" s="41"/>
    </row>
    <row r="1528" spans="24:28" customFormat="1" ht="15" customHeight="1" x14ac:dyDescent="0.2">
      <c r="X1528" s="40"/>
      <c r="Z1528" s="41"/>
      <c r="AA1528" s="41"/>
      <c r="AB1528" s="41"/>
    </row>
    <row r="1529" spans="24:28" customFormat="1" ht="15" customHeight="1" x14ac:dyDescent="0.2">
      <c r="X1529" s="40"/>
      <c r="Z1529" s="41"/>
      <c r="AA1529" s="41"/>
      <c r="AB1529" s="41"/>
    </row>
    <row r="1530" spans="24:28" customFormat="1" ht="15" customHeight="1" x14ac:dyDescent="0.2">
      <c r="X1530" s="40"/>
      <c r="Z1530" s="41"/>
      <c r="AA1530" s="41"/>
      <c r="AB1530" s="41"/>
    </row>
    <row r="1531" spans="24:28" customFormat="1" ht="15" customHeight="1" x14ac:dyDescent="0.2">
      <c r="X1531" s="40"/>
      <c r="Z1531" s="41"/>
      <c r="AA1531" s="41"/>
      <c r="AB1531" s="41"/>
    </row>
    <row r="1532" spans="24:28" customFormat="1" ht="15" customHeight="1" x14ac:dyDescent="0.2">
      <c r="X1532" s="40"/>
      <c r="Z1532" s="41"/>
      <c r="AA1532" s="41"/>
      <c r="AB1532" s="41"/>
    </row>
    <row r="1533" spans="24:28" customFormat="1" ht="15" customHeight="1" x14ac:dyDescent="0.2">
      <c r="X1533" s="40"/>
      <c r="Z1533" s="41"/>
      <c r="AA1533" s="41"/>
      <c r="AB1533" s="41"/>
    </row>
    <row r="1534" spans="24:28" customFormat="1" ht="15" customHeight="1" x14ac:dyDescent="0.2">
      <c r="X1534" s="40"/>
      <c r="Z1534" s="41"/>
      <c r="AA1534" s="41"/>
      <c r="AB1534" s="41"/>
    </row>
    <row r="1535" spans="24:28" customFormat="1" ht="15" customHeight="1" x14ac:dyDescent="0.2">
      <c r="X1535" s="40"/>
      <c r="Z1535" s="41"/>
      <c r="AA1535" s="41"/>
      <c r="AB1535" s="41"/>
    </row>
    <row r="1536" spans="24:28" customFormat="1" ht="15" customHeight="1" x14ac:dyDescent="0.2">
      <c r="X1536" s="40"/>
      <c r="Z1536" s="41"/>
      <c r="AA1536" s="41"/>
      <c r="AB1536" s="41"/>
    </row>
    <row r="1537" spans="24:28" customFormat="1" ht="15" customHeight="1" x14ac:dyDescent="0.2">
      <c r="X1537" s="40"/>
      <c r="Z1537" s="41"/>
      <c r="AA1537" s="41"/>
      <c r="AB1537" s="41"/>
    </row>
    <row r="1538" spans="24:28" customFormat="1" ht="15" customHeight="1" x14ac:dyDescent="0.2">
      <c r="X1538" s="40"/>
      <c r="Z1538" s="41"/>
      <c r="AA1538" s="41"/>
      <c r="AB1538" s="41"/>
    </row>
    <row r="1539" spans="24:28" customFormat="1" ht="15" customHeight="1" x14ac:dyDescent="0.2">
      <c r="X1539" s="40"/>
      <c r="Z1539" s="41"/>
      <c r="AA1539" s="41"/>
      <c r="AB1539" s="41"/>
    </row>
    <row r="1540" spans="24:28" customFormat="1" ht="15" customHeight="1" x14ac:dyDescent="0.2">
      <c r="X1540" s="40"/>
      <c r="Z1540" s="41"/>
      <c r="AA1540" s="41"/>
      <c r="AB1540" s="41"/>
    </row>
    <row r="1541" spans="24:28" customFormat="1" ht="15" customHeight="1" x14ac:dyDescent="0.2">
      <c r="X1541" s="40"/>
      <c r="Z1541" s="41"/>
      <c r="AA1541" s="41"/>
      <c r="AB1541" s="41"/>
    </row>
    <row r="1542" spans="24:28" customFormat="1" ht="15" customHeight="1" x14ac:dyDescent="0.2">
      <c r="X1542" s="40"/>
      <c r="Z1542" s="41"/>
      <c r="AA1542" s="41"/>
      <c r="AB1542" s="41"/>
    </row>
    <row r="1543" spans="24:28" customFormat="1" ht="15" customHeight="1" x14ac:dyDescent="0.2">
      <c r="X1543" s="40"/>
      <c r="Z1543" s="41"/>
      <c r="AA1543" s="41"/>
      <c r="AB1543" s="41"/>
    </row>
    <row r="1544" spans="24:28" customFormat="1" ht="15" customHeight="1" x14ac:dyDescent="0.2">
      <c r="X1544" s="40"/>
      <c r="Z1544" s="41"/>
      <c r="AA1544" s="41"/>
      <c r="AB1544" s="41"/>
    </row>
    <row r="1545" spans="24:28" customFormat="1" ht="15" customHeight="1" x14ac:dyDescent="0.2">
      <c r="X1545" s="40"/>
      <c r="Z1545" s="41"/>
      <c r="AA1545" s="41"/>
      <c r="AB1545" s="41"/>
    </row>
    <row r="1546" spans="24:28" customFormat="1" ht="15" customHeight="1" x14ac:dyDescent="0.2">
      <c r="X1546" s="40"/>
      <c r="Z1546" s="41"/>
      <c r="AA1546" s="41"/>
      <c r="AB1546" s="41"/>
    </row>
    <row r="1547" spans="24:28" customFormat="1" ht="15" customHeight="1" x14ac:dyDescent="0.2">
      <c r="X1547" s="40"/>
      <c r="Z1547" s="41"/>
      <c r="AA1547" s="41"/>
      <c r="AB1547" s="41"/>
    </row>
    <row r="1548" spans="24:28" customFormat="1" ht="15" customHeight="1" x14ac:dyDescent="0.2">
      <c r="X1548" s="40"/>
      <c r="Z1548" s="41"/>
      <c r="AA1548" s="41"/>
      <c r="AB1548" s="41"/>
    </row>
    <row r="1549" spans="24:28" customFormat="1" ht="15" customHeight="1" x14ac:dyDescent="0.2">
      <c r="X1549" s="40"/>
      <c r="Z1549" s="41"/>
      <c r="AA1549" s="41"/>
      <c r="AB1549" s="41"/>
    </row>
    <row r="1550" spans="24:28" customFormat="1" ht="15" customHeight="1" x14ac:dyDescent="0.2">
      <c r="X1550" s="40"/>
      <c r="Z1550" s="41"/>
      <c r="AA1550" s="41"/>
      <c r="AB1550" s="41"/>
    </row>
    <row r="1551" spans="24:28" customFormat="1" ht="15" customHeight="1" x14ac:dyDescent="0.2">
      <c r="X1551" s="40"/>
      <c r="Z1551" s="41"/>
      <c r="AA1551" s="41"/>
      <c r="AB1551" s="41"/>
    </row>
    <row r="1552" spans="24:28" customFormat="1" ht="15" customHeight="1" x14ac:dyDescent="0.2">
      <c r="X1552" s="40"/>
      <c r="Z1552" s="41"/>
      <c r="AA1552" s="41"/>
      <c r="AB1552" s="41"/>
    </row>
    <row r="1553" spans="24:28" customFormat="1" ht="15" customHeight="1" x14ac:dyDescent="0.2">
      <c r="X1553" s="40"/>
      <c r="Z1553" s="41"/>
      <c r="AA1553" s="41"/>
      <c r="AB1553" s="41"/>
    </row>
    <row r="1554" spans="24:28" customFormat="1" ht="15" customHeight="1" x14ac:dyDescent="0.2">
      <c r="X1554" s="40"/>
      <c r="Z1554" s="41"/>
      <c r="AA1554" s="41"/>
      <c r="AB1554" s="41"/>
    </row>
    <row r="1555" spans="24:28" customFormat="1" ht="15" customHeight="1" x14ac:dyDescent="0.2">
      <c r="X1555" s="40"/>
      <c r="Z1555" s="41"/>
      <c r="AA1555" s="41"/>
      <c r="AB1555" s="41"/>
    </row>
    <row r="1556" spans="24:28" customFormat="1" ht="15" customHeight="1" x14ac:dyDescent="0.2">
      <c r="X1556" s="40"/>
      <c r="Z1556" s="41"/>
      <c r="AA1556" s="41"/>
      <c r="AB1556" s="41"/>
    </row>
    <row r="1557" spans="24:28" customFormat="1" ht="15" customHeight="1" x14ac:dyDescent="0.2">
      <c r="X1557" s="40"/>
      <c r="Z1557" s="41"/>
      <c r="AA1557" s="41"/>
      <c r="AB1557" s="41"/>
    </row>
    <row r="1558" spans="24:28" customFormat="1" ht="15" customHeight="1" x14ac:dyDescent="0.2">
      <c r="X1558" s="40"/>
      <c r="Z1558" s="41"/>
      <c r="AA1558" s="41"/>
      <c r="AB1558" s="41"/>
    </row>
    <row r="1559" spans="24:28" customFormat="1" ht="15" customHeight="1" x14ac:dyDescent="0.2">
      <c r="X1559" s="40"/>
      <c r="Z1559" s="41"/>
      <c r="AA1559" s="41"/>
      <c r="AB1559" s="41"/>
    </row>
    <row r="1560" spans="24:28" customFormat="1" ht="15" customHeight="1" x14ac:dyDescent="0.2">
      <c r="X1560" s="40"/>
      <c r="Z1560" s="41"/>
      <c r="AA1560" s="41"/>
      <c r="AB1560" s="41"/>
    </row>
    <row r="1561" spans="24:28" customFormat="1" ht="15" customHeight="1" x14ac:dyDescent="0.2">
      <c r="X1561" s="40"/>
      <c r="Z1561" s="41"/>
      <c r="AA1561" s="41"/>
      <c r="AB1561" s="41"/>
    </row>
    <row r="1562" spans="24:28" customFormat="1" ht="15" customHeight="1" x14ac:dyDescent="0.2">
      <c r="X1562" s="40"/>
      <c r="Z1562" s="41"/>
      <c r="AA1562" s="41"/>
      <c r="AB1562" s="41"/>
    </row>
    <row r="1563" spans="24:28" customFormat="1" ht="15" customHeight="1" x14ac:dyDescent="0.2">
      <c r="X1563" s="40"/>
      <c r="Z1563" s="41"/>
      <c r="AA1563" s="41"/>
      <c r="AB1563" s="41"/>
    </row>
    <row r="1564" spans="24:28" customFormat="1" ht="15" customHeight="1" x14ac:dyDescent="0.2">
      <c r="X1564" s="40"/>
      <c r="Z1564" s="41"/>
      <c r="AA1564" s="41"/>
      <c r="AB1564" s="41"/>
    </row>
    <row r="1565" spans="24:28" customFormat="1" ht="15" customHeight="1" x14ac:dyDescent="0.2">
      <c r="X1565" s="40"/>
      <c r="Z1565" s="41"/>
      <c r="AA1565" s="41"/>
      <c r="AB1565" s="41"/>
    </row>
    <row r="1566" spans="24:28" customFormat="1" ht="15" customHeight="1" x14ac:dyDescent="0.2">
      <c r="X1566" s="40"/>
      <c r="Z1566" s="41"/>
      <c r="AA1566" s="41"/>
      <c r="AB1566" s="41"/>
    </row>
    <row r="1567" spans="24:28" customFormat="1" ht="15" customHeight="1" x14ac:dyDescent="0.2">
      <c r="X1567" s="40"/>
      <c r="Z1567" s="41"/>
      <c r="AA1567" s="41"/>
      <c r="AB1567" s="41"/>
    </row>
    <row r="1568" spans="24:28" customFormat="1" ht="15" customHeight="1" x14ac:dyDescent="0.2">
      <c r="X1568" s="40"/>
      <c r="Z1568" s="41"/>
      <c r="AA1568" s="41"/>
      <c r="AB1568" s="41"/>
    </row>
    <row r="1569" spans="24:28" customFormat="1" ht="15" customHeight="1" x14ac:dyDescent="0.2">
      <c r="X1569" s="40"/>
      <c r="Z1569" s="41"/>
      <c r="AA1569" s="41"/>
      <c r="AB1569" s="41"/>
    </row>
    <row r="1570" spans="24:28" customFormat="1" ht="15" customHeight="1" x14ac:dyDescent="0.2">
      <c r="X1570" s="40"/>
      <c r="Z1570" s="41"/>
      <c r="AA1570" s="41"/>
      <c r="AB1570" s="41"/>
    </row>
    <row r="1571" spans="24:28" customFormat="1" ht="15" customHeight="1" x14ac:dyDescent="0.2">
      <c r="X1571" s="40"/>
      <c r="Z1571" s="41"/>
      <c r="AA1571" s="41"/>
      <c r="AB1571" s="41"/>
    </row>
    <row r="1572" spans="24:28" customFormat="1" ht="15" customHeight="1" x14ac:dyDescent="0.2">
      <c r="X1572" s="40"/>
      <c r="Z1572" s="41"/>
      <c r="AA1572" s="41"/>
      <c r="AB1572" s="41"/>
    </row>
    <row r="1573" spans="24:28" customFormat="1" ht="15" customHeight="1" x14ac:dyDescent="0.2">
      <c r="X1573" s="40"/>
      <c r="Z1573" s="41"/>
      <c r="AA1573" s="41"/>
      <c r="AB1573" s="41"/>
    </row>
    <row r="1574" spans="24:28" customFormat="1" ht="15" customHeight="1" x14ac:dyDescent="0.2">
      <c r="X1574" s="40"/>
      <c r="Z1574" s="41"/>
      <c r="AA1574" s="41"/>
      <c r="AB1574" s="41"/>
    </row>
    <row r="1575" spans="24:28" customFormat="1" ht="15" customHeight="1" x14ac:dyDescent="0.2">
      <c r="X1575" s="40"/>
      <c r="Z1575" s="41"/>
      <c r="AA1575" s="41"/>
      <c r="AB1575" s="41"/>
    </row>
    <row r="1576" spans="24:28" customFormat="1" ht="15" customHeight="1" x14ac:dyDescent="0.2">
      <c r="X1576" s="40"/>
      <c r="Z1576" s="41"/>
      <c r="AA1576" s="41"/>
      <c r="AB1576" s="41"/>
    </row>
    <row r="1577" spans="24:28" customFormat="1" ht="15" customHeight="1" x14ac:dyDescent="0.2">
      <c r="X1577" s="40"/>
      <c r="Z1577" s="41"/>
      <c r="AA1577" s="41"/>
      <c r="AB1577" s="41"/>
    </row>
    <row r="1578" spans="24:28" customFormat="1" ht="15" customHeight="1" x14ac:dyDescent="0.2">
      <c r="X1578" s="40"/>
      <c r="Z1578" s="41"/>
      <c r="AA1578" s="41"/>
      <c r="AB1578" s="41"/>
    </row>
    <row r="1579" spans="24:28" customFormat="1" ht="15" customHeight="1" x14ac:dyDescent="0.2">
      <c r="X1579" s="40"/>
      <c r="Z1579" s="41"/>
      <c r="AA1579" s="41"/>
      <c r="AB1579" s="41"/>
    </row>
    <row r="1580" spans="24:28" customFormat="1" ht="15" customHeight="1" x14ac:dyDescent="0.2">
      <c r="X1580" s="40"/>
      <c r="Z1580" s="41"/>
      <c r="AA1580" s="41"/>
      <c r="AB1580" s="41"/>
    </row>
    <row r="1581" spans="24:28" customFormat="1" ht="15" customHeight="1" x14ac:dyDescent="0.2">
      <c r="X1581" s="40"/>
      <c r="Z1581" s="41"/>
      <c r="AA1581" s="41"/>
      <c r="AB1581" s="41"/>
    </row>
    <row r="1582" spans="24:28" customFormat="1" ht="15" customHeight="1" x14ac:dyDescent="0.2">
      <c r="X1582" s="40"/>
      <c r="Z1582" s="41"/>
      <c r="AA1582" s="41"/>
      <c r="AB1582" s="41"/>
    </row>
    <row r="1583" spans="24:28" customFormat="1" ht="15" customHeight="1" x14ac:dyDescent="0.2">
      <c r="X1583" s="40"/>
      <c r="Z1583" s="41"/>
      <c r="AA1583" s="41"/>
      <c r="AB1583" s="41"/>
    </row>
    <row r="1584" spans="24:28" customFormat="1" ht="15" customHeight="1" x14ac:dyDescent="0.2">
      <c r="X1584" s="40"/>
      <c r="Z1584" s="41"/>
      <c r="AA1584" s="41"/>
      <c r="AB1584" s="41"/>
    </row>
    <row r="1585" spans="24:28" customFormat="1" ht="15" customHeight="1" x14ac:dyDescent="0.2">
      <c r="X1585" s="40"/>
      <c r="Z1585" s="41"/>
      <c r="AA1585" s="41"/>
      <c r="AB1585" s="41"/>
    </row>
    <row r="1586" spans="24:28" customFormat="1" ht="15" customHeight="1" x14ac:dyDescent="0.2">
      <c r="X1586" s="40"/>
      <c r="Z1586" s="41"/>
      <c r="AA1586" s="41"/>
      <c r="AB1586" s="41"/>
    </row>
    <row r="1587" spans="24:28" customFormat="1" ht="15" customHeight="1" x14ac:dyDescent="0.2">
      <c r="X1587" s="40"/>
      <c r="Z1587" s="41"/>
      <c r="AA1587" s="41"/>
      <c r="AB1587" s="41"/>
    </row>
    <row r="1588" spans="24:28" customFormat="1" ht="15" customHeight="1" x14ac:dyDescent="0.2">
      <c r="X1588" s="40"/>
      <c r="Z1588" s="41"/>
      <c r="AA1588" s="41"/>
      <c r="AB1588" s="41"/>
    </row>
    <row r="1589" spans="24:28" customFormat="1" ht="15" customHeight="1" x14ac:dyDescent="0.2">
      <c r="X1589" s="40"/>
      <c r="Z1589" s="41"/>
      <c r="AA1589" s="41"/>
      <c r="AB1589" s="41"/>
    </row>
    <row r="1590" spans="24:28" customFormat="1" ht="15" customHeight="1" x14ac:dyDescent="0.2">
      <c r="X1590" s="40"/>
      <c r="Z1590" s="41"/>
      <c r="AA1590" s="41"/>
      <c r="AB1590" s="41"/>
    </row>
    <row r="1591" spans="24:28" customFormat="1" ht="15" customHeight="1" x14ac:dyDescent="0.2">
      <c r="X1591" s="40"/>
      <c r="Z1591" s="41"/>
      <c r="AA1591" s="41"/>
      <c r="AB1591" s="41"/>
    </row>
    <row r="1592" spans="24:28" customFormat="1" ht="15" customHeight="1" x14ac:dyDescent="0.2">
      <c r="X1592" s="40"/>
      <c r="Z1592" s="41"/>
      <c r="AA1592" s="41"/>
      <c r="AB1592" s="41"/>
    </row>
    <row r="1593" spans="24:28" customFormat="1" ht="15" customHeight="1" x14ac:dyDescent="0.2">
      <c r="X1593" s="40"/>
      <c r="Z1593" s="41"/>
      <c r="AA1593" s="41"/>
      <c r="AB1593" s="41"/>
    </row>
    <row r="1594" spans="24:28" customFormat="1" ht="15" customHeight="1" x14ac:dyDescent="0.2">
      <c r="X1594" s="40"/>
      <c r="Z1594" s="41"/>
      <c r="AA1594" s="41"/>
      <c r="AB1594" s="41"/>
    </row>
    <row r="1595" spans="24:28" customFormat="1" ht="15" customHeight="1" x14ac:dyDescent="0.2">
      <c r="X1595" s="40"/>
      <c r="Z1595" s="41"/>
      <c r="AA1595" s="41"/>
      <c r="AB1595" s="41"/>
    </row>
    <row r="1596" spans="24:28" customFormat="1" ht="15" customHeight="1" x14ac:dyDescent="0.2">
      <c r="X1596" s="40"/>
      <c r="Z1596" s="41"/>
      <c r="AA1596" s="41"/>
      <c r="AB1596" s="41"/>
    </row>
    <row r="1597" spans="24:28" customFormat="1" ht="15" customHeight="1" x14ac:dyDescent="0.2">
      <c r="X1597" s="40"/>
      <c r="Z1597" s="41"/>
      <c r="AA1597" s="41"/>
      <c r="AB1597" s="41"/>
    </row>
    <row r="1598" spans="24:28" customFormat="1" ht="15" customHeight="1" x14ac:dyDescent="0.2">
      <c r="X1598" s="40"/>
      <c r="Z1598" s="41"/>
      <c r="AA1598" s="41"/>
      <c r="AB1598" s="41"/>
    </row>
    <row r="1599" spans="24:28" customFormat="1" ht="15" customHeight="1" x14ac:dyDescent="0.2">
      <c r="X1599" s="40"/>
      <c r="Z1599" s="41"/>
      <c r="AA1599" s="41"/>
      <c r="AB1599" s="41"/>
    </row>
    <row r="1600" spans="24:28" customFormat="1" ht="15" customHeight="1" x14ac:dyDescent="0.2">
      <c r="X1600" s="40"/>
      <c r="Z1600" s="41"/>
      <c r="AA1600" s="41"/>
      <c r="AB1600" s="41"/>
    </row>
    <row r="1601" spans="24:28" customFormat="1" ht="15" customHeight="1" x14ac:dyDescent="0.2">
      <c r="X1601" s="40"/>
      <c r="Z1601" s="41"/>
      <c r="AA1601" s="41"/>
      <c r="AB1601" s="41"/>
    </row>
    <row r="1602" spans="24:28" customFormat="1" ht="15" customHeight="1" x14ac:dyDescent="0.2">
      <c r="X1602" s="40"/>
      <c r="Z1602" s="41"/>
      <c r="AA1602" s="41"/>
      <c r="AB1602" s="41"/>
    </row>
    <row r="1603" spans="24:28" customFormat="1" ht="15" customHeight="1" x14ac:dyDescent="0.2">
      <c r="X1603" s="40"/>
      <c r="Z1603" s="41"/>
      <c r="AA1603" s="41"/>
      <c r="AB1603" s="41"/>
    </row>
    <row r="1604" spans="24:28" customFormat="1" ht="15" customHeight="1" x14ac:dyDescent="0.2">
      <c r="X1604" s="40"/>
      <c r="Z1604" s="41"/>
      <c r="AA1604" s="41"/>
      <c r="AB1604" s="41"/>
    </row>
    <row r="1605" spans="24:28" customFormat="1" ht="15" customHeight="1" x14ac:dyDescent="0.2">
      <c r="X1605" s="40"/>
      <c r="Z1605" s="41"/>
      <c r="AA1605" s="41"/>
      <c r="AB1605" s="41"/>
    </row>
    <row r="1606" spans="24:28" customFormat="1" ht="15" customHeight="1" x14ac:dyDescent="0.2">
      <c r="X1606" s="40"/>
      <c r="Z1606" s="41"/>
      <c r="AA1606" s="41"/>
      <c r="AB1606" s="41"/>
    </row>
    <row r="1607" spans="24:28" customFormat="1" ht="15" customHeight="1" x14ac:dyDescent="0.2">
      <c r="X1607" s="40"/>
      <c r="Z1607" s="41"/>
      <c r="AA1607" s="41"/>
      <c r="AB1607" s="41"/>
    </row>
    <row r="1608" spans="24:28" customFormat="1" ht="15" customHeight="1" x14ac:dyDescent="0.2">
      <c r="X1608" s="40"/>
      <c r="Z1608" s="41"/>
      <c r="AA1608" s="41"/>
      <c r="AB1608" s="41"/>
    </row>
    <row r="1609" spans="24:28" customFormat="1" ht="15" customHeight="1" x14ac:dyDescent="0.2">
      <c r="X1609" s="40"/>
      <c r="Z1609" s="41"/>
      <c r="AA1609" s="41"/>
      <c r="AB1609" s="41"/>
    </row>
    <row r="1610" spans="24:28" customFormat="1" ht="15" customHeight="1" x14ac:dyDescent="0.2">
      <c r="X1610" s="40"/>
      <c r="Z1610" s="41"/>
      <c r="AA1610" s="41"/>
      <c r="AB1610" s="41"/>
    </row>
    <row r="1611" spans="24:28" customFormat="1" ht="15" customHeight="1" x14ac:dyDescent="0.2">
      <c r="X1611" s="40"/>
      <c r="Z1611" s="41"/>
      <c r="AA1611" s="41"/>
      <c r="AB1611" s="41"/>
    </row>
    <row r="1612" spans="24:28" customFormat="1" ht="15" customHeight="1" x14ac:dyDescent="0.2">
      <c r="X1612" s="40"/>
      <c r="Z1612" s="41"/>
      <c r="AA1612" s="41"/>
      <c r="AB1612" s="41"/>
    </row>
    <row r="1613" spans="24:28" customFormat="1" ht="15" customHeight="1" x14ac:dyDescent="0.2">
      <c r="X1613" s="40"/>
      <c r="Z1613" s="41"/>
      <c r="AA1613" s="41"/>
      <c r="AB1613" s="41"/>
    </row>
    <row r="1614" spans="24:28" customFormat="1" ht="15" customHeight="1" x14ac:dyDescent="0.2">
      <c r="X1614" s="40"/>
      <c r="Z1614" s="41"/>
      <c r="AA1614" s="41"/>
      <c r="AB1614" s="41"/>
    </row>
    <row r="1615" spans="24:28" customFormat="1" ht="15" customHeight="1" x14ac:dyDescent="0.2">
      <c r="X1615" s="40"/>
      <c r="Z1615" s="41"/>
      <c r="AA1615" s="41"/>
      <c r="AB1615" s="41"/>
    </row>
    <row r="1616" spans="24:28" customFormat="1" ht="15" customHeight="1" x14ac:dyDescent="0.2">
      <c r="X1616" s="40"/>
      <c r="Z1616" s="41"/>
      <c r="AA1616" s="41"/>
      <c r="AB1616" s="41"/>
    </row>
    <row r="1617" spans="24:28" customFormat="1" ht="15" customHeight="1" x14ac:dyDescent="0.2">
      <c r="X1617" s="40"/>
      <c r="Z1617" s="41"/>
      <c r="AA1617" s="41"/>
      <c r="AB1617" s="41"/>
    </row>
    <row r="1618" spans="24:28" customFormat="1" ht="15" customHeight="1" x14ac:dyDescent="0.2">
      <c r="X1618" s="40"/>
      <c r="Z1618" s="41"/>
      <c r="AA1618" s="41"/>
      <c r="AB1618" s="41"/>
    </row>
    <row r="1619" spans="24:28" customFormat="1" ht="15" customHeight="1" x14ac:dyDescent="0.2">
      <c r="X1619" s="40"/>
      <c r="Z1619" s="41"/>
      <c r="AA1619" s="41"/>
      <c r="AB1619" s="41"/>
    </row>
    <row r="1620" spans="24:28" customFormat="1" ht="15" customHeight="1" x14ac:dyDescent="0.2">
      <c r="X1620" s="40"/>
      <c r="Z1620" s="41"/>
      <c r="AA1620" s="41"/>
      <c r="AB1620" s="41"/>
    </row>
    <row r="1621" spans="24:28" customFormat="1" ht="15" customHeight="1" x14ac:dyDescent="0.2">
      <c r="X1621" s="40"/>
      <c r="Z1621" s="41"/>
      <c r="AA1621" s="41"/>
      <c r="AB1621" s="41"/>
    </row>
    <row r="1622" spans="24:28" customFormat="1" ht="15" customHeight="1" x14ac:dyDescent="0.2">
      <c r="X1622" s="40"/>
      <c r="Z1622" s="41"/>
      <c r="AA1622" s="41"/>
      <c r="AB1622" s="41"/>
    </row>
    <row r="1623" spans="24:28" customFormat="1" ht="15" customHeight="1" x14ac:dyDescent="0.2">
      <c r="X1623" s="40"/>
      <c r="Z1623" s="41"/>
      <c r="AA1623" s="41"/>
      <c r="AB1623" s="41"/>
    </row>
    <row r="1624" spans="24:28" customFormat="1" ht="15" customHeight="1" x14ac:dyDescent="0.2">
      <c r="X1624" s="40"/>
      <c r="Z1624" s="41"/>
      <c r="AA1624" s="41"/>
      <c r="AB1624" s="41"/>
    </row>
    <row r="1625" spans="24:28" customFormat="1" ht="15" customHeight="1" x14ac:dyDescent="0.2">
      <c r="X1625" s="40"/>
      <c r="Z1625" s="41"/>
      <c r="AA1625" s="41"/>
      <c r="AB1625" s="41"/>
    </row>
    <row r="1626" spans="24:28" customFormat="1" ht="15" customHeight="1" x14ac:dyDescent="0.2">
      <c r="X1626" s="40"/>
      <c r="Z1626" s="41"/>
      <c r="AA1626" s="41"/>
      <c r="AB1626" s="41"/>
    </row>
    <row r="1627" spans="24:28" customFormat="1" ht="15" customHeight="1" x14ac:dyDescent="0.2">
      <c r="X1627" s="40"/>
      <c r="Z1627" s="41"/>
      <c r="AA1627" s="41"/>
      <c r="AB1627" s="41"/>
    </row>
    <row r="1628" spans="24:28" customFormat="1" ht="15" customHeight="1" x14ac:dyDescent="0.2">
      <c r="X1628" s="40"/>
      <c r="Z1628" s="41"/>
      <c r="AA1628" s="41"/>
      <c r="AB1628" s="41"/>
    </row>
    <row r="1629" spans="24:28" customFormat="1" ht="15" customHeight="1" x14ac:dyDescent="0.2">
      <c r="X1629" s="40"/>
      <c r="Z1629" s="41"/>
      <c r="AA1629" s="41"/>
      <c r="AB1629" s="41"/>
    </row>
    <row r="1630" spans="24:28" customFormat="1" ht="15" customHeight="1" x14ac:dyDescent="0.2">
      <c r="X1630" s="40"/>
      <c r="Z1630" s="41"/>
      <c r="AA1630" s="41"/>
      <c r="AB1630" s="41"/>
    </row>
    <row r="1631" spans="24:28" customFormat="1" ht="15" customHeight="1" x14ac:dyDescent="0.2">
      <c r="X1631" s="40"/>
      <c r="Z1631" s="41"/>
      <c r="AA1631" s="41"/>
      <c r="AB1631" s="41"/>
    </row>
    <row r="1632" spans="24:28" customFormat="1" ht="15" customHeight="1" x14ac:dyDescent="0.2">
      <c r="X1632" s="40"/>
      <c r="Z1632" s="41"/>
      <c r="AA1632" s="41"/>
      <c r="AB1632" s="41"/>
    </row>
    <row r="1633" spans="24:28" customFormat="1" ht="15" customHeight="1" x14ac:dyDescent="0.2">
      <c r="X1633" s="40"/>
      <c r="Z1633" s="41"/>
      <c r="AA1633" s="41"/>
      <c r="AB1633" s="41"/>
    </row>
    <row r="1634" spans="24:28" customFormat="1" ht="15" customHeight="1" x14ac:dyDescent="0.2">
      <c r="X1634" s="40"/>
      <c r="Z1634" s="41"/>
      <c r="AA1634" s="41"/>
      <c r="AB1634" s="41"/>
    </row>
    <row r="1635" spans="24:28" customFormat="1" ht="15" customHeight="1" x14ac:dyDescent="0.2">
      <c r="X1635" s="40"/>
      <c r="Z1635" s="41"/>
      <c r="AA1635" s="41"/>
      <c r="AB1635" s="41"/>
    </row>
    <row r="1636" spans="24:28" customFormat="1" ht="15" customHeight="1" x14ac:dyDescent="0.2">
      <c r="X1636" s="40"/>
      <c r="Z1636" s="41"/>
      <c r="AA1636" s="41"/>
      <c r="AB1636" s="41"/>
    </row>
    <row r="1637" spans="24:28" customFormat="1" ht="15" customHeight="1" x14ac:dyDescent="0.2">
      <c r="X1637" s="40"/>
      <c r="Z1637" s="41"/>
      <c r="AA1637" s="41"/>
      <c r="AB1637" s="41"/>
    </row>
    <row r="1638" spans="24:28" customFormat="1" ht="15" customHeight="1" x14ac:dyDescent="0.2">
      <c r="X1638" s="40"/>
      <c r="Z1638" s="41"/>
      <c r="AA1638" s="41"/>
      <c r="AB1638" s="41"/>
    </row>
    <row r="1639" spans="24:28" customFormat="1" ht="15" customHeight="1" x14ac:dyDescent="0.2">
      <c r="X1639" s="40"/>
      <c r="Z1639" s="41"/>
      <c r="AA1639" s="41"/>
      <c r="AB1639" s="41"/>
    </row>
    <row r="1640" spans="24:28" customFormat="1" ht="15" customHeight="1" x14ac:dyDescent="0.2">
      <c r="X1640" s="40"/>
      <c r="Z1640" s="41"/>
      <c r="AA1640" s="41"/>
      <c r="AB1640" s="41"/>
    </row>
    <row r="1641" spans="24:28" customFormat="1" ht="15" customHeight="1" x14ac:dyDescent="0.2">
      <c r="X1641" s="40"/>
      <c r="Z1641" s="41"/>
      <c r="AA1641" s="41"/>
      <c r="AB1641" s="41"/>
    </row>
    <row r="1642" spans="24:28" customFormat="1" ht="15" customHeight="1" x14ac:dyDescent="0.2">
      <c r="X1642" s="40"/>
      <c r="Z1642" s="41"/>
      <c r="AA1642" s="41"/>
      <c r="AB1642" s="41"/>
    </row>
    <row r="1643" spans="24:28" customFormat="1" ht="15" customHeight="1" x14ac:dyDescent="0.2">
      <c r="X1643" s="40"/>
      <c r="Z1643" s="41"/>
      <c r="AA1643" s="41"/>
      <c r="AB1643" s="41"/>
    </row>
    <row r="1644" spans="24:28" customFormat="1" ht="15" customHeight="1" x14ac:dyDescent="0.2">
      <c r="X1644" s="40"/>
      <c r="Z1644" s="41"/>
      <c r="AA1644" s="41"/>
      <c r="AB1644" s="41"/>
    </row>
    <row r="1645" spans="24:28" customFormat="1" ht="15" customHeight="1" x14ac:dyDescent="0.2">
      <c r="X1645" s="40"/>
      <c r="Z1645" s="41"/>
      <c r="AA1645" s="41"/>
      <c r="AB1645" s="41"/>
    </row>
    <row r="1646" spans="24:28" customFormat="1" ht="15" customHeight="1" x14ac:dyDescent="0.2">
      <c r="X1646" s="40"/>
      <c r="Z1646" s="41"/>
      <c r="AA1646" s="41"/>
      <c r="AB1646" s="41"/>
    </row>
    <row r="1647" spans="24:28" customFormat="1" ht="15" customHeight="1" x14ac:dyDescent="0.2">
      <c r="X1647" s="40"/>
      <c r="Z1647" s="41"/>
      <c r="AA1647" s="41"/>
      <c r="AB1647" s="41"/>
    </row>
    <row r="1648" spans="24:28" customFormat="1" ht="15" customHeight="1" x14ac:dyDescent="0.2">
      <c r="X1648" s="40"/>
      <c r="Z1648" s="41"/>
      <c r="AA1648" s="41"/>
      <c r="AB1648" s="41"/>
    </row>
    <row r="1649" spans="24:28" customFormat="1" ht="15" customHeight="1" x14ac:dyDescent="0.2">
      <c r="X1649" s="40"/>
      <c r="Z1649" s="41"/>
      <c r="AA1649" s="41"/>
      <c r="AB1649" s="41"/>
    </row>
    <row r="1650" spans="24:28" customFormat="1" ht="15" customHeight="1" x14ac:dyDescent="0.2">
      <c r="X1650" s="40"/>
      <c r="Z1650" s="41"/>
      <c r="AA1650" s="41"/>
      <c r="AB1650" s="41"/>
    </row>
    <row r="1651" spans="24:28" customFormat="1" ht="15" customHeight="1" x14ac:dyDescent="0.2">
      <c r="X1651" s="40"/>
      <c r="Z1651" s="41"/>
      <c r="AA1651" s="41"/>
      <c r="AB1651" s="41"/>
    </row>
    <row r="1652" spans="24:28" customFormat="1" ht="15" customHeight="1" x14ac:dyDescent="0.2">
      <c r="X1652" s="40"/>
      <c r="Z1652" s="41"/>
      <c r="AA1652" s="41"/>
      <c r="AB1652" s="41"/>
    </row>
    <row r="1653" spans="24:28" customFormat="1" ht="15" customHeight="1" x14ac:dyDescent="0.2">
      <c r="X1653" s="40"/>
      <c r="Z1653" s="41"/>
      <c r="AA1653" s="41"/>
      <c r="AB1653" s="41"/>
    </row>
    <row r="1654" spans="24:28" customFormat="1" ht="15" customHeight="1" x14ac:dyDescent="0.2">
      <c r="X1654" s="40"/>
      <c r="Z1654" s="41"/>
      <c r="AA1654" s="41"/>
      <c r="AB1654" s="41"/>
    </row>
    <row r="1655" spans="24:28" customFormat="1" ht="15" customHeight="1" x14ac:dyDescent="0.2">
      <c r="X1655" s="40"/>
      <c r="Z1655" s="41"/>
      <c r="AA1655" s="41"/>
      <c r="AB1655" s="41"/>
    </row>
    <row r="1656" spans="24:28" customFormat="1" ht="15" customHeight="1" x14ac:dyDescent="0.2">
      <c r="X1656" s="40"/>
      <c r="Z1656" s="41"/>
      <c r="AA1656" s="41"/>
      <c r="AB1656" s="41"/>
    </row>
    <row r="1657" spans="24:28" customFormat="1" ht="15" customHeight="1" x14ac:dyDescent="0.2">
      <c r="X1657" s="40"/>
      <c r="Z1657" s="41"/>
      <c r="AA1657" s="41"/>
      <c r="AB1657" s="41"/>
    </row>
    <row r="1658" spans="24:28" customFormat="1" ht="15" customHeight="1" x14ac:dyDescent="0.2">
      <c r="X1658" s="40"/>
      <c r="Z1658" s="41"/>
      <c r="AA1658" s="41"/>
      <c r="AB1658" s="41"/>
    </row>
    <row r="1659" spans="24:28" customFormat="1" ht="15" customHeight="1" x14ac:dyDescent="0.2">
      <c r="X1659" s="40"/>
      <c r="Z1659" s="41"/>
      <c r="AA1659" s="41"/>
      <c r="AB1659" s="41"/>
    </row>
    <row r="1660" spans="24:28" customFormat="1" ht="15" customHeight="1" x14ac:dyDescent="0.2">
      <c r="X1660" s="40"/>
      <c r="Z1660" s="41"/>
      <c r="AA1660" s="41"/>
      <c r="AB1660" s="41"/>
    </row>
    <row r="1661" spans="24:28" customFormat="1" ht="15" customHeight="1" x14ac:dyDescent="0.2">
      <c r="X1661" s="40"/>
      <c r="Z1661" s="41"/>
      <c r="AA1661" s="41"/>
      <c r="AB1661" s="41"/>
    </row>
    <row r="1662" spans="24:28" customFormat="1" ht="15" customHeight="1" x14ac:dyDescent="0.2">
      <c r="X1662" s="40"/>
      <c r="Z1662" s="41"/>
      <c r="AA1662" s="41"/>
      <c r="AB1662" s="41"/>
    </row>
    <row r="1663" spans="24:28" customFormat="1" ht="15" customHeight="1" x14ac:dyDescent="0.2">
      <c r="X1663" s="40"/>
      <c r="Z1663" s="41"/>
      <c r="AA1663" s="41"/>
      <c r="AB1663" s="41"/>
    </row>
    <row r="1664" spans="24:28" customFormat="1" ht="15" customHeight="1" x14ac:dyDescent="0.2">
      <c r="X1664" s="40"/>
      <c r="Z1664" s="41"/>
      <c r="AA1664" s="41"/>
      <c r="AB1664" s="41"/>
    </row>
    <row r="1665" spans="24:28" customFormat="1" ht="15" customHeight="1" x14ac:dyDescent="0.2">
      <c r="X1665" s="40"/>
      <c r="Z1665" s="41"/>
      <c r="AA1665" s="41"/>
      <c r="AB1665" s="41"/>
    </row>
    <row r="1666" spans="24:28" customFormat="1" ht="15" customHeight="1" x14ac:dyDescent="0.2">
      <c r="X1666" s="40"/>
      <c r="Z1666" s="41"/>
      <c r="AA1666" s="41"/>
      <c r="AB1666" s="41"/>
    </row>
    <row r="1667" spans="24:28" customFormat="1" ht="15" customHeight="1" x14ac:dyDescent="0.2">
      <c r="X1667" s="40"/>
      <c r="Z1667" s="41"/>
      <c r="AA1667" s="41"/>
      <c r="AB1667" s="41"/>
    </row>
    <row r="1668" spans="24:28" customFormat="1" ht="15" customHeight="1" x14ac:dyDescent="0.2">
      <c r="X1668" s="40"/>
      <c r="Z1668" s="41"/>
      <c r="AA1668" s="41"/>
      <c r="AB1668" s="41"/>
    </row>
    <row r="1669" spans="24:28" customFormat="1" ht="15" customHeight="1" x14ac:dyDescent="0.2">
      <c r="X1669" s="40"/>
      <c r="Z1669" s="41"/>
      <c r="AA1669" s="41"/>
      <c r="AB1669" s="41"/>
    </row>
    <row r="1670" spans="24:28" customFormat="1" ht="15" customHeight="1" x14ac:dyDescent="0.2">
      <c r="X1670" s="40"/>
      <c r="Z1670" s="41"/>
      <c r="AA1670" s="41"/>
      <c r="AB1670" s="41"/>
    </row>
    <row r="1671" spans="24:28" customFormat="1" ht="15" customHeight="1" x14ac:dyDescent="0.2">
      <c r="X1671" s="40"/>
      <c r="Z1671" s="41"/>
      <c r="AA1671" s="41"/>
      <c r="AB1671" s="41"/>
    </row>
    <row r="1672" spans="24:28" customFormat="1" ht="15" customHeight="1" x14ac:dyDescent="0.2">
      <c r="X1672" s="40"/>
      <c r="Z1672" s="41"/>
      <c r="AA1672" s="41"/>
      <c r="AB1672" s="41"/>
    </row>
    <row r="1673" spans="24:28" customFormat="1" ht="15" customHeight="1" x14ac:dyDescent="0.2">
      <c r="X1673" s="40"/>
      <c r="Z1673" s="41"/>
      <c r="AA1673" s="41"/>
      <c r="AB1673" s="41"/>
    </row>
    <row r="1674" spans="24:28" customFormat="1" ht="15" customHeight="1" x14ac:dyDescent="0.2">
      <c r="X1674" s="40"/>
      <c r="Z1674" s="41"/>
      <c r="AA1674" s="41"/>
      <c r="AB1674" s="41"/>
    </row>
    <row r="1675" spans="24:28" customFormat="1" ht="15" customHeight="1" x14ac:dyDescent="0.2">
      <c r="X1675" s="40"/>
      <c r="Z1675" s="41"/>
      <c r="AA1675" s="41"/>
      <c r="AB1675" s="41"/>
    </row>
    <row r="1676" spans="24:28" customFormat="1" ht="15" customHeight="1" x14ac:dyDescent="0.2">
      <c r="X1676" s="40"/>
      <c r="Z1676" s="41"/>
      <c r="AA1676" s="41"/>
      <c r="AB1676" s="41"/>
    </row>
    <row r="1677" spans="24:28" customFormat="1" ht="15" customHeight="1" x14ac:dyDescent="0.2">
      <c r="X1677" s="40"/>
      <c r="Z1677" s="41"/>
      <c r="AA1677" s="41"/>
      <c r="AB1677" s="41"/>
    </row>
    <row r="1678" spans="24:28" customFormat="1" ht="15" customHeight="1" x14ac:dyDescent="0.2">
      <c r="X1678" s="40"/>
      <c r="Z1678" s="41"/>
      <c r="AA1678" s="41"/>
      <c r="AB1678" s="41"/>
    </row>
    <row r="1679" spans="24:28" customFormat="1" ht="15" customHeight="1" x14ac:dyDescent="0.2">
      <c r="X1679" s="40"/>
      <c r="Z1679" s="41"/>
      <c r="AA1679" s="41"/>
      <c r="AB1679" s="41"/>
    </row>
    <row r="1680" spans="24:28" customFormat="1" ht="15" customHeight="1" x14ac:dyDescent="0.2">
      <c r="X1680" s="40"/>
      <c r="Z1680" s="41"/>
      <c r="AA1680" s="41"/>
      <c r="AB1680" s="41"/>
    </row>
    <row r="1681" spans="24:28" customFormat="1" ht="15" customHeight="1" x14ac:dyDescent="0.2">
      <c r="X1681" s="40"/>
      <c r="Z1681" s="41"/>
      <c r="AA1681" s="41"/>
      <c r="AB1681" s="41"/>
    </row>
    <row r="1682" spans="24:28" customFormat="1" ht="15" customHeight="1" x14ac:dyDescent="0.2">
      <c r="X1682" s="40"/>
      <c r="Z1682" s="41"/>
      <c r="AA1682" s="41"/>
      <c r="AB1682" s="41"/>
    </row>
    <row r="1683" spans="24:28" customFormat="1" ht="15" customHeight="1" x14ac:dyDescent="0.2">
      <c r="X1683" s="40"/>
      <c r="Z1683" s="41"/>
      <c r="AA1683" s="41"/>
      <c r="AB1683" s="41"/>
    </row>
    <row r="1684" spans="24:28" customFormat="1" ht="15" customHeight="1" x14ac:dyDescent="0.2">
      <c r="X1684" s="40"/>
      <c r="Z1684" s="41"/>
      <c r="AA1684" s="41"/>
      <c r="AB1684" s="41"/>
    </row>
    <row r="1685" spans="24:28" customFormat="1" ht="15" customHeight="1" x14ac:dyDescent="0.2">
      <c r="X1685" s="40"/>
      <c r="Z1685" s="41"/>
      <c r="AA1685" s="41"/>
      <c r="AB1685" s="41"/>
    </row>
    <row r="1686" spans="24:28" customFormat="1" ht="15" customHeight="1" x14ac:dyDescent="0.2">
      <c r="X1686" s="40"/>
      <c r="Z1686" s="41"/>
      <c r="AA1686" s="41"/>
      <c r="AB1686" s="41"/>
    </row>
    <row r="1687" spans="24:28" customFormat="1" ht="15" customHeight="1" x14ac:dyDescent="0.2">
      <c r="X1687" s="40"/>
      <c r="Z1687" s="41"/>
      <c r="AA1687" s="41"/>
      <c r="AB1687" s="41"/>
    </row>
    <row r="1688" spans="24:28" customFormat="1" ht="15" customHeight="1" x14ac:dyDescent="0.2">
      <c r="X1688" s="40"/>
      <c r="Z1688" s="41"/>
      <c r="AA1688" s="41"/>
      <c r="AB1688" s="41"/>
    </row>
    <row r="1689" spans="24:28" customFormat="1" ht="15" customHeight="1" x14ac:dyDescent="0.2">
      <c r="X1689" s="40"/>
      <c r="Z1689" s="41"/>
      <c r="AA1689" s="41"/>
      <c r="AB1689" s="41"/>
    </row>
    <row r="1690" spans="24:28" customFormat="1" ht="15" customHeight="1" x14ac:dyDescent="0.2">
      <c r="X1690" s="40"/>
      <c r="Z1690" s="41"/>
      <c r="AA1690" s="41"/>
      <c r="AB1690" s="41"/>
    </row>
    <row r="1691" spans="24:28" customFormat="1" ht="15" customHeight="1" x14ac:dyDescent="0.2">
      <c r="X1691" s="40"/>
      <c r="Z1691" s="41"/>
      <c r="AA1691" s="41"/>
      <c r="AB1691" s="41"/>
    </row>
    <row r="1692" spans="24:28" customFormat="1" ht="15" customHeight="1" x14ac:dyDescent="0.2">
      <c r="X1692" s="40"/>
      <c r="Z1692" s="41"/>
      <c r="AA1692" s="41"/>
      <c r="AB1692" s="41"/>
    </row>
    <row r="1693" spans="24:28" customFormat="1" ht="15" customHeight="1" x14ac:dyDescent="0.2">
      <c r="X1693" s="40"/>
      <c r="Z1693" s="41"/>
      <c r="AA1693" s="41"/>
      <c r="AB1693" s="41"/>
    </row>
    <row r="1694" spans="24:28" customFormat="1" ht="15" customHeight="1" x14ac:dyDescent="0.2">
      <c r="X1694" s="40"/>
      <c r="Z1694" s="41"/>
      <c r="AA1694" s="41"/>
      <c r="AB1694" s="41"/>
    </row>
    <row r="1695" spans="24:28" customFormat="1" ht="15" customHeight="1" x14ac:dyDescent="0.2">
      <c r="X1695" s="40"/>
      <c r="Z1695" s="41"/>
      <c r="AA1695" s="41"/>
      <c r="AB1695" s="41"/>
    </row>
    <row r="1696" spans="24:28" customFormat="1" ht="15" customHeight="1" x14ac:dyDescent="0.2">
      <c r="X1696" s="40"/>
      <c r="Z1696" s="41"/>
      <c r="AA1696" s="41"/>
      <c r="AB1696" s="41"/>
    </row>
    <row r="1697" spans="24:28" customFormat="1" ht="15" customHeight="1" x14ac:dyDescent="0.2">
      <c r="X1697" s="40"/>
      <c r="Z1697" s="41"/>
      <c r="AA1697" s="41"/>
      <c r="AB1697" s="41"/>
    </row>
    <row r="1698" spans="24:28" customFormat="1" ht="15" customHeight="1" x14ac:dyDescent="0.2">
      <c r="X1698" s="40"/>
      <c r="Z1698" s="41"/>
      <c r="AA1698" s="41"/>
      <c r="AB1698" s="41"/>
    </row>
    <row r="1699" spans="24:28" customFormat="1" ht="15" customHeight="1" x14ac:dyDescent="0.2">
      <c r="X1699" s="40"/>
      <c r="Z1699" s="41"/>
      <c r="AA1699" s="41"/>
      <c r="AB1699" s="41"/>
    </row>
    <row r="1700" spans="24:28" customFormat="1" ht="15" customHeight="1" x14ac:dyDescent="0.2">
      <c r="X1700" s="40"/>
      <c r="Z1700" s="41"/>
      <c r="AA1700" s="41"/>
      <c r="AB1700" s="41"/>
    </row>
    <row r="1701" spans="24:28" customFormat="1" ht="15" customHeight="1" x14ac:dyDescent="0.2">
      <c r="X1701" s="40"/>
      <c r="Z1701" s="41"/>
      <c r="AA1701" s="41"/>
      <c r="AB1701" s="41"/>
    </row>
    <row r="1702" spans="24:28" customFormat="1" ht="15" customHeight="1" x14ac:dyDescent="0.2">
      <c r="X1702" s="40"/>
      <c r="Z1702" s="41"/>
      <c r="AA1702" s="41"/>
      <c r="AB1702" s="41"/>
    </row>
    <row r="1703" spans="24:28" customFormat="1" ht="15" customHeight="1" x14ac:dyDescent="0.2">
      <c r="X1703" s="40"/>
      <c r="Z1703" s="41"/>
      <c r="AA1703" s="41"/>
      <c r="AB1703" s="41"/>
    </row>
    <row r="1704" spans="24:28" customFormat="1" ht="15" customHeight="1" x14ac:dyDescent="0.2">
      <c r="X1704" s="40"/>
      <c r="Z1704" s="41"/>
      <c r="AA1704" s="41"/>
      <c r="AB1704" s="41"/>
    </row>
    <row r="1705" spans="24:28" customFormat="1" ht="15" customHeight="1" x14ac:dyDescent="0.2">
      <c r="X1705" s="40"/>
      <c r="Z1705" s="41"/>
      <c r="AA1705" s="41"/>
      <c r="AB1705" s="41"/>
    </row>
    <row r="1706" spans="24:28" customFormat="1" ht="15" customHeight="1" x14ac:dyDescent="0.2">
      <c r="X1706" s="40"/>
      <c r="Z1706" s="41"/>
      <c r="AA1706" s="41"/>
      <c r="AB1706" s="41"/>
    </row>
    <row r="1707" spans="24:28" customFormat="1" ht="15" customHeight="1" x14ac:dyDescent="0.2">
      <c r="X1707" s="40"/>
      <c r="Z1707" s="41"/>
      <c r="AA1707" s="41"/>
      <c r="AB1707" s="41"/>
    </row>
    <row r="1708" spans="24:28" customFormat="1" ht="15" customHeight="1" x14ac:dyDescent="0.2">
      <c r="X1708" s="40"/>
      <c r="Z1708" s="41"/>
      <c r="AA1708" s="41"/>
      <c r="AB1708" s="41"/>
    </row>
    <row r="1709" spans="24:28" customFormat="1" ht="15" customHeight="1" x14ac:dyDescent="0.2">
      <c r="X1709" s="40"/>
      <c r="Z1709" s="41"/>
      <c r="AA1709" s="41"/>
      <c r="AB1709" s="41"/>
    </row>
    <row r="1710" spans="24:28" customFormat="1" ht="15" customHeight="1" x14ac:dyDescent="0.2">
      <c r="X1710" s="40"/>
      <c r="Z1710" s="41"/>
      <c r="AA1710" s="41"/>
      <c r="AB1710" s="41"/>
    </row>
    <row r="1711" spans="24:28" customFormat="1" ht="15" customHeight="1" x14ac:dyDescent="0.2">
      <c r="X1711" s="40"/>
      <c r="Z1711" s="41"/>
      <c r="AA1711" s="41"/>
      <c r="AB1711" s="41"/>
    </row>
    <row r="1712" spans="24:28" customFormat="1" ht="15" customHeight="1" x14ac:dyDescent="0.2">
      <c r="X1712" s="40"/>
      <c r="Z1712" s="41"/>
      <c r="AA1712" s="41"/>
      <c r="AB1712" s="41"/>
    </row>
    <row r="1713" spans="24:28" customFormat="1" ht="15" customHeight="1" x14ac:dyDescent="0.2">
      <c r="X1713" s="40"/>
      <c r="Z1713" s="41"/>
      <c r="AA1713" s="41"/>
      <c r="AB1713" s="41"/>
    </row>
    <row r="1714" spans="24:28" customFormat="1" ht="15" customHeight="1" x14ac:dyDescent="0.2">
      <c r="X1714" s="40"/>
      <c r="Z1714" s="41"/>
      <c r="AA1714" s="41"/>
      <c r="AB1714" s="41"/>
    </row>
    <row r="1715" spans="24:28" customFormat="1" ht="15" customHeight="1" x14ac:dyDescent="0.2">
      <c r="X1715" s="40"/>
      <c r="Z1715" s="41"/>
      <c r="AA1715" s="41"/>
      <c r="AB1715" s="41"/>
    </row>
    <row r="1716" spans="24:28" customFormat="1" ht="15" customHeight="1" x14ac:dyDescent="0.2">
      <c r="X1716" s="40"/>
      <c r="Z1716" s="41"/>
      <c r="AA1716" s="41"/>
      <c r="AB1716" s="41"/>
    </row>
    <row r="1717" spans="24:28" customFormat="1" ht="15" customHeight="1" x14ac:dyDescent="0.2">
      <c r="X1717" s="40"/>
      <c r="Z1717" s="41"/>
      <c r="AA1717" s="41"/>
      <c r="AB1717" s="41"/>
    </row>
    <row r="1718" spans="24:28" customFormat="1" ht="15" customHeight="1" x14ac:dyDescent="0.2">
      <c r="X1718" s="40"/>
      <c r="Z1718" s="41"/>
      <c r="AA1718" s="41"/>
      <c r="AB1718" s="41"/>
    </row>
    <row r="1719" spans="24:28" customFormat="1" ht="15" customHeight="1" x14ac:dyDescent="0.2">
      <c r="X1719" s="40"/>
      <c r="Z1719" s="41"/>
      <c r="AA1719" s="41"/>
      <c r="AB1719" s="41"/>
    </row>
    <row r="1720" spans="24:28" customFormat="1" ht="15" customHeight="1" x14ac:dyDescent="0.2">
      <c r="X1720" s="40"/>
      <c r="Z1720" s="41"/>
      <c r="AA1720" s="41"/>
      <c r="AB1720" s="41"/>
    </row>
    <row r="1721" spans="24:28" customFormat="1" ht="15" customHeight="1" x14ac:dyDescent="0.2">
      <c r="X1721" s="40"/>
      <c r="Z1721" s="41"/>
      <c r="AA1721" s="41"/>
      <c r="AB1721" s="41"/>
    </row>
    <row r="1722" spans="24:28" customFormat="1" ht="15" customHeight="1" x14ac:dyDescent="0.2">
      <c r="X1722" s="40"/>
      <c r="Z1722" s="41"/>
      <c r="AA1722" s="41"/>
      <c r="AB1722" s="41"/>
    </row>
    <row r="1723" spans="24:28" customFormat="1" ht="15" customHeight="1" x14ac:dyDescent="0.2">
      <c r="X1723" s="40"/>
      <c r="Z1723" s="41"/>
      <c r="AA1723" s="41"/>
      <c r="AB1723" s="41"/>
    </row>
    <row r="1724" spans="24:28" customFormat="1" ht="15" customHeight="1" x14ac:dyDescent="0.2">
      <c r="X1724" s="40"/>
      <c r="Z1724" s="41"/>
      <c r="AA1724" s="41"/>
      <c r="AB1724" s="41"/>
    </row>
    <row r="1725" spans="24:28" customFormat="1" ht="15" customHeight="1" x14ac:dyDescent="0.2">
      <c r="X1725" s="40"/>
      <c r="Z1725" s="41"/>
      <c r="AA1725" s="41"/>
      <c r="AB1725" s="41"/>
    </row>
    <row r="1726" spans="24:28" customFormat="1" ht="15" customHeight="1" x14ac:dyDescent="0.2">
      <c r="X1726" s="40"/>
      <c r="Z1726" s="41"/>
      <c r="AA1726" s="41"/>
      <c r="AB1726" s="41"/>
    </row>
    <row r="1727" spans="24:28" customFormat="1" ht="15" customHeight="1" x14ac:dyDescent="0.2">
      <c r="X1727" s="40"/>
      <c r="Z1727" s="41"/>
      <c r="AA1727" s="41"/>
      <c r="AB1727" s="41"/>
    </row>
    <row r="1728" spans="24:28" customFormat="1" ht="15" customHeight="1" x14ac:dyDescent="0.2">
      <c r="X1728" s="40"/>
      <c r="Z1728" s="41"/>
      <c r="AA1728" s="41"/>
      <c r="AB1728" s="41"/>
    </row>
    <row r="1729" spans="24:28" customFormat="1" ht="15" customHeight="1" x14ac:dyDescent="0.2">
      <c r="X1729" s="40"/>
      <c r="Z1729" s="41"/>
      <c r="AA1729" s="41"/>
      <c r="AB1729" s="41"/>
    </row>
    <row r="1730" spans="24:28" customFormat="1" ht="15" customHeight="1" x14ac:dyDescent="0.2">
      <c r="X1730" s="40"/>
      <c r="Z1730" s="41"/>
      <c r="AA1730" s="41"/>
      <c r="AB1730" s="41"/>
    </row>
    <row r="1731" spans="24:28" customFormat="1" ht="15" customHeight="1" x14ac:dyDescent="0.2">
      <c r="X1731" s="40"/>
      <c r="Z1731" s="41"/>
      <c r="AA1731" s="41"/>
      <c r="AB1731" s="41"/>
    </row>
    <row r="1732" spans="24:28" customFormat="1" ht="15" customHeight="1" x14ac:dyDescent="0.2">
      <c r="X1732" s="40"/>
      <c r="Z1732" s="41"/>
      <c r="AA1732" s="41"/>
      <c r="AB1732" s="41"/>
    </row>
    <row r="1733" spans="24:28" customFormat="1" ht="15" customHeight="1" x14ac:dyDescent="0.2">
      <c r="X1733" s="40"/>
      <c r="Z1733" s="41"/>
      <c r="AA1733" s="41"/>
      <c r="AB1733" s="41"/>
    </row>
    <row r="1734" spans="24:28" customFormat="1" ht="15" customHeight="1" x14ac:dyDescent="0.2">
      <c r="X1734" s="40"/>
      <c r="Z1734" s="41"/>
      <c r="AA1734" s="41"/>
      <c r="AB1734" s="41"/>
    </row>
    <row r="1735" spans="24:28" customFormat="1" ht="15" customHeight="1" x14ac:dyDescent="0.2">
      <c r="X1735" s="40"/>
      <c r="Z1735" s="41"/>
      <c r="AA1735" s="41"/>
      <c r="AB1735" s="41"/>
    </row>
    <row r="1736" spans="24:28" customFormat="1" ht="15" customHeight="1" x14ac:dyDescent="0.2">
      <c r="X1736" s="40"/>
      <c r="Z1736" s="41"/>
      <c r="AA1736" s="41"/>
      <c r="AB1736" s="41"/>
    </row>
    <row r="1737" spans="24:28" customFormat="1" ht="15" customHeight="1" x14ac:dyDescent="0.2">
      <c r="X1737" s="40"/>
      <c r="Z1737" s="41"/>
      <c r="AA1737" s="41"/>
      <c r="AB1737" s="41"/>
    </row>
    <row r="1738" spans="24:28" customFormat="1" ht="15" customHeight="1" x14ac:dyDescent="0.2">
      <c r="X1738" s="40"/>
      <c r="Z1738" s="41"/>
      <c r="AA1738" s="41"/>
      <c r="AB1738" s="41"/>
    </row>
    <row r="1739" spans="24:28" customFormat="1" ht="15" customHeight="1" x14ac:dyDescent="0.2">
      <c r="X1739" s="40"/>
      <c r="Z1739" s="41"/>
      <c r="AA1739" s="41"/>
      <c r="AB1739" s="41"/>
    </row>
    <row r="1740" spans="24:28" customFormat="1" ht="15" customHeight="1" x14ac:dyDescent="0.2">
      <c r="X1740" s="40"/>
      <c r="Z1740" s="41"/>
      <c r="AA1740" s="41"/>
      <c r="AB1740" s="41"/>
    </row>
    <row r="1741" spans="24:28" customFormat="1" ht="15" customHeight="1" x14ac:dyDescent="0.2">
      <c r="X1741" s="40"/>
      <c r="Z1741" s="41"/>
      <c r="AA1741" s="41"/>
      <c r="AB1741" s="41"/>
    </row>
    <row r="1742" spans="24:28" customFormat="1" ht="15" customHeight="1" x14ac:dyDescent="0.2">
      <c r="X1742" s="40"/>
      <c r="Z1742" s="41"/>
      <c r="AA1742" s="41"/>
      <c r="AB1742" s="41"/>
    </row>
    <row r="1743" spans="24:28" customFormat="1" ht="15" customHeight="1" x14ac:dyDescent="0.2">
      <c r="X1743" s="40"/>
      <c r="Z1743" s="41"/>
      <c r="AA1743" s="41"/>
      <c r="AB1743" s="41"/>
    </row>
    <row r="1744" spans="24:28" customFormat="1" ht="15" customHeight="1" x14ac:dyDescent="0.2">
      <c r="X1744" s="40"/>
      <c r="Z1744" s="41"/>
      <c r="AA1744" s="41"/>
      <c r="AB1744" s="41"/>
    </row>
    <row r="1745" spans="24:28" customFormat="1" ht="15" customHeight="1" x14ac:dyDescent="0.2">
      <c r="X1745" s="40"/>
      <c r="Z1745" s="41"/>
      <c r="AA1745" s="41"/>
      <c r="AB1745" s="41"/>
    </row>
    <row r="1746" spans="24:28" customFormat="1" ht="15" customHeight="1" x14ac:dyDescent="0.2">
      <c r="X1746" s="40"/>
      <c r="Z1746" s="41"/>
      <c r="AA1746" s="41"/>
      <c r="AB1746" s="41"/>
    </row>
    <row r="1747" spans="24:28" customFormat="1" ht="15" customHeight="1" x14ac:dyDescent="0.2">
      <c r="X1747" s="40"/>
      <c r="Z1747" s="41"/>
      <c r="AA1747" s="41"/>
      <c r="AB1747" s="41"/>
    </row>
    <row r="1748" spans="24:28" customFormat="1" ht="15" customHeight="1" x14ac:dyDescent="0.2">
      <c r="X1748" s="40"/>
      <c r="Z1748" s="41"/>
      <c r="AA1748" s="41"/>
      <c r="AB1748" s="41"/>
    </row>
    <row r="1749" spans="24:28" customFormat="1" ht="15" customHeight="1" x14ac:dyDescent="0.2">
      <c r="X1749" s="40"/>
      <c r="Z1749" s="41"/>
      <c r="AA1749" s="41"/>
      <c r="AB1749" s="41"/>
    </row>
    <row r="1750" spans="24:28" customFormat="1" ht="15" customHeight="1" x14ac:dyDescent="0.2">
      <c r="X1750" s="40"/>
      <c r="Z1750" s="41"/>
      <c r="AA1750" s="41"/>
      <c r="AB1750" s="41"/>
    </row>
    <row r="1751" spans="24:28" customFormat="1" ht="15" customHeight="1" x14ac:dyDescent="0.2">
      <c r="X1751" s="40"/>
      <c r="Z1751" s="41"/>
      <c r="AA1751" s="41"/>
      <c r="AB1751" s="41"/>
    </row>
    <row r="1752" spans="24:28" customFormat="1" ht="15" customHeight="1" x14ac:dyDescent="0.2">
      <c r="X1752" s="40"/>
      <c r="Z1752" s="41"/>
      <c r="AA1752" s="41"/>
      <c r="AB1752" s="41"/>
    </row>
    <row r="1753" spans="24:28" customFormat="1" ht="15" customHeight="1" x14ac:dyDescent="0.2">
      <c r="X1753" s="40"/>
      <c r="Z1753" s="41"/>
      <c r="AA1753" s="41"/>
      <c r="AB1753" s="41"/>
    </row>
    <row r="1754" spans="24:28" customFormat="1" ht="15" customHeight="1" x14ac:dyDescent="0.2">
      <c r="X1754" s="40"/>
      <c r="Z1754" s="41"/>
      <c r="AA1754" s="41"/>
      <c r="AB1754" s="41"/>
    </row>
    <row r="1755" spans="24:28" customFormat="1" ht="15" customHeight="1" x14ac:dyDescent="0.2">
      <c r="X1755" s="40"/>
      <c r="Z1755" s="41"/>
      <c r="AA1755" s="41"/>
      <c r="AB1755" s="41"/>
    </row>
    <row r="1756" spans="24:28" customFormat="1" ht="15" customHeight="1" x14ac:dyDescent="0.2">
      <c r="X1756" s="40"/>
      <c r="Z1756" s="41"/>
      <c r="AA1756" s="41"/>
      <c r="AB1756" s="41"/>
    </row>
    <row r="1757" spans="24:28" customFormat="1" ht="15" customHeight="1" x14ac:dyDescent="0.2">
      <c r="X1757" s="40"/>
      <c r="Z1757" s="41"/>
      <c r="AA1757" s="41"/>
      <c r="AB1757" s="41"/>
    </row>
    <row r="1758" spans="24:28" customFormat="1" ht="15" customHeight="1" x14ac:dyDescent="0.2">
      <c r="X1758" s="40"/>
      <c r="Z1758" s="41"/>
      <c r="AA1758" s="41"/>
      <c r="AB1758" s="41"/>
    </row>
    <row r="1759" spans="24:28" customFormat="1" ht="15" customHeight="1" x14ac:dyDescent="0.2">
      <c r="X1759" s="40"/>
      <c r="Z1759" s="41"/>
      <c r="AA1759" s="41"/>
      <c r="AB1759" s="41"/>
    </row>
    <row r="1760" spans="24:28" customFormat="1" ht="15" customHeight="1" x14ac:dyDescent="0.2">
      <c r="X1760" s="40"/>
      <c r="Z1760" s="41"/>
      <c r="AA1760" s="41"/>
      <c r="AB1760" s="41"/>
    </row>
    <row r="1761" spans="24:28" customFormat="1" ht="15" customHeight="1" x14ac:dyDescent="0.2">
      <c r="X1761" s="40"/>
      <c r="Z1761" s="41"/>
      <c r="AA1761" s="41"/>
      <c r="AB1761" s="41"/>
    </row>
    <row r="1762" spans="24:28" customFormat="1" ht="15" customHeight="1" x14ac:dyDescent="0.2">
      <c r="X1762" s="40"/>
      <c r="Z1762" s="41"/>
      <c r="AA1762" s="41"/>
      <c r="AB1762" s="41"/>
    </row>
    <row r="1763" spans="24:28" customFormat="1" ht="15" customHeight="1" x14ac:dyDescent="0.2">
      <c r="X1763" s="40"/>
      <c r="Z1763" s="41"/>
      <c r="AA1763" s="41"/>
      <c r="AB1763" s="41"/>
    </row>
    <row r="1764" spans="24:28" customFormat="1" ht="15" customHeight="1" x14ac:dyDescent="0.2">
      <c r="X1764" s="40"/>
      <c r="Z1764" s="41"/>
      <c r="AA1764" s="41"/>
      <c r="AB1764" s="41"/>
    </row>
    <row r="1765" spans="24:28" customFormat="1" ht="15" customHeight="1" x14ac:dyDescent="0.2">
      <c r="X1765" s="40"/>
      <c r="Z1765" s="41"/>
      <c r="AA1765" s="41"/>
      <c r="AB1765" s="41"/>
    </row>
    <row r="1766" spans="24:28" customFormat="1" ht="15" customHeight="1" x14ac:dyDescent="0.2">
      <c r="X1766" s="40"/>
      <c r="Z1766" s="41"/>
      <c r="AA1766" s="41"/>
      <c r="AB1766" s="41"/>
    </row>
    <row r="1767" spans="24:28" customFormat="1" ht="15" customHeight="1" x14ac:dyDescent="0.2">
      <c r="X1767" s="40"/>
      <c r="Z1767" s="41"/>
      <c r="AA1767" s="41"/>
      <c r="AB1767" s="41"/>
    </row>
    <row r="1768" spans="24:28" customFormat="1" ht="15" customHeight="1" x14ac:dyDescent="0.2">
      <c r="X1768" s="40"/>
      <c r="Z1768" s="41"/>
      <c r="AA1768" s="41"/>
      <c r="AB1768" s="41"/>
    </row>
    <row r="1769" spans="24:28" customFormat="1" ht="15" customHeight="1" x14ac:dyDescent="0.2">
      <c r="X1769" s="40"/>
      <c r="Z1769" s="41"/>
      <c r="AA1769" s="41"/>
      <c r="AB1769" s="41"/>
    </row>
    <row r="1770" spans="24:28" customFormat="1" ht="15" customHeight="1" x14ac:dyDescent="0.2">
      <c r="X1770" s="40"/>
      <c r="Z1770" s="41"/>
      <c r="AA1770" s="41"/>
      <c r="AB1770" s="41"/>
    </row>
    <row r="1771" spans="24:28" customFormat="1" ht="15" customHeight="1" x14ac:dyDescent="0.2">
      <c r="X1771" s="40"/>
      <c r="Z1771" s="41"/>
      <c r="AA1771" s="41"/>
      <c r="AB1771" s="41"/>
    </row>
    <row r="1772" spans="24:28" customFormat="1" ht="15" customHeight="1" x14ac:dyDescent="0.2">
      <c r="X1772" s="40"/>
      <c r="Z1772" s="41"/>
      <c r="AA1772" s="41"/>
      <c r="AB1772" s="41"/>
    </row>
    <row r="1773" spans="24:28" customFormat="1" ht="15" customHeight="1" x14ac:dyDescent="0.2">
      <c r="X1773" s="40"/>
      <c r="Z1773" s="41"/>
      <c r="AA1773" s="41"/>
      <c r="AB1773" s="41"/>
    </row>
    <row r="1774" spans="24:28" customFormat="1" ht="15" customHeight="1" x14ac:dyDescent="0.2">
      <c r="X1774" s="40"/>
      <c r="Z1774" s="41"/>
      <c r="AA1774" s="41"/>
      <c r="AB1774" s="41"/>
    </row>
    <row r="1775" spans="24:28" customFormat="1" ht="15" customHeight="1" x14ac:dyDescent="0.2">
      <c r="X1775" s="40"/>
      <c r="Z1775" s="41"/>
      <c r="AA1775" s="41"/>
      <c r="AB1775" s="41"/>
    </row>
    <row r="1776" spans="24:28" customFormat="1" ht="15" customHeight="1" x14ac:dyDescent="0.2">
      <c r="X1776" s="40"/>
      <c r="Z1776" s="41"/>
      <c r="AA1776" s="41"/>
      <c r="AB1776" s="41"/>
    </row>
    <row r="1777" spans="24:28" customFormat="1" ht="15" customHeight="1" x14ac:dyDescent="0.2">
      <c r="X1777" s="40"/>
      <c r="Z1777" s="41"/>
      <c r="AA1777" s="41"/>
      <c r="AB1777" s="41"/>
    </row>
    <row r="1778" spans="24:28" customFormat="1" ht="15" customHeight="1" x14ac:dyDescent="0.2">
      <c r="X1778" s="40"/>
      <c r="Z1778" s="41"/>
      <c r="AA1778" s="41"/>
      <c r="AB1778" s="41"/>
    </row>
    <row r="1779" spans="24:28" customFormat="1" ht="15" customHeight="1" x14ac:dyDescent="0.2">
      <c r="X1779" s="40"/>
      <c r="Z1779" s="41"/>
      <c r="AA1779" s="41"/>
      <c r="AB1779" s="41"/>
    </row>
    <row r="1780" spans="24:28" customFormat="1" ht="15" customHeight="1" x14ac:dyDescent="0.2">
      <c r="X1780" s="40"/>
      <c r="Z1780" s="41"/>
      <c r="AA1780" s="41"/>
      <c r="AB1780" s="41"/>
    </row>
    <row r="1781" spans="24:28" customFormat="1" ht="15" customHeight="1" x14ac:dyDescent="0.2">
      <c r="X1781" s="40"/>
      <c r="Z1781" s="41"/>
      <c r="AA1781" s="41"/>
      <c r="AB1781" s="41"/>
    </row>
    <row r="1782" spans="24:28" customFormat="1" ht="15" customHeight="1" x14ac:dyDescent="0.2">
      <c r="X1782" s="40"/>
      <c r="Z1782" s="41"/>
      <c r="AA1782" s="41"/>
      <c r="AB1782" s="41"/>
    </row>
    <row r="1783" spans="24:28" customFormat="1" ht="15" customHeight="1" x14ac:dyDescent="0.2">
      <c r="X1783" s="40"/>
      <c r="Z1783" s="41"/>
      <c r="AA1783" s="41"/>
      <c r="AB1783" s="41"/>
    </row>
    <row r="1784" spans="24:28" customFormat="1" ht="15" customHeight="1" x14ac:dyDescent="0.2">
      <c r="X1784" s="40"/>
      <c r="Z1784" s="41"/>
      <c r="AA1784" s="41"/>
      <c r="AB1784" s="41"/>
    </row>
    <row r="1785" spans="24:28" customFormat="1" ht="15" customHeight="1" x14ac:dyDescent="0.2">
      <c r="X1785" s="40"/>
      <c r="Z1785" s="41"/>
      <c r="AA1785" s="41"/>
      <c r="AB1785" s="41"/>
    </row>
    <row r="1786" spans="24:28" customFormat="1" ht="15" customHeight="1" x14ac:dyDescent="0.2">
      <c r="X1786" s="40"/>
      <c r="Z1786" s="41"/>
      <c r="AA1786" s="41"/>
      <c r="AB1786" s="41"/>
    </row>
    <row r="1787" spans="24:28" customFormat="1" ht="15" customHeight="1" x14ac:dyDescent="0.2">
      <c r="X1787" s="40"/>
      <c r="Z1787" s="41"/>
      <c r="AA1787" s="41"/>
      <c r="AB1787" s="41"/>
    </row>
    <row r="1788" spans="24:28" customFormat="1" ht="15" customHeight="1" x14ac:dyDescent="0.2">
      <c r="X1788" s="40"/>
      <c r="Z1788" s="41"/>
      <c r="AA1788" s="41"/>
      <c r="AB1788" s="41"/>
    </row>
    <row r="1789" spans="24:28" customFormat="1" ht="15" customHeight="1" x14ac:dyDescent="0.2">
      <c r="X1789" s="40"/>
      <c r="Z1789" s="41"/>
      <c r="AA1789" s="41"/>
      <c r="AB1789" s="41"/>
    </row>
    <row r="1790" spans="24:28" customFormat="1" ht="15" customHeight="1" x14ac:dyDescent="0.2">
      <c r="X1790" s="40"/>
      <c r="Z1790" s="41"/>
      <c r="AA1790" s="41"/>
      <c r="AB1790" s="41"/>
    </row>
    <row r="1791" spans="24:28" customFormat="1" ht="15" customHeight="1" x14ac:dyDescent="0.2">
      <c r="X1791" s="40"/>
      <c r="Z1791" s="41"/>
      <c r="AA1791" s="41"/>
      <c r="AB1791" s="41"/>
    </row>
    <row r="1792" spans="24:28" customFormat="1" ht="15" customHeight="1" x14ac:dyDescent="0.2">
      <c r="X1792" s="40"/>
      <c r="Z1792" s="41"/>
      <c r="AA1792" s="41"/>
      <c r="AB1792" s="41"/>
    </row>
    <row r="1793" spans="24:28" customFormat="1" ht="15" customHeight="1" x14ac:dyDescent="0.2">
      <c r="X1793" s="40"/>
      <c r="Z1793" s="41"/>
      <c r="AA1793" s="41"/>
      <c r="AB1793" s="41"/>
    </row>
    <row r="1794" spans="24:28" customFormat="1" ht="15" customHeight="1" x14ac:dyDescent="0.2">
      <c r="X1794" s="40"/>
      <c r="Z1794" s="41"/>
      <c r="AA1794" s="41"/>
      <c r="AB1794" s="41"/>
    </row>
    <row r="1795" spans="24:28" customFormat="1" ht="15" customHeight="1" x14ac:dyDescent="0.2">
      <c r="X1795" s="40"/>
      <c r="Z1795" s="41"/>
      <c r="AA1795" s="41"/>
      <c r="AB1795" s="41"/>
    </row>
    <row r="1796" spans="24:28" customFormat="1" ht="15" customHeight="1" x14ac:dyDescent="0.2">
      <c r="X1796" s="40"/>
      <c r="Z1796" s="41"/>
      <c r="AA1796" s="41"/>
      <c r="AB1796" s="41"/>
    </row>
    <row r="1797" spans="24:28" customFormat="1" ht="15" customHeight="1" x14ac:dyDescent="0.2">
      <c r="X1797" s="40"/>
      <c r="Z1797" s="41"/>
      <c r="AA1797" s="41"/>
      <c r="AB1797" s="41"/>
    </row>
    <row r="1798" spans="24:28" customFormat="1" ht="15" customHeight="1" x14ac:dyDescent="0.2">
      <c r="X1798" s="40"/>
      <c r="Z1798" s="41"/>
      <c r="AA1798" s="41"/>
      <c r="AB1798" s="41"/>
    </row>
    <row r="1799" spans="24:28" customFormat="1" ht="15" customHeight="1" x14ac:dyDescent="0.2">
      <c r="X1799" s="40"/>
      <c r="Z1799" s="41"/>
      <c r="AA1799" s="41"/>
      <c r="AB1799" s="41"/>
    </row>
    <row r="1800" spans="24:28" customFormat="1" ht="15" customHeight="1" x14ac:dyDescent="0.2">
      <c r="X1800" s="40"/>
      <c r="Z1800" s="41"/>
      <c r="AA1800" s="41"/>
      <c r="AB1800" s="41"/>
    </row>
    <row r="1801" spans="24:28" customFormat="1" ht="15" customHeight="1" x14ac:dyDescent="0.2">
      <c r="X1801" s="40"/>
      <c r="Z1801" s="41"/>
      <c r="AA1801" s="41"/>
      <c r="AB1801" s="41"/>
    </row>
    <row r="1802" spans="24:28" customFormat="1" ht="15" customHeight="1" x14ac:dyDescent="0.2">
      <c r="X1802" s="40"/>
      <c r="Z1802" s="41"/>
      <c r="AA1802" s="41"/>
      <c r="AB1802" s="41"/>
    </row>
    <row r="1803" spans="24:28" customFormat="1" ht="15" customHeight="1" x14ac:dyDescent="0.2">
      <c r="X1803" s="40"/>
      <c r="Z1803" s="41"/>
      <c r="AA1803" s="41"/>
      <c r="AB1803" s="41"/>
    </row>
    <row r="1804" spans="24:28" customFormat="1" ht="15" customHeight="1" x14ac:dyDescent="0.2">
      <c r="X1804" s="40"/>
      <c r="Z1804" s="41"/>
      <c r="AA1804" s="41"/>
      <c r="AB1804" s="41"/>
    </row>
    <row r="1805" spans="24:28" customFormat="1" ht="15" customHeight="1" x14ac:dyDescent="0.2">
      <c r="X1805" s="40"/>
      <c r="Z1805" s="41"/>
      <c r="AA1805" s="41"/>
      <c r="AB1805" s="41"/>
    </row>
    <row r="1806" spans="24:28" customFormat="1" ht="15" customHeight="1" x14ac:dyDescent="0.2">
      <c r="X1806" s="40"/>
      <c r="Z1806" s="41"/>
      <c r="AA1806" s="41"/>
      <c r="AB1806" s="41"/>
    </row>
    <row r="1807" spans="24:28" customFormat="1" ht="15" customHeight="1" x14ac:dyDescent="0.2">
      <c r="X1807" s="40"/>
      <c r="Z1807" s="41"/>
      <c r="AA1807" s="41"/>
      <c r="AB1807" s="41"/>
    </row>
    <row r="1808" spans="24:28" customFormat="1" ht="15" customHeight="1" x14ac:dyDescent="0.2">
      <c r="X1808" s="40"/>
      <c r="Z1808" s="41"/>
      <c r="AA1808" s="41"/>
      <c r="AB1808" s="41"/>
    </row>
    <row r="1809" spans="24:28" customFormat="1" ht="15" customHeight="1" x14ac:dyDescent="0.2">
      <c r="X1809" s="40"/>
      <c r="Z1809" s="41"/>
      <c r="AA1809" s="41"/>
      <c r="AB1809" s="41"/>
    </row>
    <row r="1810" spans="24:28" customFormat="1" ht="15" customHeight="1" x14ac:dyDescent="0.2">
      <c r="X1810" s="40"/>
      <c r="Z1810" s="41"/>
      <c r="AA1810" s="41"/>
      <c r="AB1810" s="41"/>
    </row>
    <row r="1811" spans="24:28" customFormat="1" ht="15" customHeight="1" x14ac:dyDescent="0.2">
      <c r="X1811" s="40"/>
      <c r="Z1811" s="41"/>
      <c r="AA1811" s="41"/>
      <c r="AB1811" s="41"/>
    </row>
    <row r="1812" spans="24:28" customFormat="1" ht="15" customHeight="1" x14ac:dyDescent="0.2">
      <c r="X1812" s="40"/>
      <c r="Z1812" s="41"/>
      <c r="AA1812" s="41"/>
      <c r="AB1812" s="41"/>
    </row>
    <row r="1813" spans="24:28" customFormat="1" ht="15" customHeight="1" x14ac:dyDescent="0.2">
      <c r="X1813" s="40"/>
      <c r="Z1813" s="41"/>
      <c r="AA1813" s="41"/>
      <c r="AB1813" s="41"/>
    </row>
    <row r="1814" spans="24:28" customFormat="1" ht="15" customHeight="1" x14ac:dyDescent="0.2">
      <c r="X1814" s="40"/>
      <c r="Z1814" s="41"/>
      <c r="AA1814" s="41"/>
      <c r="AB1814" s="41"/>
    </row>
    <row r="1815" spans="24:28" customFormat="1" ht="15" customHeight="1" x14ac:dyDescent="0.2">
      <c r="X1815" s="40"/>
      <c r="Z1815" s="41"/>
      <c r="AA1815" s="41"/>
      <c r="AB1815" s="41"/>
    </row>
    <row r="1816" spans="24:28" customFormat="1" ht="15" customHeight="1" x14ac:dyDescent="0.2">
      <c r="X1816" s="40"/>
      <c r="Z1816" s="41"/>
      <c r="AA1816" s="41"/>
      <c r="AB1816" s="41"/>
    </row>
    <row r="1817" spans="24:28" customFormat="1" ht="15" customHeight="1" x14ac:dyDescent="0.2">
      <c r="X1817" s="40"/>
      <c r="Z1817" s="41"/>
      <c r="AA1817" s="41"/>
      <c r="AB1817" s="41"/>
    </row>
    <row r="1818" spans="24:28" customFormat="1" ht="15" customHeight="1" x14ac:dyDescent="0.2">
      <c r="X1818" s="40"/>
      <c r="Z1818" s="41"/>
      <c r="AA1818" s="41"/>
      <c r="AB1818" s="41"/>
    </row>
    <row r="1819" spans="24:28" customFormat="1" ht="15" customHeight="1" x14ac:dyDescent="0.2">
      <c r="X1819" s="40"/>
      <c r="Z1819" s="41"/>
      <c r="AA1819" s="41"/>
      <c r="AB1819" s="41"/>
    </row>
    <row r="1820" spans="24:28" customFormat="1" ht="15" customHeight="1" x14ac:dyDescent="0.2">
      <c r="X1820" s="40"/>
      <c r="Z1820" s="41"/>
      <c r="AA1820" s="41"/>
      <c r="AB1820" s="41"/>
    </row>
    <row r="1821" spans="24:28" customFormat="1" ht="15" customHeight="1" x14ac:dyDescent="0.2">
      <c r="X1821" s="40"/>
      <c r="Z1821" s="41"/>
      <c r="AA1821" s="41"/>
      <c r="AB1821" s="41"/>
    </row>
    <row r="1822" spans="24:28" customFormat="1" ht="15" customHeight="1" x14ac:dyDescent="0.2">
      <c r="X1822" s="40"/>
      <c r="Z1822" s="41"/>
      <c r="AA1822" s="41"/>
      <c r="AB1822" s="41"/>
    </row>
    <row r="1823" spans="24:28" customFormat="1" ht="15" customHeight="1" x14ac:dyDescent="0.2">
      <c r="X1823" s="40"/>
      <c r="Z1823" s="41"/>
      <c r="AA1823" s="41"/>
      <c r="AB1823" s="41"/>
    </row>
    <row r="1824" spans="24:28" customFormat="1" ht="15" customHeight="1" x14ac:dyDescent="0.2">
      <c r="X1824" s="40"/>
      <c r="Z1824" s="41"/>
      <c r="AA1824" s="41"/>
      <c r="AB1824" s="41"/>
    </row>
    <row r="1825" spans="24:28" customFormat="1" ht="15" customHeight="1" x14ac:dyDescent="0.2">
      <c r="X1825" s="40"/>
      <c r="Z1825" s="41"/>
      <c r="AA1825" s="41"/>
      <c r="AB1825" s="41"/>
    </row>
    <row r="1826" spans="24:28" customFormat="1" ht="15" customHeight="1" x14ac:dyDescent="0.2">
      <c r="X1826" s="40"/>
      <c r="Z1826" s="41"/>
      <c r="AA1826" s="41"/>
      <c r="AB1826" s="41"/>
    </row>
    <row r="1827" spans="24:28" customFormat="1" ht="15" customHeight="1" x14ac:dyDescent="0.2">
      <c r="X1827" s="40"/>
      <c r="Z1827" s="41"/>
      <c r="AA1827" s="41"/>
      <c r="AB1827" s="41"/>
    </row>
    <row r="1828" spans="24:28" customFormat="1" ht="15" customHeight="1" x14ac:dyDescent="0.2">
      <c r="X1828" s="40"/>
      <c r="Z1828" s="41"/>
      <c r="AA1828" s="41"/>
      <c r="AB1828" s="41"/>
    </row>
    <row r="1829" spans="24:28" customFormat="1" ht="15" customHeight="1" x14ac:dyDescent="0.2">
      <c r="X1829" s="40"/>
      <c r="Z1829" s="41"/>
      <c r="AA1829" s="41"/>
      <c r="AB1829" s="41"/>
    </row>
    <row r="1830" spans="24:28" customFormat="1" ht="15" customHeight="1" x14ac:dyDescent="0.2">
      <c r="X1830" s="40"/>
      <c r="Z1830" s="41"/>
      <c r="AA1830" s="41"/>
      <c r="AB1830" s="41"/>
    </row>
    <row r="1831" spans="24:28" customFormat="1" ht="15" customHeight="1" x14ac:dyDescent="0.2">
      <c r="X1831" s="40"/>
      <c r="Z1831" s="41"/>
      <c r="AA1831" s="41"/>
      <c r="AB1831" s="41"/>
    </row>
    <row r="1832" spans="24:28" customFormat="1" ht="15" customHeight="1" x14ac:dyDescent="0.2">
      <c r="X1832" s="40"/>
      <c r="Z1832" s="41"/>
      <c r="AA1832" s="41"/>
      <c r="AB1832" s="41"/>
    </row>
    <row r="1833" spans="24:28" customFormat="1" ht="15" customHeight="1" x14ac:dyDescent="0.2">
      <c r="X1833" s="40"/>
      <c r="Z1833" s="41"/>
      <c r="AA1833" s="41"/>
      <c r="AB1833" s="41"/>
    </row>
    <row r="1834" spans="24:28" customFormat="1" ht="15" customHeight="1" x14ac:dyDescent="0.2">
      <c r="X1834" s="40"/>
      <c r="Z1834" s="41"/>
      <c r="AA1834" s="41"/>
      <c r="AB1834" s="41"/>
    </row>
    <row r="1835" spans="24:28" customFormat="1" ht="15" customHeight="1" x14ac:dyDescent="0.2">
      <c r="X1835" s="40"/>
      <c r="Z1835" s="41"/>
      <c r="AA1835" s="41"/>
      <c r="AB1835" s="41"/>
    </row>
    <row r="1836" spans="24:28" customFormat="1" ht="15" customHeight="1" x14ac:dyDescent="0.2">
      <c r="X1836" s="40"/>
      <c r="Z1836" s="41"/>
      <c r="AA1836" s="41"/>
      <c r="AB1836" s="41"/>
    </row>
    <row r="1837" spans="24:28" customFormat="1" ht="15" customHeight="1" x14ac:dyDescent="0.2">
      <c r="X1837" s="40"/>
      <c r="Z1837" s="41"/>
      <c r="AA1837" s="41"/>
      <c r="AB1837" s="41"/>
    </row>
    <row r="1838" spans="24:28" customFormat="1" ht="15" customHeight="1" x14ac:dyDescent="0.2">
      <c r="X1838" s="40"/>
      <c r="Z1838" s="41"/>
      <c r="AA1838" s="41"/>
      <c r="AB1838" s="41"/>
    </row>
    <row r="1839" spans="24:28" customFormat="1" ht="15" customHeight="1" x14ac:dyDescent="0.2">
      <c r="X1839" s="40"/>
      <c r="Z1839" s="41"/>
      <c r="AA1839" s="41"/>
      <c r="AB1839" s="41"/>
    </row>
    <row r="1840" spans="24:28" customFormat="1" ht="15" customHeight="1" x14ac:dyDescent="0.2">
      <c r="X1840" s="40"/>
      <c r="Z1840" s="41"/>
      <c r="AA1840" s="41"/>
      <c r="AB1840" s="41"/>
    </row>
    <row r="1841" spans="24:28" customFormat="1" ht="15" customHeight="1" x14ac:dyDescent="0.2">
      <c r="X1841" s="40"/>
      <c r="Z1841" s="41"/>
      <c r="AA1841" s="41"/>
      <c r="AB1841" s="41"/>
    </row>
    <row r="1842" spans="24:28" customFormat="1" ht="15" customHeight="1" x14ac:dyDescent="0.2">
      <c r="X1842" s="40"/>
      <c r="Z1842" s="41"/>
      <c r="AA1842" s="41"/>
      <c r="AB1842" s="41"/>
    </row>
    <row r="1843" spans="24:28" customFormat="1" ht="15" customHeight="1" x14ac:dyDescent="0.2">
      <c r="X1843" s="40"/>
      <c r="Z1843" s="41"/>
      <c r="AA1843" s="41"/>
      <c r="AB1843" s="41"/>
    </row>
    <row r="1844" spans="24:28" customFormat="1" ht="15" customHeight="1" x14ac:dyDescent="0.2">
      <c r="X1844" s="40"/>
      <c r="Z1844" s="41"/>
      <c r="AA1844" s="41"/>
      <c r="AB1844" s="41"/>
    </row>
    <row r="1845" spans="24:28" customFormat="1" ht="15" customHeight="1" x14ac:dyDescent="0.2">
      <c r="X1845" s="40"/>
      <c r="Z1845" s="41"/>
      <c r="AA1845" s="41"/>
      <c r="AB1845" s="41"/>
    </row>
    <row r="1846" spans="24:28" customFormat="1" ht="15" customHeight="1" x14ac:dyDescent="0.2">
      <c r="X1846" s="40"/>
      <c r="Z1846" s="41"/>
      <c r="AA1846" s="41"/>
      <c r="AB1846" s="41"/>
    </row>
    <row r="1847" spans="24:28" customFormat="1" ht="15" customHeight="1" x14ac:dyDescent="0.2">
      <c r="X1847" s="40"/>
      <c r="Z1847" s="41"/>
      <c r="AA1847" s="41"/>
      <c r="AB1847" s="41"/>
    </row>
    <row r="1848" spans="24:28" customFormat="1" ht="15" customHeight="1" x14ac:dyDescent="0.2">
      <c r="X1848" s="40"/>
      <c r="Z1848" s="41"/>
      <c r="AA1848" s="41"/>
      <c r="AB1848" s="41"/>
    </row>
    <row r="1849" spans="24:28" customFormat="1" ht="15" customHeight="1" x14ac:dyDescent="0.2">
      <c r="X1849" s="40"/>
      <c r="Z1849" s="41"/>
      <c r="AA1849" s="41"/>
      <c r="AB1849" s="41"/>
    </row>
    <row r="1850" spans="24:28" customFormat="1" ht="15" customHeight="1" x14ac:dyDescent="0.2">
      <c r="X1850" s="40"/>
      <c r="Z1850" s="41"/>
      <c r="AA1850" s="41"/>
      <c r="AB1850" s="41"/>
    </row>
    <row r="1851" spans="24:28" customFormat="1" ht="15" customHeight="1" x14ac:dyDescent="0.2">
      <c r="X1851" s="40"/>
      <c r="Z1851" s="41"/>
      <c r="AA1851" s="41"/>
      <c r="AB1851" s="41"/>
    </row>
    <row r="1852" spans="24:28" customFormat="1" ht="15" customHeight="1" x14ac:dyDescent="0.2">
      <c r="X1852" s="40"/>
      <c r="Z1852" s="41"/>
      <c r="AA1852" s="41"/>
      <c r="AB1852" s="41"/>
    </row>
    <row r="1853" spans="24:28" customFormat="1" ht="15" customHeight="1" x14ac:dyDescent="0.2">
      <c r="X1853" s="40"/>
      <c r="Z1853" s="41"/>
      <c r="AA1853" s="41"/>
      <c r="AB1853" s="41"/>
    </row>
    <row r="1854" spans="24:28" customFormat="1" ht="15" customHeight="1" x14ac:dyDescent="0.2">
      <c r="X1854" s="40"/>
      <c r="Z1854" s="41"/>
      <c r="AA1854" s="41"/>
      <c r="AB1854" s="41"/>
    </row>
    <row r="1855" spans="24:28" customFormat="1" ht="15" customHeight="1" x14ac:dyDescent="0.2">
      <c r="X1855" s="40"/>
      <c r="Z1855" s="41"/>
      <c r="AA1855" s="41"/>
      <c r="AB1855" s="41"/>
    </row>
    <row r="1856" spans="24:28" customFormat="1" ht="15" customHeight="1" x14ac:dyDescent="0.2">
      <c r="X1856" s="40"/>
      <c r="Z1856" s="41"/>
      <c r="AA1856" s="41"/>
      <c r="AB1856" s="41"/>
    </row>
    <row r="1857" spans="24:28" customFormat="1" ht="15" customHeight="1" x14ac:dyDescent="0.2">
      <c r="X1857" s="40"/>
      <c r="Z1857" s="41"/>
      <c r="AA1857" s="41"/>
      <c r="AB1857" s="41"/>
    </row>
    <row r="1858" spans="24:28" customFormat="1" ht="15" customHeight="1" x14ac:dyDescent="0.2">
      <c r="X1858" s="40"/>
      <c r="Z1858" s="41"/>
      <c r="AA1858" s="41"/>
      <c r="AB1858" s="41"/>
    </row>
    <row r="1859" spans="24:28" customFormat="1" ht="15" customHeight="1" x14ac:dyDescent="0.2">
      <c r="X1859" s="40"/>
      <c r="Z1859" s="41"/>
      <c r="AA1859" s="41"/>
      <c r="AB1859" s="41"/>
    </row>
    <row r="1860" spans="24:28" customFormat="1" ht="15" customHeight="1" x14ac:dyDescent="0.2">
      <c r="X1860" s="40"/>
      <c r="Z1860" s="41"/>
      <c r="AA1860" s="41"/>
      <c r="AB1860" s="41"/>
    </row>
    <row r="1861" spans="24:28" customFormat="1" ht="15" customHeight="1" x14ac:dyDescent="0.2">
      <c r="X1861" s="40"/>
      <c r="Z1861" s="41"/>
      <c r="AA1861" s="41"/>
      <c r="AB1861" s="41"/>
    </row>
    <row r="1862" spans="24:28" customFormat="1" ht="15" customHeight="1" x14ac:dyDescent="0.2">
      <c r="X1862" s="40"/>
      <c r="Z1862" s="41"/>
      <c r="AA1862" s="41"/>
      <c r="AB1862" s="41"/>
    </row>
    <row r="1863" spans="24:28" customFormat="1" ht="15" customHeight="1" x14ac:dyDescent="0.2">
      <c r="X1863" s="40"/>
      <c r="Z1863" s="41"/>
      <c r="AA1863" s="41"/>
      <c r="AB1863" s="41"/>
    </row>
    <row r="1864" spans="24:28" customFormat="1" ht="15" customHeight="1" x14ac:dyDescent="0.2">
      <c r="X1864" s="40"/>
      <c r="Z1864" s="41"/>
      <c r="AA1864" s="41"/>
      <c r="AB1864" s="41"/>
    </row>
    <row r="1865" spans="24:28" customFormat="1" ht="15" customHeight="1" x14ac:dyDescent="0.2">
      <c r="X1865" s="40"/>
      <c r="Z1865" s="41"/>
      <c r="AA1865" s="41"/>
      <c r="AB1865" s="41"/>
    </row>
    <row r="1866" spans="24:28" customFormat="1" ht="15" customHeight="1" x14ac:dyDescent="0.2">
      <c r="X1866" s="40"/>
      <c r="Z1866" s="41"/>
      <c r="AA1866" s="41"/>
      <c r="AB1866" s="41"/>
    </row>
    <row r="1867" spans="24:28" customFormat="1" ht="15" customHeight="1" x14ac:dyDescent="0.2">
      <c r="X1867" s="40"/>
      <c r="Z1867" s="41"/>
      <c r="AA1867" s="41"/>
      <c r="AB1867" s="41"/>
    </row>
    <row r="1868" spans="24:28" customFormat="1" ht="15" customHeight="1" x14ac:dyDescent="0.2">
      <c r="X1868" s="40"/>
      <c r="Z1868" s="41"/>
      <c r="AA1868" s="41"/>
      <c r="AB1868" s="41"/>
    </row>
    <row r="1869" spans="24:28" customFormat="1" ht="15" customHeight="1" x14ac:dyDescent="0.2">
      <c r="X1869" s="40"/>
      <c r="Z1869" s="41"/>
      <c r="AA1869" s="41"/>
      <c r="AB1869" s="41"/>
    </row>
    <row r="1870" spans="24:28" customFormat="1" ht="15" customHeight="1" x14ac:dyDescent="0.2">
      <c r="X1870" s="40"/>
      <c r="Z1870" s="41"/>
      <c r="AA1870" s="41"/>
      <c r="AB1870" s="41"/>
    </row>
    <row r="1871" spans="24:28" customFormat="1" ht="15" customHeight="1" x14ac:dyDescent="0.2">
      <c r="X1871" s="40"/>
      <c r="Z1871" s="41"/>
      <c r="AA1871" s="41"/>
      <c r="AB1871" s="41"/>
    </row>
    <row r="1872" spans="24:28" customFormat="1" ht="15" customHeight="1" x14ac:dyDescent="0.2">
      <c r="X1872" s="40"/>
      <c r="Z1872" s="41"/>
      <c r="AA1872" s="41"/>
      <c r="AB1872" s="41"/>
    </row>
    <row r="1873" spans="24:28" customFormat="1" ht="15" customHeight="1" x14ac:dyDescent="0.2">
      <c r="X1873" s="40"/>
      <c r="Z1873" s="41"/>
      <c r="AA1873" s="41"/>
      <c r="AB1873" s="41"/>
    </row>
    <row r="1874" spans="24:28" customFormat="1" ht="15" customHeight="1" x14ac:dyDescent="0.2">
      <c r="X1874" s="40"/>
      <c r="Z1874" s="41"/>
      <c r="AA1874" s="41"/>
      <c r="AB1874" s="41"/>
    </row>
    <row r="1875" spans="24:28" customFormat="1" ht="15" customHeight="1" x14ac:dyDescent="0.2">
      <c r="X1875" s="40"/>
      <c r="Z1875" s="41"/>
      <c r="AA1875" s="41"/>
      <c r="AB1875" s="41"/>
    </row>
    <row r="1876" spans="24:28" customFormat="1" ht="15" customHeight="1" x14ac:dyDescent="0.2">
      <c r="X1876" s="40"/>
      <c r="Z1876" s="41"/>
      <c r="AA1876" s="41"/>
      <c r="AB1876" s="41"/>
    </row>
    <row r="1877" spans="24:28" customFormat="1" ht="15" customHeight="1" x14ac:dyDescent="0.2">
      <c r="X1877" s="40"/>
      <c r="Z1877" s="41"/>
      <c r="AA1877" s="41"/>
      <c r="AB1877" s="41"/>
    </row>
    <row r="1878" spans="24:28" customFormat="1" ht="15" customHeight="1" x14ac:dyDescent="0.2">
      <c r="X1878" s="40"/>
      <c r="Z1878" s="41"/>
      <c r="AA1878" s="41"/>
      <c r="AB1878" s="41"/>
    </row>
    <row r="1879" spans="24:28" customFormat="1" ht="15" customHeight="1" x14ac:dyDescent="0.2">
      <c r="X1879" s="40"/>
      <c r="Z1879" s="41"/>
      <c r="AA1879" s="41"/>
      <c r="AB1879" s="41"/>
    </row>
    <row r="1880" spans="24:28" customFormat="1" ht="15" customHeight="1" x14ac:dyDescent="0.2">
      <c r="X1880" s="40"/>
      <c r="Z1880" s="41"/>
      <c r="AA1880" s="41"/>
      <c r="AB1880" s="41"/>
    </row>
    <row r="1881" spans="24:28" customFormat="1" ht="15" customHeight="1" x14ac:dyDescent="0.2">
      <c r="X1881" s="40"/>
      <c r="Z1881" s="41"/>
      <c r="AA1881" s="41"/>
      <c r="AB1881" s="41"/>
    </row>
    <row r="1882" spans="24:28" customFormat="1" ht="15" customHeight="1" x14ac:dyDescent="0.2">
      <c r="X1882" s="40"/>
      <c r="Z1882" s="41"/>
      <c r="AA1882" s="41"/>
      <c r="AB1882" s="41"/>
    </row>
    <row r="1883" spans="24:28" customFormat="1" ht="15" customHeight="1" x14ac:dyDescent="0.2">
      <c r="X1883" s="40"/>
      <c r="Z1883" s="41"/>
      <c r="AA1883" s="41"/>
      <c r="AB1883" s="41"/>
    </row>
    <row r="1884" spans="24:28" customFormat="1" ht="15" customHeight="1" x14ac:dyDescent="0.2">
      <c r="X1884" s="40"/>
      <c r="Z1884" s="41"/>
      <c r="AA1884" s="41"/>
      <c r="AB1884" s="41"/>
    </row>
    <row r="1885" spans="24:28" customFormat="1" ht="15" customHeight="1" x14ac:dyDescent="0.2">
      <c r="X1885" s="40"/>
      <c r="Z1885" s="41"/>
      <c r="AA1885" s="41"/>
      <c r="AB1885" s="41"/>
    </row>
    <row r="1886" spans="24:28" customFormat="1" ht="15" customHeight="1" x14ac:dyDescent="0.2">
      <c r="X1886" s="40"/>
      <c r="Z1886" s="41"/>
      <c r="AA1886" s="41"/>
      <c r="AB1886" s="41"/>
    </row>
    <row r="1887" spans="24:28" customFormat="1" ht="15" customHeight="1" x14ac:dyDescent="0.2">
      <c r="X1887" s="40"/>
      <c r="Z1887" s="41"/>
      <c r="AA1887" s="41"/>
      <c r="AB1887" s="41"/>
    </row>
    <row r="1888" spans="24:28" customFormat="1" ht="15" customHeight="1" x14ac:dyDescent="0.2">
      <c r="X1888" s="40"/>
      <c r="Z1888" s="41"/>
      <c r="AA1888" s="41"/>
      <c r="AB1888" s="41"/>
    </row>
    <row r="1889" spans="24:28" customFormat="1" ht="15" customHeight="1" x14ac:dyDescent="0.2">
      <c r="X1889" s="40"/>
      <c r="Z1889" s="41"/>
      <c r="AA1889" s="41"/>
      <c r="AB1889" s="41"/>
    </row>
    <row r="1890" spans="24:28" customFormat="1" ht="15" customHeight="1" x14ac:dyDescent="0.2">
      <c r="X1890" s="40"/>
      <c r="Z1890" s="41"/>
      <c r="AA1890" s="41"/>
      <c r="AB1890" s="41"/>
    </row>
    <row r="1891" spans="24:28" customFormat="1" ht="15" customHeight="1" x14ac:dyDescent="0.2">
      <c r="X1891" s="40"/>
      <c r="Z1891" s="41"/>
      <c r="AA1891" s="41"/>
      <c r="AB1891" s="41"/>
    </row>
    <row r="1892" spans="24:28" customFormat="1" ht="15" customHeight="1" x14ac:dyDescent="0.2">
      <c r="X1892" s="40"/>
      <c r="Z1892" s="41"/>
      <c r="AA1892" s="41"/>
      <c r="AB1892" s="41"/>
    </row>
    <row r="1893" spans="24:28" customFormat="1" ht="15" customHeight="1" x14ac:dyDescent="0.2">
      <c r="X1893" s="40"/>
      <c r="Z1893" s="41"/>
      <c r="AA1893" s="41"/>
      <c r="AB1893" s="41"/>
    </row>
    <row r="1894" spans="24:28" customFormat="1" ht="15" customHeight="1" x14ac:dyDescent="0.2">
      <c r="X1894" s="40"/>
      <c r="Z1894" s="41"/>
      <c r="AA1894" s="41"/>
      <c r="AB1894" s="41"/>
    </row>
    <row r="1895" spans="24:28" customFormat="1" ht="15" customHeight="1" x14ac:dyDescent="0.2">
      <c r="X1895" s="40"/>
      <c r="Z1895" s="41"/>
      <c r="AA1895" s="41"/>
      <c r="AB1895" s="41"/>
    </row>
    <row r="1896" spans="24:28" customFormat="1" ht="15" customHeight="1" x14ac:dyDescent="0.2">
      <c r="X1896" s="40"/>
      <c r="Z1896" s="41"/>
      <c r="AA1896" s="41"/>
      <c r="AB1896" s="41"/>
    </row>
    <row r="1897" spans="24:28" customFormat="1" ht="15" customHeight="1" x14ac:dyDescent="0.2">
      <c r="X1897" s="40"/>
      <c r="Z1897" s="41"/>
      <c r="AA1897" s="41"/>
      <c r="AB1897" s="41"/>
    </row>
    <row r="1898" spans="24:28" customFormat="1" ht="15" customHeight="1" x14ac:dyDescent="0.2">
      <c r="X1898" s="40"/>
      <c r="Z1898" s="41"/>
      <c r="AA1898" s="41"/>
      <c r="AB1898" s="41"/>
    </row>
    <row r="1899" spans="24:28" customFormat="1" ht="15" customHeight="1" x14ac:dyDescent="0.2">
      <c r="X1899" s="40"/>
      <c r="Z1899" s="41"/>
      <c r="AA1899" s="41"/>
      <c r="AB1899" s="41"/>
    </row>
    <row r="1900" spans="24:28" customFormat="1" ht="15" customHeight="1" x14ac:dyDescent="0.2">
      <c r="X1900" s="40"/>
      <c r="Z1900" s="41"/>
      <c r="AA1900" s="41"/>
      <c r="AB1900" s="41"/>
    </row>
    <row r="1901" spans="24:28" customFormat="1" ht="15" customHeight="1" x14ac:dyDescent="0.2">
      <c r="X1901" s="40"/>
      <c r="Z1901" s="41"/>
      <c r="AA1901" s="41"/>
      <c r="AB1901" s="41"/>
    </row>
    <row r="1902" spans="24:28" customFormat="1" ht="15" customHeight="1" x14ac:dyDescent="0.2">
      <c r="X1902" s="40"/>
      <c r="Z1902" s="41"/>
      <c r="AA1902" s="41"/>
      <c r="AB1902" s="41"/>
    </row>
    <row r="1903" spans="24:28" customFormat="1" ht="15" customHeight="1" x14ac:dyDescent="0.2">
      <c r="X1903" s="40"/>
      <c r="Z1903" s="41"/>
      <c r="AA1903" s="41"/>
      <c r="AB1903" s="41"/>
    </row>
    <row r="1904" spans="24:28" customFormat="1" ht="15" customHeight="1" x14ac:dyDescent="0.2">
      <c r="X1904" s="40"/>
      <c r="Z1904" s="41"/>
      <c r="AA1904" s="41"/>
      <c r="AB1904" s="41"/>
    </row>
    <row r="1905" spans="24:28" customFormat="1" ht="15" customHeight="1" x14ac:dyDescent="0.2">
      <c r="X1905" s="40"/>
      <c r="Z1905" s="41"/>
      <c r="AA1905" s="41"/>
      <c r="AB1905" s="41"/>
    </row>
    <row r="1906" spans="24:28" customFormat="1" ht="15" customHeight="1" x14ac:dyDescent="0.2">
      <c r="X1906" s="40"/>
      <c r="Z1906" s="41"/>
      <c r="AA1906" s="41"/>
      <c r="AB1906" s="41"/>
    </row>
    <row r="1907" spans="24:28" customFormat="1" ht="15" customHeight="1" x14ac:dyDescent="0.2">
      <c r="X1907" s="40"/>
      <c r="Z1907" s="41"/>
      <c r="AA1907" s="41"/>
      <c r="AB1907" s="41"/>
    </row>
    <row r="1908" spans="24:28" customFormat="1" ht="15" customHeight="1" x14ac:dyDescent="0.2">
      <c r="X1908" s="40"/>
      <c r="Z1908" s="41"/>
      <c r="AA1908" s="41"/>
      <c r="AB1908" s="41"/>
    </row>
    <row r="1909" spans="24:28" customFormat="1" ht="15" customHeight="1" x14ac:dyDescent="0.2">
      <c r="X1909" s="40"/>
      <c r="Z1909" s="41"/>
      <c r="AA1909" s="41"/>
      <c r="AB1909" s="41"/>
    </row>
    <row r="1910" spans="24:28" customFormat="1" ht="15" customHeight="1" x14ac:dyDescent="0.2">
      <c r="X1910" s="40"/>
      <c r="Z1910" s="41"/>
      <c r="AA1910" s="41"/>
      <c r="AB1910" s="41"/>
    </row>
    <row r="1911" spans="24:28" customFormat="1" ht="15" customHeight="1" x14ac:dyDescent="0.2">
      <c r="X1911" s="40"/>
      <c r="Z1911" s="41"/>
      <c r="AA1911" s="41"/>
      <c r="AB1911" s="41"/>
    </row>
    <row r="1912" spans="24:28" customFormat="1" ht="15" customHeight="1" x14ac:dyDescent="0.2">
      <c r="X1912" s="40"/>
      <c r="Z1912" s="41"/>
      <c r="AA1912" s="41"/>
      <c r="AB1912" s="41"/>
    </row>
    <row r="1913" spans="24:28" customFormat="1" ht="15" customHeight="1" x14ac:dyDescent="0.2">
      <c r="X1913" s="40"/>
      <c r="Z1913" s="41"/>
      <c r="AA1913" s="41"/>
      <c r="AB1913" s="41"/>
    </row>
    <row r="1914" spans="24:28" customFormat="1" ht="15" customHeight="1" x14ac:dyDescent="0.2">
      <c r="X1914" s="40"/>
      <c r="Z1914" s="41"/>
      <c r="AA1914" s="41"/>
      <c r="AB1914" s="41"/>
    </row>
    <row r="1915" spans="24:28" customFormat="1" ht="15" customHeight="1" x14ac:dyDescent="0.2">
      <c r="X1915" s="40"/>
      <c r="Z1915" s="41"/>
      <c r="AA1915" s="41"/>
      <c r="AB1915" s="41"/>
    </row>
    <row r="1916" spans="24:28" customFormat="1" ht="15" customHeight="1" x14ac:dyDescent="0.2">
      <c r="X1916" s="40"/>
      <c r="Z1916" s="41"/>
      <c r="AA1916" s="41"/>
      <c r="AB1916" s="41"/>
    </row>
    <row r="1917" spans="24:28" customFormat="1" ht="15" customHeight="1" x14ac:dyDescent="0.2">
      <c r="X1917" s="40"/>
      <c r="Z1917" s="41"/>
      <c r="AA1917" s="41"/>
      <c r="AB1917" s="41"/>
    </row>
    <row r="1918" spans="24:28" customFormat="1" ht="15" customHeight="1" x14ac:dyDescent="0.2">
      <c r="X1918" s="40"/>
      <c r="Z1918" s="41"/>
      <c r="AA1918" s="41"/>
      <c r="AB1918" s="41"/>
    </row>
    <row r="1919" spans="24:28" customFormat="1" ht="15" customHeight="1" x14ac:dyDescent="0.2">
      <c r="X1919" s="40"/>
      <c r="Z1919" s="41"/>
      <c r="AA1919" s="41"/>
      <c r="AB1919" s="41"/>
    </row>
    <row r="1920" spans="24:28" customFormat="1" ht="15" customHeight="1" x14ac:dyDescent="0.2">
      <c r="X1920" s="40"/>
      <c r="Z1920" s="41"/>
      <c r="AA1920" s="41"/>
      <c r="AB1920" s="41"/>
    </row>
    <row r="1921" spans="24:28" customFormat="1" ht="15" customHeight="1" x14ac:dyDescent="0.2">
      <c r="X1921" s="40"/>
      <c r="Z1921" s="41"/>
      <c r="AA1921" s="41"/>
      <c r="AB1921" s="41"/>
    </row>
    <row r="1922" spans="24:28" customFormat="1" ht="15" customHeight="1" x14ac:dyDescent="0.2">
      <c r="X1922" s="40"/>
      <c r="Z1922" s="41"/>
      <c r="AA1922" s="41"/>
      <c r="AB1922" s="41"/>
    </row>
    <row r="1923" spans="24:28" customFormat="1" ht="15" customHeight="1" x14ac:dyDescent="0.2">
      <c r="X1923" s="40"/>
      <c r="Z1923" s="41"/>
      <c r="AA1923" s="41"/>
      <c r="AB1923" s="41"/>
    </row>
    <row r="1924" spans="24:28" customFormat="1" ht="15" customHeight="1" x14ac:dyDescent="0.2">
      <c r="X1924" s="40"/>
      <c r="Z1924" s="41"/>
      <c r="AA1924" s="41"/>
      <c r="AB1924" s="41"/>
    </row>
    <row r="1925" spans="24:28" customFormat="1" ht="15" customHeight="1" x14ac:dyDescent="0.2">
      <c r="X1925" s="40"/>
      <c r="Z1925" s="41"/>
      <c r="AA1925" s="41"/>
      <c r="AB1925" s="41"/>
    </row>
    <row r="1926" spans="24:28" customFormat="1" ht="15" customHeight="1" x14ac:dyDescent="0.2">
      <c r="X1926" s="40"/>
      <c r="Z1926" s="41"/>
      <c r="AA1926" s="41"/>
      <c r="AB1926" s="41"/>
    </row>
    <row r="1927" spans="24:28" customFormat="1" ht="15" customHeight="1" x14ac:dyDescent="0.2">
      <c r="X1927" s="40"/>
      <c r="Z1927" s="41"/>
      <c r="AA1927" s="41"/>
      <c r="AB1927" s="41"/>
    </row>
    <row r="1928" spans="24:28" customFormat="1" ht="15" customHeight="1" x14ac:dyDescent="0.2">
      <c r="X1928" s="40"/>
      <c r="Z1928" s="41"/>
      <c r="AA1928" s="41"/>
      <c r="AB1928" s="41"/>
    </row>
    <row r="1929" spans="24:28" customFormat="1" ht="15" customHeight="1" x14ac:dyDescent="0.2">
      <c r="X1929" s="40"/>
      <c r="Z1929" s="41"/>
      <c r="AA1929" s="41"/>
      <c r="AB1929" s="41"/>
    </row>
    <row r="1930" spans="24:28" customFormat="1" ht="15" customHeight="1" x14ac:dyDescent="0.2">
      <c r="X1930" s="40"/>
      <c r="Z1930" s="41"/>
      <c r="AA1930" s="41"/>
      <c r="AB1930" s="41"/>
    </row>
    <row r="1931" spans="24:28" customFormat="1" ht="15" customHeight="1" x14ac:dyDescent="0.2">
      <c r="X1931" s="40"/>
      <c r="Z1931" s="41"/>
      <c r="AA1931" s="41"/>
      <c r="AB1931" s="41"/>
    </row>
    <row r="1932" spans="24:28" customFormat="1" ht="15" customHeight="1" x14ac:dyDescent="0.2">
      <c r="X1932" s="40"/>
      <c r="Z1932" s="41"/>
      <c r="AA1932" s="41"/>
      <c r="AB1932" s="41"/>
    </row>
    <row r="1933" spans="24:28" customFormat="1" ht="15" customHeight="1" x14ac:dyDescent="0.2">
      <c r="X1933" s="40"/>
      <c r="Z1933" s="41"/>
      <c r="AA1933" s="41"/>
      <c r="AB1933" s="41"/>
    </row>
    <row r="1934" spans="24:28" customFormat="1" ht="15" customHeight="1" x14ac:dyDescent="0.2">
      <c r="X1934" s="40"/>
      <c r="Z1934" s="41"/>
      <c r="AA1934" s="41"/>
      <c r="AB1934" s="41"/>
    </row>
    <row r="1935" spans="24:28" customFormat="1" ht="15" customHeight="1" x14ac:dyDescent="0.2">
      <c r="X1935" s="40"/>
      <c r="Z1935" s="41"/>
      <c r="AA1935" s="41"/>
      <c r="AB1935" s="41"/>
    </row>
    <row r="1936" spans="24:28" customFormat="1" ht="15" customHeight="1" x14ac:dyDescent="0.2">
      <c r="X1936" s="40"/>
      <c r="Z1936" s="41"/>
      <c r="AA1936" s="41"/>
      <c r="AB1936" s="41"/>
    </row>
    <row r="1937" spans="24:28" customFormat="1" ht="15" customHeight="1" x14ac:dyDescent="0.2">
      <c r="X1937" s="40"/>
      <c r="Z1937" s="41"/>
      <c r="AA1937" s="41"/>
      <c r="AB1937" s="41"/>
    </row>
    <row r="1938" spans="24:28" customFormat="1" ht="15" customHeight="1" x14ac:dyDescent="0.2">
      <c r="X1938" s="40"/>
      <c r="Z1938" s="41"/>
      <c r="AA1938" s="41"/>
      <c r="AB1938" s="41"/>
    </row>
    <row r="1939" spans="24:28" customFormat="1" ht="15" customHeight="1" x14ac:dyDescent="0.2">
      <c r="X1939" s="40"/>
      <c r="Z1939" s="41"/>
      <c r="AA1939" s="41"/>
      <c r="AB1939" s="41"/>
    </row>
    <row r="1940" spans="24:28" customFormat="1" ht="15" customHeight="1" x14ac:dyDescent="0.2">
      <c r="X1940" s="40"/>
      <c r="Z1940" s="41"/>
      <c r="AA1940" s="41"/>
      <c r="AB1940" s="41"/>
    </row>
    <row r="1941" spans="24:28" customFormat="1" ht="15" customHeight="1" x14ac:dyDescent="0.2">
      <c r="X1941" s="40"/>
      <c r="Z1941" s="41"/>
      <c r="AA1941" s="41"/>
      <c r="AB1941" s="41"/>
    </row>
    <row r="1942" spans="24:28" customFormat="1" ht="15" customHeight="1" x14ac:dyDescent="0.2">
      <c r="X1942" s="40"/>
      <c r="Z1942" s="41"/>
      <c r="AA1942" s="41"/>
      <c r="AB1942" s="41"/>
    </row>
    <row r="1943" spans="24:28" customFormat="1" ht="15" customHeight="1" x14ac:dyDescent="0.2">
      <c r="X1943" s="40"/>
      <c r="Z1943" s="41"/>
      <c r="AA1943" s="41"/>
      <c r="AB1943" s="41"/>
    </row>
    <row r="1944" spans="24:28" customFormat="1" ht="15" customHeight="1" x14ac:dyDescent="0.2">
      <c r="X1944" s="40"/>
      <c r="Z1944" s="41"/>
      <c r="AA1944" s="41"/>
      <c r="AB1944" s="41"/>
    </row>
    <row r="1945" spans="24:28" customFormat="1" ht="15" customHeight="1" x14ac:dyDescent="0.2">
      <c r="X1945" s="40"/>
      <c r="Z1945" s="41"/>
      <c r="AA1945" s="41"/>
      <c r="AB1945" s="41"/>
    </row>
    <row r="1946" spans="24:28" customFormat="1" ht="15" customHeight="1" x14ac:dyDescent="0.2">
      <c r="X1946" s="40"/>
      <c r="Z1946" s="41"/>
      <c r="AA1946" s="41"/>
      <c r="AB1946" s="41"/>
    </row>
    <row r="1947" spans="24:28" customFormat="1" ht="15" customHeight="1" x14ac:dyDescent="0.2">
      <c r="X1947" s="40"/>
      <c r="Z1947" s="41"/>
      <c r="AA1947" s="41"/>
      <c r="AB1947" s="41"/>
    </row>
    <row r="1948" spans="24:28" customFormat="1" ht="15" customHeight="1" x14ac:dyDescent="0.2">
      <c r="X1948" s="40"/>
      <c r="Z1948" s="41"/>
      <c r="AA1948" s="41"/>
      <c r="AB1948" s="41"/>
    </row>
    <row r="1949" spans="24:28" customFormat="1" ht="15" customHeight="1" x14ac:dyDescent="0.2">
      <c r="X1949" s="40"/>
      <c r="Z1949" s="41"/>
      <c r="AA1949" s="41"/>
      <c r="AB1949" s="41"/>
    </row>
    <row r="1950" spans="24:28" customFormat="1" ht="15" customHeight="1" x14ac:dyDescent="0.2">
      <c r="X1950" s="40"/>
      <c r="Z1950" s="41"/>
      <c r="AA1950" s="41"/>
      <c r="AB1950" s="41"/>
    </row>
    <row r="1951" spans="24:28" customFormat="1" ht="15" customHeight="1" x14ac:dyDescent="0.2">
      <c r="X1951" s="40"/>
      <c r="Z1951" s="41"/>
      <c r="AA1951" s="41"/>
      <c r="AB1951" s="41"/>
    </row>
    <row r="1952" spans="24:28" customFormat="1" ht="15" customHeight="1" x14ac:dyDescent="0.2">
      <c r="X1952" s="40"/>
      <c r="Z1952" s="41"/>
      <c r="AA1952" s="41"/>
      <c r="AB1952" s="41"/>
    </row>
    <row r="1953" spans="24:28" customFormat="1" ht="15" customHeight="1" x14ac:dyDescent="0.2">
      <c r="X1953" s="40"/>
      <c r="Z1953" s="41"/>
      <c r="AA1953" s="41"/>
      <c r="AB1953" s="41"/>
    </row>
    <row r="1954" spans="24:28" customFormat="1" ht="15" customHeight="1" x14ac:dyDescent="0.2">
      <c r="X1954" s="40"/>
      <c r="Z1954" s="41"/>
      <c r="AA1954" s="41"/>
      <c r="AB1954" s="41"/>
    </row>
    <row r="1955" spans="24:28" customFormat="1" ht="15" customHeight="1" x14ac:dyDescent="0.2">
      <c r="X1955" s="40"/>
      <c r="Z1955" s="41"/>
      <c r="AA1955" s="41"/>
      <c r="AB1955" s="41"/>
    </row>
    <row r="1956" spans="24:28" customFormat="1" ht="15" customHeight="1" x14ac:dyDescent="0.2">
      <c r="X1956" s="40"/>
      <c r="Z1956" s="41"/>
      <c r="AA1956" s="41"/>
      <c r="AB1956" s="41"/>
    </row>
    <row r="1957" spans="24:28" customFormat="1" ht="15" customHeight="1" x14ac:dyDescent="0.2">
      <c r="X1957" s="40"/>
      <c r="Z1957" s="41"/>
      <c r="AA1957" s="41"/>
      <c r="AB1957" s="41"/>
    </row>
    <row r="1958" spans="24:28" customFormat="1" ht="15" customHeight="1" x14ac:dyDescent="0.2">
      <c r="X1958" s="40"/>
      <c r="Z1958" s="41"/>
      <c r="AA1958" s="41"/>
      <c r="AB1958" s="41"/>
    </row>
    <row r="1959" spans="24:28" customFormat="1" ht="15" customHeight="1" x14ac:dyDescent="0.2">
      <c r="X1959" s="40"/>
      <c r="Z1959" s="41"/>
      <c r="AA1959" s="41"/>
      <c r="AB1959" s="41"/>
    </row>
    <row r="1960" spans="24:28" customFormat="1" ht="15" customHeight="1" x14ac:dyDescent="0.2">
      <c r="X1960" s="40"/>
      <c r="Z1960" s="41"/>
      <c r="AA1960" s="41"/>
      <c r="AB1960" s="41"/>
    </row>
    <row r="1961" spans="24:28" customFormat="1" ht="15" customHeight="1" x14ac:dyDescent="0.2">
      <c r="X1961" s="40"/>
      <c r="Z1961" s="41"/>
      <c r="AA1961" s="41"/>
      <c r="AB1961" s="41"/>
    </row>
    <row r="1962" spans="24:28" customFormat="1" ht="15" customHeight="1" x14ac:dyDescent="0.2">
      <c r="X1962" s="40"/>
      <c r="Z1962" s="41"/>
      <c r="AA1962" s="41"/>
      <c r="AB1962" s="41"/>
    </row>
    <row r="1963" spans="24:28" customFormat="1" ht="15" customHeight="1" x14ac:dyDescent="0.2">
      <c r="X1963" s="40"/>
      <c r="Z1963" s="41"/>
      <c r="AA1963" s="41"/>
      <c r="AB1963" s="41"/>
    </row>
    <row r="1964" spans="24:28" customFormat="1" ht="15" customHeight="1" x14ac:dyDescent="0.2">
      <c r="X1964" s="40"/>
      <c r="Z1964" s="41"/>
      <c r="AA1964" s="41"/>
      <c r="AB1964" s="41"/>
    </row>
    <row r="1965" spans="24:28" customFormat="1" ht="15" customHeight="1" x14ac:dyDescent="0.2">
      <c r="X1965" s="40"/>
      <c r="Z1965" s="41"/>
      <c r="AA1965" s="41"/>
      <c r="AB1965" s="41"/>
    </row>
    <row r="1966" spans="24:28" customFormat="1" ht="15" customHeight="1" x14ac:dyDescent="0.2">
      <c r="X1966" s="40"/>
      <c r="Z1966" s="41"/>
      <c r="AA1966" s="41"/>
      <c r="AB1966" s="41"/>
    </row>
    <row r="1967" spans="24:28" customFormat="1" ht="15" customHeight="1" x14ac:dyDescent="0.2">
      <c r="X1967" s="40"/>
      <c r="Z1967" s="41"/>
      <c r="AA1967" s="41"/>
      <c r="AB1967" s="41"/>
    </row>
    <row r="1968" spans="24:28" customFormat="1" ht="15" customHeight="1" x14ac:dyDescent="0.2">
      <c r="X1968" s="40"/>
      <c r="Z1968" s="41"/>
      <c r="AA1968" s="41"/>
      <c r="AB1968" s="41"/>
    </row>
    <row r="1969" spans="24:28" customFormat="1" ht="15" customHeight="1" x14ac:dyDescent="0.2">
      <c r="X1969" s="40"/>
      <c r="Z1969" s="41"/>
      <c r="AA1969" s="41"/>
      <c r="AB1969" s="41"/>
    </row>
    <row r="1970" spans="24:28" customFormat="1" ht="15" customHeight="1" x14ac:dyDescent="0.2">
      <c r="X1970" s="40"/>
      <c r="Z1970" s="41"/>
      <c r="AA1970" s="41"/>
      <c r="AB1970" s="41"/>
    </row>
    <row r="1971" spans="24:28" customFormat="1" ht="15" customHeight="1" x14ac:dyDescent="0.2">
      <c r="X1971" s="40"/>
      <c r="Z1971" s="41"/>
      <c r="AA1971" s="41"/>
      <c r="AB1971" s="41"/>
    </row>
    <row r="1972" spans="24:28" customFormat="1" ht="15" customHeight="1" x14ac:dyDescent="0.2">
      <c r="X1972" s="40"/>
      <c r="Z1972" s="41"/>
      <c r="AA1972" s="41"/>
      <c r="AB1972" s="41"/>
    </row>
    <row r="1973" spans="24:28" customFormat="1" ht="15" customHeight="1" x14ac:dyDescent="0.2">
      <c r="X1973" s="40"/>
      <c r="Z1973" s="41"/>
      <c r="AA1973" s="41"/>
      <c r="AB1973" s="41"/>
    </row>
    <row r="1974" spans="24:28" customFormat="1" ht="15" customHeight="1" x14ac:dyDescent="0.2">
      <c r="X1974" s="40"/>
      <c r="Z1974" s="41"/>
      <c r="AA1974" s="41"/>
      <c r="AB1974" s="41"/>
    </row>
    <row r="1975" spans="24:28" customFormat="1" ht="15" customHeight="1" x14ac:dyDescent="0.2">
      <c r="X1975" s="40"/>
      <c r="Z1975" s="41"/>
      <c r="AA1975" s="41"/>
      <c r="AB1975" s="41"/>
    </row>
    <row r="1976" spans="24:28" customFormat="1" ht="15" customHeight="1" x14ac:dyDescent="0.2">
      <c r="X1976" s="40"/>
      <c r="Z1976" s="41"/>
      <c r="AA1976" s="41"/>
      <c r="AB1976" s="41"/>
    </row>
    <row r="1977" spans="24:28" customFormat="1" ht="15" customHeight="1" x14ac:dyDescent="0.2">
      <c r="X1977" s="40"/>
      <c r="Z1977" s="41"/>
      <c r="AA1977" s="41"/>
      <c r="AB1977" s="41"/>
    </row>
    <row r="1978" spans="24:28" customFormat="1" ht="15" customHeight="1" x14ac:dyDescent="0.2">
      <c r="X1978" s="40"/>
      <c r="Z1978" s="41"/>
      <c r="AA1978" s="41"/>
      <c r="AB1978" s="41"/>
    </row>
    <row r="1979" spans="24:28" customFormat="1" ht="15" customHeight="1" x14ac:dyDescent="0.2">
      <c r="X1979" s="40"/>
      <c r="Z1979" s="41"/>
      <c r="AA1979" s="41"/>
      <c r="AB1979" s="41"/>
    </row>
    <row r="1980" spans="24:28" customFormat="1" ht="15" customHeight="1" x14ac:dyDescent="0.2">
      <c r="X1980" s="40"/>
      <c r="Z1980" s="41"/>
      <c r="AA1980" s="41"/>
      <c r="AB1980" s="41"/>
    </row>
    <row r="1981" spans="24:28" customFormat="1" ht="15" customHeight="1" x14ac:dyDescent="0.2">
      <c r="X1981" s="40"/>
      <c r="Z1981" s="41"/>
      <c r="AA1981" s="41"/>
      <c r="AB1981" s="41"/>
    </row>
    <row r="1982" spans="24:28" customFormat="1" ht="15" customHeight="1" x14ac:dyDescent="0.2">
      <c r="X1982" s="40"/>
      <c r="Z1982" s="41"/>
      <c r="AA1982" s="41"/>
      <c r="AB1982" s="41"/>
    </row>
    <row r="1983" spans="24:28" customFormat="1" ht="15" customHeight="1" x14ac:dyDescent="0.2">
      <c r="X1983" s="40"/>
      <c r="Z1983" s="41"/>
      <c r="AA1983" s="41"/>
      <c r="AB1983" s="41"/>
    </row>
    <row r="1984" spans="24:28" customFormat="1" ht="15" customHeight="1" x14ac:dyDescent="0.2">
      <c r="X1984" s="40"/>
      <c r="Z1984" s="41"/>
      <c r="AA1984" s="41"/>
      <c r="AB1984" s="41"/>
    </row>
    <row r="1985" spans="24:28" customFormat="1" ht="15" customHeight="1" x14ac:dyDescent="0.2">
      <c r="X1985" s="40"/>
      <c r="Z1985" s="41"/>
      <c r="AA1985" s="41"/>
      <c r="AB1985" s="41"/>
    </row>
    <row r="1986" spans="24:28" customFormat="1" ht="15" customHeight="1" x14ac:dyDescent="0.2">
      <c r="X1986" s="40"/>
      <c r="Z1986" s="41"/>
      <c r="AA1986" s="41"/>
      <c r="AB1986" s="41"/>
    </row>
    <row r="1987" spans="24:28" customFormat="1" ht="15" customHeight="1" x14ac:dyDescent="0.2">
      <c r="X1987" s="40"/>
      <c r="Z1987" s="41"/>
      <c r="AA1987" s="41"/>
      <c r="AB1987" s="41"/>
    </row>
    <row r="1988" spans="24:28" customFormat="1" ht="15" customHeight="1" x14ac:dyDescent="0.2">
      <c r="X1988" s="40"/>
      <c r="Z1988" s="41"/>
      <c r="AA1988" s="41"/>
      <c r="AB1988" s="41"/>
    </row>
    <row r="1989" spans="24:28" customFormat="1" ht="15" customHeight="1" x14ac:dyDescent="0.2">
      <c r="X1989" s="40"/>
      <c r="Z1989" s="41"/>
      <c r="AA1989" s="41"/>
      <c r="AB1989" s="41"/>
    </row>
    <row r="1990" spans="24:28" customFormat="1" ht="15" customHeight="1" x14ac:dyDescent="0.2">
      <c r="X1990" s="40"/>
      <c r="Z1990" s="41"/>
      <c r="AA1990" s="41"/>
      <c r="AB1990" s="41"/>
    </row>
    <row r="1991" spans="24:28" customFormat="1" ht="15" customHeight="1" x14ac:dyDescent="0.2">
      <c r="X1991" s="40"/>
      <c r="Z1991" s="41"/>
      <c r="AA1991" s="41"/>
      <c r="AB1991" s="41"/>
    </row>
    <row r="1992" spans="24:28" customFormat="1" ht="15" customHeight="1" x14ac:dyDescent="0.2">
      <c r="X1992" s="40"/>
      <c r="Z1992" s="41"/>
      <c r="AA1992" s="41"/>
      <c r="AB1992" s="41"/>
    </row>
    <row r="1993" spans="24:28" customFormat="1" ht="15" customHeight="1" x14ac:dyDescent="0.2">
      <c r="X1993" s="40"/>
      <c r="Z1993" s="41"/>
      <c r="AA1993" s="41"/>
      <c r="AB1993" s="41"/>
    </row>
    <row r="1994" spans="24:28" customFormat="1" ht="15" customHeight="1" x14ac:dyDescent="0.2">
      <c r="X1994" s="40"/>
      <c r="Z1994" s="41"/>
      <c r="AA1994" s="41"/>
      <c r="AB1994" s="41"/>
    </row>
    <row r="1995" spans="24:28" customFormat="1" ht="15" customHeight="1" x14ac:dyDescent="0.2">
      <c r="X1995" s="40"/>
      <c r="Z1995" s="41"/>
      <c r="AA1995" s="41"/>
      <c r="AB1995" s="41"/>
    </row>
    <row r="1996" spans="24:28" customFormat="1" ht="15" customHeight="1" x14ac:dyDescent="0.2">
      <c r="X1996" s="40"/>
      <c r="Z1996" s="41"/>
      <c r="AA1996" s="41"/>
      <c r="AB1996" s="41"/>
    </row>
    <row r="1997" spans="24:28" customFormat="1" ht="15" customHeight="1" x14ac:dyDescent="0.2">
      <c r="X1997" s="40"/>
      <c r="Z1997" s="41"/>
      <c r="AA1997" s="41"/>
      <c r="AB1997" s="41"/>
    </row>
    <row r="1998" spans="24:28" customFormat="1" ht="15" customHeight="1" x14ac:dyDescent="0.2">
      <c r="X1998" s="40"/>
      <c r="Z1998" s="41"/>
      <c r="AA1998" s="41"/>
      <c r="AB1998" s="41"/>
    </row>
    <row r="1999" spans="24:28" customFormat="1" ht="15" customHeight="1" x14ac:dyDescent="0.2">
      <c r="X1999" s="40"/>
      <c r="Z1999" s="41"/>
      <c r="AA1999" s="41"/>
      <c r="AB1999" s="41"/>
    </row>
    <row r="2000" spans="24:28" customFormat="1" ht="15" customHeight="1" x14ac:dyDescent="0.2">
      <c r="X2000" s="40"/>
      <c r="Z2000" s="41"/>
      <c r="AA2000" s="41"/>
      <c r="AB2000" s="41"/>
    </row>
    <row r="2001" spans="24:28" customFormat="1" ht="15" customHeight="1" x14ac:dyDescent="0.2">
      <c r="X2001" s="40"/>
      <c r="Z2001" s="41"/>
      <c r="AA2001" s="41"/>
      <c r="AB2001" s="41"/>
    </row>
    <row r="2002" spans="24:28" customFormat="1" ht="15" customHeight="1" x14ac:dyDescent="0.2">
      <c r="X2002" s="40"/>
      <c r="Z2002" s="41"/>
      <c r="AA2002" s="41"/>
      <c r="AB2002" s="41"/>
    </row>
    <row r="2003" spans="24:28" customFormat="1" ht="15" customHeight="1" x14ac:dyDescent="0.2">
      <c r="X2003" s="40"/>
      <c r="Z2003" s="41"/>
      <c r="AA2003" s="41"/>
      <c r="AB2003" s="41"/>
    </row>
    <row r="2004" spans="24:28" customFormat="1" ht="15" customHeight="1" x14ac:dyDescent="0.2">
      <c r="X2004" s="40"/>
      <c r="Z2004" s="41"/>
      <c r="AA2004" s="41"/>
      <c r="AB2004" s="41"/>
    </row>
    <row r="2005" spans="24:28" customFormat="1" ht="15" customHeight="1" x14ac:dyDescent="0.2">
      <c r="X2005" s="40"/>
      <c r="Z2005" s="41"/>
      <c r="AA2005" s="41"/>
      <c r="AB2005" s="41"/>
    </row>
    <row r="2006" spans="24:28" customFormat="1" ht="15" customHeight="1" x14ac:dyDescent="0.2">
      <c r="X2006" s="40"/>
      <c r="Z2006" s="41"/>
      <c r="AA2006" s="41"/>
      <c r="AB2006" s="41"/>
    </row>
    <row r="2007" spans="24:28" customFormat="1" ht="15" customHeight="1" x14ac:dyDescent="0.2">
      <c r="X2007" s="40"/>
      <c r="Z2007" s="41"/>
      <c r="AA2007" s="41"/>
      <c r="AB2007" s="41"/>
    </row>
    <row r="2008" spans="24:28" customFormat="1" ht="15" customHeight="1" x14ac:dyDescent="0.2">
      <c r="X2008" s="40"/>
      <c r="Z2008" s="41"/>
      <c r="AA2008" s="41"/>
      <c r="AB2008" s="41"/>
    </row>
    <row r="2009" spans="24:28" customFormat="1" ht="15" customHeight="1" x14ac:dyDescent="0.2">
      <c r="X2009" s="40"/>
      <c r="Z2009" s="41"/>
      <c r="AA2009" s="41"/>
      <c r="AB2009" s="41"/>
    </row>
    <row r="2010" spans="24:28" customFormat="1" ht="15" customHeight="1" x14ac:dyDescent="0.2">
      <c r="X2010" s="40"/>
      <c r="Z2010" s="41"/>
      <c r="AA2010" s="41"/>
      <c r="AB2010" s="41"/>
    </row>
    <row r="2011" spans="24:28" customFormat="1" ht="15" customHeight="1" x14ac:dyDescent="0.2">
      <c r="X2011" s="40"/>
      <c r="Z2011" s="41"/>
      <c r="AA2011" s="41"/>
      <c r="AB2011" s="41"/>
    </row>
    <row r="2012" spans="24:28" customFormat="1" ht="15" customHeight="1" x14ac:dyDescent="0.2">
      <c r="X2012" s="40"/>
      <c r="Z2012" s="41"/>
      <c r="AA2012" s="41"/>
      <c r="AB2012" s="41"/>
    </row>
    <row r="2013" spans="24:28" customFormat="1" ht="15" customHeight="1" x14ac:dyDescent="0.2">
      <c r="X2013" s="40"/>
      <c r="Z2013" s="41"/>
      <c r="AA2013" s="41"/>
      <c r="AB2013" s="41"/>
    </row>
    <row r="2014" spans="24:28" customFormat="1" ht="15" customHeight="1" x14ac:dyDescent="0.2">
      <c r="X2014" s="40"/>
      <c r="Z2014" s="41"/>
      <c r="AA2014" s="41"/>
      <c r="AB2014" s="41"/>
    </row>
    <row r="2015" spans="24:28" customFormat="1" ht="15" customHeight="1" x14ac:dyDescent="0.2">
      <c r="X2015" s="40"/>
      <c r="Z2015" s="41"/>
      <c r="AA2015" s="41"/>
      <c r="AB2015" s="41"/>
    </row>
    <row r="2016" spans="24:28" customFormat="1" ht="15" customHeight="1" x14ac:dyDescent="0.2">
      <c r="X2016" s="40"/>
      <c r="Z2016" s="41"/>
      <c r="AA2016" s="41"/>
      <c r="AB2016" s="41"/>
    </row>
    <row r="2017" spans="24:28" customFormat="1" ht="15" customHeight="1" x14ac:dyDescent="0.2">
      <c r="X2017" s="40"/>
      <c r="Z2017" s="41"/>
      <c r="AA2017" s="41"/>
      <c r="AB2017" s="41"/>
    </row>
    <row r="2018" spans="24:28" customFormat="1" ht="15" customHeight="1" x14ac:dyDescent="0.2">
      <c r="X2018" s="40"/>
      <c r="Z2018" s="41"/>
      <c r="AA2018" s="41"/>
      <c r="AB2018" s="41"/>
    </row>
    <row r="2019" spans="24:28" customFormat="1" ht="15" customHeight="1" x14ac:dyDescent="0.2">
      <c r="X2019" s="40"/>
      <c r="Z2019" s="41"/>
      <c r="AA2019" s="41"/>
      <c r="AB2019" s="41"/>
    </row>
    <row r="2020" spans="24:28" customFormat="1" ht="15" customHeight="1" x14ac:dyDescent="0.2">
      <c r="X2020" s="40"/>
      <c r="Z2020" s="41"/>
      <c r="AA2020" s="41"/>
      <c r="AB2020" s="41"/>
    </row>
    <row r="2021" spans="24:28" customFormat="1" ht="15" customHeight="1" x14ac:dyDescent="0.2">
      <c r="X2021" s="40"/>
      <c r="Z2021" s="41"/>
      <c r="AA2021" s="41"/>
      <c r="AB2021" s="41"/>
    </row>
    <row r="2022" spans="24:28" customFormat="1" ht="15" customHeight="1" x14ac:dyDescent="0.2">
      <c r="X2022" s="40"/>
      <c r="Z2022" s="41"/>
      <c r="AA2022" s="41"/>
      <c r="AB2022" s="41"/>
    </row>
    <row r="2023" spans="24:28" customFormat="1" ht="15" customHeight="1" x14ac:dyDescent="0.2">
      <c r="X2023" s="40"/>
      <c r="Z2023" s="41"/>
      <c r="AA2023" s="41"/>
      <c r="AB2023" s="41"/>
    </row>
    <row r="2024" spans="24:28" customFormat="1" ht="15" customHeight="1" x14ac:dyDescent="0.2">
      <c r="X2024" s="40"/>
      <c r="Z2024" s="41"/>
      <c r="AA2024" s="41"/>
      <c r="AB2024" s="41"/>
    </row>
    <row r="2025" spans="24:28" customFormat="1" ht="15" customHeight="1" x14ac:dyDescent="0.2">
      <c r="X2025" s="40"/>
      <c r="Z2025" s="41"/>
      <c r="AA2025" s="41"/>
      <c r="AB2025" s="41"/>
    </row>
    <row r="2026" spans="24:28" customFormat="1" ht="15" customHeight="1" x14ac:dyDescent="0.2">
      <c r="X2026" s="40"/>
      <c r="Z2026" s="41"/>
      <c r="AA2026" s="41"/>
      <c r="AB2026" s="41"/>
    </row>
    <row r="2027" spans="24:28" customFormat="1" ht="15" customHeight="1" x14ac:dyDescent="0.2">
      <c r="X2027" s="40"/>
      <c r="Z2027" s="41"/>
      <c r="AA2027" s="41"/>
      <c r="AB2027" s="41"/>
    </row>
    <row r="2028" spans="24:28" customFormat="1" ht="15" customHeight="1" x14ac:dyDescent="0.2">
      <c r="X2028" s="40"/>
      <c r="Z2028" s="41"/>
      <c r="AA2028" s="41"/>
      <c r="AB2028" s="41"/>
    </row>
    <row r="2029" spans="24:28" customFormat="1" ht="15" customHeight="1" x14ac:dyDescent="0.2">
      <c r="X2029" s="40"/>
      <c r="Z2029" s="41"/>
      <c r="AA2029" s="41"/>
      <c r="AB2029" s="41"/>
    </row>
    <row r="2030" spans="24:28" customFormat="1" ht="15" customHeight="1" x14ac:dyDescent="0.2">
      <c r="X2030" s="40"/>
      <c r="Z2030" s="41"/>
      <c r="AA2030" s="41"/>
      <c r="AB2030" s="41"/>
    </row>
    <row r="2031" spans="24:28" customFormat="1" ht="15" customHeight="1" x14ac:dyDescent="0.2">
      <c r="X2031" s="40"/>
      <c r="Z2031" s="41"/>
      <c r="AA2031" s="41"/>
      <c r="AB2031" s="41"/>
    </row>
    <row r="2032" spans="24:28" customFormat="1" ht="15" customHeight="1" x14ac:dyDescent="0.2">
      <c r="X2032" s="40"/>
      <c r="Z2032" s="41"/>
      <c r="AA2032" s="41"/>
      <c r="AB2032" s="41"/>
    </row>
    <row r="2033" spans="24:28" customFormat="1" ht="15" customHeight="1" x14ac:dyDescent="0.2">
      <c r="X2033" s="40"/>
      <c r="Z2033" s="41"/>
      <c r="AA2033" s="41"/>
      <c r="AB2033" s="41"/>
    </row>
    <row r="2034" spans="24:28" customFormat="1" ht="15" customHeight="1" x14ac:dyDescent="0.2">
      <c r="X2034" s="40"/>
      <c r="Z2034" s="41"/>
      <c r="AA2034" s="41"/>
      <c r="AB2034" s="41"/>
    </row>
    <row r="2035" spans="24:28" customFormat="1" ht="15" customHeight="1" x14ac:dyDescent="0.2">
      <c r="X2035" s="40"/>
      <c r="Z2035" s="41"/>
      <c r="AA2035" s="41"/>
      <c r="AB2035" s="41"/>
    </row>
    <row r="2036" spans="24:28" customFormat="1" ht="15" customHeight="1" x14ac:dyDescent="0.2">
      <c r="X2036" s="40"/>
      <c r="Z2036" s="41"/>
      <c r="AA2036" s="41"/>
      <c r="AB2036" s="41"/>
    </row>
    <row r="2037" spans="24:28" customFormat="1" ht="15" customHeight="1" x14ac:dyDescent="0.2">
      <c r="X2037" s="40"/>
      <c r="Z2037" s="41"/>
      <c r="AA2037" s="41"/>
      <c r="AB2037" s="41"/>
    </row>
    <row r="2038" spans="24:28" customFormat="1" ht="15" customHeight="1" x14ac:dyDescent="0.2">
      <c r="X2038" s="40"/>
      <c r="Z2038" s="41"/>
      <c r="AA2038" s="41"/>
      <c r="AB2038" s="41"/>
    </row>
    <row r="2039" spans="24:28" customFormat="1" ht="15" customHeight="1" x14ac:dyDescent="0.2">
      <c r="X2039" s="40"/>
      <c r="Z2039" s="41"/>
      <c r="AA2039" s="41"/>
      <c r="AB2039" s="41"/>
    </row>
    <row r="2040" spans="24:28" customFormat="1" ht="15" customHeight="1" x14ac:dyDescent="0.2">
      <c r="X2040" s="40"/>
      <c r="Z2040" s="41"/>
      <c r="AA2040" s="41"/>
      <c r="AB2040" s="41"/>
    </row>
    <row r="2041" spans="24:28" customFormat="1" ht="15" customHeight="1" x14ac:dyDescent="0.2">
      <c r="X2041" s="40"/>
      <c r="Z2041" s="41"/>
      <c r="AA2041" s="41"/>
      <c r="AB2041" s="41"/>
    </row>
    <row r="2042" spans="24:28" customFormat="1" ht="15" customHeight="1" x14ac:dyDescent="0.2">
      <c r="X2042" s="40"/>
      <c r="Z2042" s="41"/>
      <c r="AA2042" s="41"/>
      <c r="AB2042" s="41"/>
    </row>
    <row r="2043" spans="24:28" customFormat="1" ht="15" customHeight="1" x14ac:dyDescent="0.2">
      <c r="X2043" s="40"/>
      <c r="Z2043" s="41"/>
      <c r="AA2043" s="41"/>
      <c r="AB2043" s="41"/>
    </row>
    <row r="2044" spans="24:28" customFormat="1" ht="15" customHeight="1" x14ac:dyDescent="0.2">
      <c r="X2044" s="40"/>
      <c r="Z2044" s="41"/>
      <c r="AA2044" s="41"/>
      <c r="AB2044" s="41"/>
    </row>
    <row r="2045" spans="24:28" customFormat="1" ht="15" customHeight="1" x14ac:dyDescent="0.2">
      <c r="X2045" s="40"/>
      <c r="Z2045" s="41"/>
      <c r="AA2045" s="41"/>
      <c r="AB2045" s="41"/>
    </row>
    <row r="2046" spans="24:28" customFormat="1" ht="15" customHeight="1" x14ac:dyDescent="0.2">
      <c r="X2046" s="40"/>
      <c r="Z2046" s="41"/>
      <c r="AA2046" s="41"/>
      <c r="AB2046" s="41"/>
    </row>
    <row r="2047" spans="24:28" customFormat="1" ht="15" customHeight="1" x14ac:dyDescent="0.2">
      <c r="X2047" s="40"/>
      <c r="Z2047" s="41"/>
      <c r="AA2047" s="41"/>
      <c r="AB2047" s="41"/>
    </row>
    <row r="2048" spans="24:28" customFormat="1" ht="15" customHeight="1" x14ac:dyDescent="0.2">
      <c r="X2048" s="40"/>
      <c r="Z2048" s="41"/>
      <c r="AA2048" s="41"/>
      <c r="AB2048" s="41"/>
    </row>
    <row r="2049" spans="24:28" customFormat="1" ht="15" customHeight="1" x14ac:dyDescent="0.2">
      <c r="X2049" s="40"/>
      <c r="Z2049" s="41"/>
      <c r="AA2049" s="41"/>
      <c r="AB2049" s="41"/>
    </row>
    <row r="2050" spans="24:28" customFormat="1" ht="15" customHeight="1" x14ac:dyDescent="0.2">
      <c r="X2050" s="40"/>
      <c r="Z2050" s="41"/>
      <c r="AA2050" s="41"/>
      <c r="AB2050" s="41"/>
    </row>
    <row r="2051" spans="24:28" customFormat="1" ht="15" customHeight="1" x14ac:dyDescent="0.2">
      <c r="X2051" s="40"/>
      <c r="Z2051" s="41"/>
      <c r="AA2051" s="41"/>
      <c r="AB2051" s="41"/>
    </row>
    <row r="2052" spans="24:28" customFormat="1" ht="15" customHeight="1" x14ac:dyDescent="0.2">
      <c r="X2052" s="40"/>
      <c r="Z2052" s="41"/>
      <c r="AA2052" s="41"/>
      <c r="AB2052" s="41"/>
    </row>
    <row r="2053" spans="24:28" customFormat="1" ht="15" customHeight="1" x14ac:dyDescent="0.2">
      <c r="X2053" s="40"/>
      <c r="Z2053" s="41"/>
      <c r="AA2053" s="41"/>
      <c r="AB2053" s="41"/>
    </row>
    <row r="2054" spans="24:28" customFormat="1" ht="15" customHeight="1" x14ac:dyDescent="0.2">
      <c r="X2054" s="40"/>
      <c r="Z2054" s="41"/>
      <c r="AA2054" s="41"/>
      <c r="AB2054" s="41"/>
    </row>
    <row r="2055" spans="24:28" customFormat="1" ht="15" customHeight="1" x14ac:dyDescent="0.2">
      <c r="X2055" s="40"/>
      <c r="Z2055" s="41"/>
      <c r="AA2055" s="41"/>
      <c r="AB2055" s="41"/>
    </row>
    <row r="2056" spans="24:28" customFormat="1" ht="15" customHeight="1" x14ac:dyDescent="0.2">
      <c r="X2056" s="40"/>
      <c r="Z2056" s="41"/>
      <c r="AA2056" s="41"/>
      <c r="AB2056" s="41"/>
    </row>
    <row r="2057" spans="24:28" customFormat="1" ht="15" customHeight="1" x14ac:dyDescent="0.2">
      <c r="X2057" s="40"/>
      <c r="Z2057" s="41"/>
      <c r="AA2057" s="41"/>
      <c r="AB2057" s="41"/>
    </row>
    <row r="2058" spans="24:28" customFormat="1" ht="15" customHeight="1" x14ac:dyDescent="0.2">
      <c r="X2058" s="40"/>
      <c r="Z2058" s="41"/>
      <c r="AA2058" s="41"/>
      <c r="AB2058" s="41"/>
    </row>
    <row r="2059" spans="24:28" customFormat="1" ht="15" customHeight="1" x14ac:dyDescent="0.2">
      <c r="X2059" s="40"/>
      <c r="Z2059" s="41"/>
      <c r="AA2059" s="41"/>
      <c r="AB2059" s="41"/>
    </row>
    <row r="2060" spans="24:28" customFormat="1" ht="15" customHeight="1" x14ac:dyDescent="0.2">
      <c r="X2060" s="40"/>
      <c r="Z2060" s="41"/>
      <c r="AA2060" s="41"/>
      <c r="AB2060" s="41"/>
    </row>
    <row r="2061" spans="24:28" customFormat="1" ht="15" customHeight="1" x14ac:dyDescent="0.2">
      <c r="X2061" s="40"/>
      <c r="Z2061" s="41"/>
      <c r="AA2061" s="41"/>
      <c r="AB2061" s="41"/>
    </row>
    <row r="2062" spans="24:28" customFormat="1" ht="15" customHeight="1" x14ac:dyDescent="0.2">
      <c r="X2062" s="40"/>
      <c r="Z2062" s="41"/>
      <c r="AA2062" s="41"/>
      <c r="AB2062" s="41"/>
    </row>
    <row r="2063" spans="24:28" customFormat="1" ht="15" customHeight="1" x14ac:dyDescent="0.2">
      <c r="X2063" s="40"/>
      <c r="Z2063" s="41"/>
      <c r="AA2063" s="41"/>
      <c r="AB2063" s="41"/>
    </row>
    <row r="2064" spans="24:28" customFormat="1" ht="15" customHeight="1" x14ac:dyDescent="0.2">
      <c r="X2064" s="40"/>
      <c r="Z2064" s="41"/>
      <c r="AA2064" s="41"/>
      <c r="AB2064" s="41"/>
    </row>
    <row r="2065" spans="24:28" customFormat="1" ht="15" customHeight="1" x14ac:dyDescent="0.2">
      <c r="X2065" s="40"/>
      <c r="Z2065" s="41"/>
      <c r="AA2065" s="41"/>
      <c r="AB2065" s="41"/>
    </row>
    <row r="2066" spans="24:28" customFormat="1" ht="15" customHeight="1" x14ac:dyDescent="0.2">
      <c r="X2066" s="40"/>
      <c r="Z2066" s="41"/>
      <c r="AA2066" s="41"/>
      <c r="AB2066" s="41"/>
    </row>
    <row r="2067" spans="24:28" customFormat="1" ht="15" customHeight="1" x14ac:dyDescent="0.2">
      <c r="X2067" s="40"/>
      <c r="Z2067" s="41"/>
      <c r="AA2067" s="41"/>
      <c r="AB2067" s="41"/>
    </row>
    <row r="2068" spans="24:28" customFormat="1" ht="15" customHeight="1" x14ac:dyDescent="0.2">
      <c r="X2068" s="40"/>
      <c r="Z2068" s="41"/>
      <c r="AA2068" s="41"/>
      <c r="AB2068" s="41"/>
    </row>
    <row r="2069" spans="24:28" customFormat="1" ht="15" customHeight="1" x14ac:dyDescent="0.2">
      <c r="X2069" s="40"/>
      <c r="Z2069" s="41"/>
      <c r="AA2069" s="41"/>
      <c r="AB2069" s="41"/>
    </row>
    <row r="2070" spans="24:28" customFormat="1" ht="15" customHeight="1" x14ac:dyDescent="0.2">
      <c r="X2070" s="40"/>
      <c r="Z2070" s="41"/>
      <c r="AA2070" s="41"/>
      <c r="AB2070" s="41"/>
    </row>
    <row r="2071" spans="24:28" customFormat="1" ht="15" customHeight="1" x14ac:dyDescent="0.2">
      <c r="X2071" s="40"/>
      <c r="Z2071" s="41"/>
      <c r="AA2071" s="41"/>
      <c r="AB2071" s="41"/>
    </row>
    <row r="2072" spans="24:28" customFormat="1" ht="15" customHeight="1" x14ac:dyDescent="0.2">
      <c r="X2072" s="40"/>
      <c r="Z2072" s="41"/>
      <c r="AA2072" s="41"/>
      <c r="AB2072" s="41"/>
    </row>
    <row r="2073" spans="24:28" customFormat="1" ht="15" customHeight="1" x14ac:dyDescent="0.2">
      <c r="X2073" s="40"/>
      <c r="Z2073" s="41"/>
      <c r="AA2073" s="41"/>
      <c r="AB2073" s="41"/>
    </row>
    <row r="2074" spans="24:28" customFormat="1" ht="15" customHeight="1" x14ac:dyDescent="0.2">
      <c r="X2074" s="40"/>
      <c r="Z2074" s="41"/>
      <c r="AA2074" s="41"/>
      <c r="AB2074" s="41"/>
    </row>
    <row r="2075" spans="24:28" customFormat="1" ht="15" customHeight="1" x14ac:dyDescent="0.2">
      <c r="X2075" s="40"/>
      <c r="Z2075" s="41"/>
      <c r="AA2075" s="41"/>
      <c r="AB2075" s="41"/>
    </row>
    <row r="2076" spans="24:28" customFormat="1" ht="15" customHeight="1" x14ac:dyDescent="0.2">
      <c r="X2076" s="40"/>
      <c r="Z2076" s="41"/>
      <c r="AA2076" s="41"/>
      <c r="AB2076" s="41"/>
    </row>
    <row r="2077" spans="24:28" customFormat="1" ht="15" customHeight="1" x14ac:dyDescent="0.2">
      <c r="X2077" s="40"/>
      <c r="Z2077" s="41"/>
      <c r="AA2077" s="41"/>
      <c r="AB2077" s="41"/>
    </row>
    <row r="2078" spans="24:28" customFormat="1" ht="15" customHeight="1" x14ac:dyDescent="0.2">
      <c r="X2078" s="40"/>
      <c r="Z2078" s="41"/>
      <c r="AA2078" s="41"/>
      <c r="AB2078" s="41"/>
    </row>
    <row r="2079" spans="24:28" customFormat="1" ht="15" customHeight="1" x14ac:dyDescent="0.2">
      <c r="X2079" s="40"/>
      <c r="Z2079" s="41"/>
      <c r="AA2079" s="41"/>
      <c r="AB2079" s="41"/>
    </row>
    <row r="2080" spans="24:28" customFormat="1" ht="15" customHeight="1" x14ac:dyDescent="0.2">
      <c r="X2080" s="40"/>
      <c r="Z2080" s="41"/>
      <c r="AA2080" s="41"/>
      <c r="AB2080" s="41"/>
    </row>
    <row r="2081" spans="24:28" customFormat="1" ht="15" customHeight="1" x14ac:dyDescent="0.2">
      <c r="X2081" s="40"/>
      <c r="Z2081" s="41"/>
      <c r="AA2081" s="41"/>
      <c r="AB2081" s="41"/>
    </row>
    <row r="2082" spans="24:28" customFormat="1" ht="15" customHeight="1" x14ac:dyDescent="0.2">
      <c r="X2082" s="40"/>
      <c r="Z2082" s="41"/>
      <c r="AA2082" s="41"/>
      <c r="AB2082" s="41"/>
    </row>
    <row r="2083" spans="24:28" customFormat="1" ht="15" customHeight="1" x14ac:dyDescent="0.2">
      <c r="X2083" s="40"/>
      <c r="Z2083" s="41"/>
      <c r="AA2083" s="41"/>
      <c r="AB2083" s="41"/>
    </row>
    <row r="2084" spans="24:28" customFormat="1" ht="15" customHeight="1" x14ac:dyDescent="0.2">
      <c r="X2084" s="40"/>
      <c r="Z2084" s="41"/>
      <c r="AA2084" s="41"/>
      <c r="AB2084" s="41"/>
    </row>
    <row r="2085" spans="24:28" customFormat="1" ht="15" customHeight="1" x14ac:dyDescent="0.2">
      <c r="X2085" s="40"/>
      <c r="Z2085" s="41"/>
      <c r="AA2085" s="41"/>
      <c r="AB2085" s="41"/>
    </row>
    <row r="2086" spans="24:28" customFormat="1" ht="15" customHeight="1" x14ac:dyDescent="0.2">
      <c r="X2086" s="40"/>
      <c r="Z2086" s="41"/>
      <c r="AA2086" s="41"/>
      <c r="AB2086" s="41"/>
    </row>
    <row r="2087" spans="24:28" customFormat="1" ht="15" customHeight="1" x14ac:dyDescent="0.2">
      <c r="X2087" s="40"/>
      <c r="Z2087" s="41"/>
      <c r="AA2087" s="41"/>
      <c r="AB2087" s="41"/>
    </row>
    <row r="2088" spans="24:28" customFormat="1" ht="15" customHeight="1" x14ac:dyDescent="0.2">
      <c r="X2088" s="40"/>
      <c r="Z2088" s="41"/>
      <c r="AA2088" s="41"/>
      <c r="AB2088" s="41"/>
    </row>
    <row r="2089" spans="24:28" customFormat="1" ht="15" customHeight="1" x14ac:dyDescent="0.2">
      <c r="X2089" s="40"/>
      <c r="Z2089" s="41"/>
      <c r="AA2089" s="41"/>
      <c r="AB2089" s="41"/>
    </row>
    <row r="2090" spans="24:28" customFormat="1" ht="15" customHeight="1" x14ac:dyDescent="0.2">
      <c r="X2090" s="40"/>
      <c r="Z2090" s="41"/>
      <c r="AA2090" s="41"/>
      <c r="AB2090" s="41"/>
    </row>
    <row r="2091" spans="24:28" customFormat="1" ht="15" customHeight="1" x14ac:dyDescent="0.2">
      <c r="X2091" s="40"/>
      <c r="Z2091" s="41"/>
      <c r="AA2091" s="41"/>
      <c r="AB2091" s="41"/>
    </row>
    <row r="2092" spans="24:28" customFormat="1" ht="15" customHeight="1" x14ac:dyDescent="0.2">
      <c r="X2092" s="40"/>
      <c r="Z2092" s="41"/>
      <c r="AA2092" s="41"/>
      <c r="AB2092" s="41"/>
    </row>
    <row r="2093" spans="24:28" customFormat="1" ht="15" customHeight="1" x14ac:dyDescent="0.2">
      <c r="X2093" s="40"/>
      <c r="Z2093" s="41"/>
      <c r="AA2093" s="41"/>
      <c r="AB2093" s="41"/>
    </row>
    <row r="2094" spans="24:28" customFormat="1" ht="15" customHeight="1" x14ac:dyDescent="0.2">
      <c r="X2094" s="40"/>
      <c r="Z2094" s="41"/>
      <c r="AA2094" s="41"/>
      <c r="AB2094" s="41"/>
    </row>
    <row r="2095" spans="24:28" customFormat="1" ht="15" customHeight="1" x14ac:dyDescent="0.2">
      <c r="X2095" s="40"/>
      <c r="Z2095" s="41"/>
      <c r="AA2095" s="41"/>
      <c r="AB2095" s="41"/>
    </row>
    <row r="2096" spans="24:28" customFormat="1" ht="15" customHeight="1" x14ac:dyDescent="0.2">
      <c r="X2096" s="40"/>
      <c r="Z2096" s="41"/>
      <c r="AA2096" s="41"/>
      <c r="AB2096" s="41"/>
    </row>
    <row r="2097" spans="24:28" customFormat="1" ht="15" customHeight="1" x14ac:dyDescent="0.2">
      <c r="X2097" s="40"/>
      <c r="Z2097" s="41"/>
      <c r="AA2097" s="41"/>
      <c r="AB2097" s="41"/>
    </row>
    <row r="2098" spans="24:28" customFormat="1" ht="15" customHeight="1" x14ac:dyDescent="0.2">
      <c r="X2098" s="40"/>
      <c r="Z2098" s="41"/>
      <c r="AA2098" s="41"/>
      <c r="AB2098" s="41"/>
    </row>
    <row r="2099" spans="24:28" customFormat="1" ht="15" customHeight="1" x14ac:dyDescent="0.2">
      <c r="X2099" s="40"/>
      <c r="Z2099" s="41"/>
      <c r="AA2099" s="41"/>
      <c r="AB2099" s="41"/>
    </row>
    <row r="2100" spans="24:28" customFormat="1" ht="15" customHeight="1" x14ac:dyDescent="0.2">
      <c r="X2100" s="40"/>
      <c r="Z2100" s="41"/>
      <c r="AA2100" s="41"/>
      <c r="AB2100" s="41"/>
    </row>
    <row r="2101" spans="24:28" customFormat="1" ht="15" customHeight="1" x14ac:dyDescent="0.2">
      <c r="X2101" s="40"/>
      <c r="Z2101" s="41"/>
      <c r="AA2101" s="41"/>
      <c r="AB2101" s="41"/>
    </row>
    <row r="2102" spans="24:28" customFormat="1" ht="15" customHeight="1" x14ac:dyDescent="0.2">
      <c r="X2102" s="40"/>
      <c r="Z2102" s="41"/>
      <c r="AA2102" s="41"/>
      <c r="AB2102" s="41"/>
    </row>
    <row r="2103" spans="24:28" customFormat="1" ht="15" customHeight="1" x14ac:dyDescent="0.2">
      <c r="X2103" s="40"/>
      <c r="Z2103" s="41"/>
      <c r="AA2103" s="41"/>
      <c r="AB2103" s="41"/>
    </row>
    <row r="2104" spans="24:28" customFormat="1" ht="15" customHeight="1" x14ac:dyDescent="0.2">
      <c r="X2104" s="40"/>
      <c r="Z2104" s="41"/>
      <c r="AA2104" s="41"/>
      <c r="AB2104" s="41"/>
    </row>
    <row r="2105" spans="24:28" customFormat="1" ht="15" customHeight="1" x14ac:dyDescent="0.2">
      <c r="X2105" s="40"/>
      <c r="Z2105" s="41"/>
      <c r="AA2105" s="41"/>
      <c r="AB2105" s="41"/>
    </row>
    <row r="2106" spans="24:28" customFormat="1" ht="15" customHeight="1" x14ac:dyDescent="0.2">
      <c r="X2106" s="40"/>
      <c r="Z2106" s="41"/>
      <c r="AA2106" s="41"/>
      <c r="AB2106" s="41"/>
    </row>
    <row r="2107" spans="24:28" customFormat="1" ht="15" customHeight="1" x14ac:dyDescent="0.2">
      <c r="X2107" s="40"/>
      <c r="Z2107" s="41"/>
      <c r="AA2107" s="41"/>
      <c r="AB2107" s="41"/>
    </row>
    <row r="2108" spans="24:28" customFormat="1" ht="15" customHeight="1" x14ac:dyDescent="0.2">
      <c r="X2108" s="40"/>
      <c r="Z2108" s="41"/>
      <c r="AA2108" s="41"/>
      <c r="AB2108" s="41"/>
    </row>
    <row r="2109" spans="24:28" customFormat="1" ht="15" customHeight="1" x14ac:dyDescent="0.2">
      <c r="X2109" s="40"/>
      <c r="Z2109" s="41"/>
      <c r="AA2109" s="41"/>
      <c r="AB2109" s="41"/>
    </row>
    <row r="2110" spans="24:28" customFormat="1" ht="15" customHeight="1" x14ac:dyDescent="0.2">
      <c r="X2110" s="40"/>
      <c r="Z2110" s="41"/>
      <c r="AA2110" s="41"/>
      <c r="AB2110" s="41"/>
    </row>
    <row r="2111" spans="24:28" customFormat="1" ht="15" customHeight="1" x14ac:dyDescent="0.2">
      <c r="X2111" s="40"/>
      <c r="Z2111" s="41"/>
      <c r="AA2111" s="41"/>
      <c r="AB2111" s="41"/>
    </row>
    <row r="2112" spans="24:28" customFormat="1" ht="15" customHeight="1" x14ac:dyDescent="0.2">
      <c r="X2112" s="40"/>
      <c r="Z2112" s="41"/>
      <c r="AA2112" s="41"/>
      <c r="AB2112" s="41"/>
    </row>
    <row r="2113" spans="24:28" customFormat="1" ht="15" customHeight="1" x14ac:dyDescent="0.2">
      <c r="X2113" s="40"/>
      <c r="Z2113" s="41"/>
      <c r="AA2113" s="41"/>
      <c r="AB2113" s="41"/>
    </row>
    <row r="2114" spans="24:28" customFormat="1" ht="15" customHeight="1" x14ac:dyDescent="0.2">
      <c r="X2114" s="40"/>
      <c r="Z2114" s="41"/>
      <c r="AA2114" s="41"/>
      <c r="AB2114" s="41"/>
    </row>
    <row r="2115" spans="24:28" customFormat="1" ht="15" customHeight="1" x14ac:dyDescent="0.2">
      <c r="X2115" s="40"/>
      <c r="Z2115" s="41"/>
      <c r="AA2115" s="41"/>
      <c r="AB2115" s="41"/>
    </row>
    <row r="2116" spans="24:28" customFormat="1" ht="15" customHeight="1" x14ac:dyDescent="0.2">
      <c r="X2116" s="40"/>
      <c r="Z2116" s="41"/>
      <c r="AA2116" s="41"/>
      <c r="AB2116" s="41"/>
    </row>
    <row r="2117" spans="24:28" customFormat="1" ht="15" customHeight="1" x14ac:dyDescent="0.2">
      <c r="X2117" s="40"/>
      <c r="Z2117" s="41"/>
      <c r="AA2117" s="41"/>
      <c r="AB2117" s="41"/>
    </row>
    <row r="2118" spans="24:28" customFormat="1" ht="15" customHeight="1" x14ac:dyDescent="0.2">
      <c r="X2118" s="40"/>
      <c r="Z2118" s="41"/>
      <c r="AA2118" s="41"/>
      <c r="AB2118" s="41"/>
    </row>
    <row r="2119" spans="24:28" customFormat="1" ht="15" customHeight="1" x14ac:dyDescent="0.2">
      <c r="X2119" s="40"/>
      <c r="Z2119" s="41"/>
      <c r="AA2119" s="41"/>
      <c r="AB2119" s="41"/>
    </row>
    <row r="2120" spans="24:28" customFormat="1" ht="15" customHeight="1" x14ac:dyDescent="0.2">
      <c r="X2120" s="40"/>
      <c r="Z2120" s="41"/>
      <c r="AA2120" s="41"/>
      <c r="AB2120" s="41"/>
    </row>
    <row r="2121" spans="24:28" customFormat="1" ht="15" customHeight="1" x14ac:dyDescent="0.2">
      <c r="X2121" s="40"/>
      <c r="Z2121" s="41"/>
      <c r="AA2121" s="41"/>
      <c r="AB2121" s="41"/>
    </row>
    <row r="2122" spans="24:28" customFormat="1" ht="15" customHeight="1" x14ac:dyDescent="0.2">
      <c r="X2122" s="40"/>
      <c r="Z2122" s="41"/>
      <c r="AA2122" s="41"/>
      <c r="AB2122" s="41"/>
    </row>
    <row r="2123" spans="24:28" customFormat="1" ht="15" customHeight="1" x14ac:dyDescent="0.2">
      <c r="X2123" s="40"/>
      <c r="Z2123" s="41"/>
      <c r="AA2123" s="41"/>
      <c r="AB2123" s="41"/>
    </row>
    <row r="2124" spans="24:28" customFormat="1" ht="15" customHeight="1" x14ac:dyDescent="0.2">
      <c r="X2124" s="40"/>
      <c r="Z2124" s="41"/>
      <c r="AA2124" s="41"/>
      <c r="AB2124" s="41"/>
    </row>
    <row r="2125" spans="24:28" customFormat="1" ht="15" customHeight="1" x14ac:dyDescent="0.2">
      <c r="X2125" s="40"/>
      <c r="Z2125" s="41"/>
      <c r="AA2125" s="41"/>
      <c r="AB2125" s="41"/>
    </row>
    <row r="2126" spans="24:28" customFormat="1" ht="15" customHeight="1" x14ac:dyDescent="0.2">
      <c r="X2126" s="40"/>
      <c r="Z2126" s="41"/>
      <c r="AA2126" s="41"/>
      <c r="AB2126" s="41"/>
    </row>
    <row r="2127" spans="24:28" customFormat="1" ht="15" customHeight="1" x14ac:dyDescent="0.2">
      <c r="X2127" s="40"/>
      <c r="Z2127" s="41"/>
      <c r="AA2127" s="41"/>
      <c r="AB2127" s="41"/>
    </row>
    <row r="2128" spans="24:28" customFormat="1" ht="15" customHeight="1" x14ac:dyDescent="0.2">
      <c r="X2128" s="40"/>
      <c r="Z2128" s="41"/>
      <c r="AA2128" s="41"/>
      <c r="AB2128" s="41"/>
    </row>
    <row r="2129" spans="24:28" customFormat="1" ht="15" customHeight="1" x14ac:dyDescent="0.2">
      <c r="X2129" s="40"/>
      <c r="Z2129" s="41"/>
      <c r="AA2129" s="41"/>
      <c r="AB2129" s="41"/>
    </row>
    <row r="2130" spans="24:28" customFormat="1" ht="15" customHeight="1" x14ac:dyDescent="0.2">
      <c r="X2130" s="40"/>
      <c r="Z2130" s="41"/>
      <c r="AA2130" s="41"/>
      <c r="AB2130" s="41"/>
    </row>
    <row r="2131" spans="24:28" customFormat="1" ht="15" customHeight="1" x14ac:dyDescent="0.2">
      <c r="X2131" s="40"/>
      <c r="Z2131" s="41"/>
      <c r="AA2131" s="41"/>
      <c r="AB2131" s="41"/>
    </row>
    <row r="2132" spans="24:28" customFormat="1" ht="15" customHeight="1" x14ac:dyDescent="0.2">
      <c r="X2132" s="40"/>
      <c r="Z2132" s="41"/>
      <c r="AA2132" s="41"/>
      <c r="AB2132" s="41"/>
    </row>
    <row r="2133" spans="24:28" customFormat="1" ht="15" customHeight="1" x14ac:dyDescent="0.2">
      <c r="X2133" s="40"/>
      <c r="Z2133" s="41"/>
      <c r="AA2133" s="41"/>
      <c r="AB2133" s="41"/>
    </row>
    <row r="2134" spans="24:28" customFormat="1" ht="15" customHeight="1" x14ac:dyDescent="0.2">
      <c r="X2134" s="40"/>
      <c r="Z2134" s="41"/>
      <c r="AA2134" s="41"/>
      <c r="AB2134" s="41"/>
    </row>
    <row r="2135" spans="24:28" customFormat="1" ht="15" customHeight="1" x14ac:dyDescent="0.2">
      <c r="X2135" s="40"/>
      <c r="Z2135" s="41"/>
      <c r="AA2135" s="41"/>
      <c r="AB2135" s="41"/>
    </row>
    <row r="2136" spans="24:28" customFormat="1" ht="15" customHeight="1" x14ac:dyDescent="0.2">
      <c r="X2136" s="40"/>
      <c r="Z2136" s="41"/>
      <c r="AA2136" s="41"/>
      <c r="AB2136" s="41"/>
    </row>
    <row r="2137" spans="24:28" customFormat="1" ht="15" customHeight="1" x14ac:dyDescent="0.2">
      <c r="X2137" s="40"/>
      <c r="Z2137" s="41"/>
      <c r="AA2137" s="41"/>
      <c r="AB2137" s="41"/>
    </row>
    <row r="2138" spans="24:28" customFormat="1" ht="15" customHeight="1" x14ac:dyDescent="0.2">
      <c r="X2138" s="40"/>
      <c r="Z2138" s="41"/>
      <c r="AA2138" s="41"/>
      <c r="AB2138" s="41"/>
    </row>
    <row r="2139" spans="24:28" customFormat="1" ht="15" customHeight="1" x14ac:dyDescent="0.2">
      <c r="X2139" s="40"/>
      <c r="Z2139" s="41"/>
      <c r="AA2139" s="41"/>
      <c r="AB2139" s="41"/>
    </row>
    <row r="2140" spans="24:28" customFormat="1" ht="15" customHeight="1" x14ac:dyDescent="0.2">
      <c r="X2140" s="40"/>
      <c r="Z2140" s="41"/>
      <c r="AA2140" s="41"/>
      <c r="AB2140" s="41"/>
    </row>
    <row r="2141" spans="24:28" customFormat="1" ht="15" customHeight="1" x14ac:dyDescent="0.2">
      <c r="X2141" s="40"/>
      <c r="Z2141" s="41"/>
      <c r="AA2141" s="41"/>
      <c r="AB2141" s="41"/>
    </row>
    <row r="2142" spans="24:28" customFormat="1" ht="15" customHeight="1" x14ac:dyDescent="0.2">
      <c r="X2142" s="40"/>
      <c r="Z2142" s="41"/>
      <c r="AA2142" s="41"/>
      <c r="AB2142" s="41"/>
    </row>
    <row r="2143" spans="24:28" customFormat="1" ht="15" customHeight="1" x14ac:dyDescent="0.2">
      <c r="X2143" s="40"/>
      <c r="Z2143" s="41"/>
      <c r="AA2143" s="41"/>
      <c r="AB2143" s="41"/>
    </row>
    <row r="2144" spans="24:28" customFormat="1" ht="15" customHeight="1" x14ac:dyDescent="0.2">
      <c r="X2144" s="40"/>
      <c r="Z2144" s="41"/>
      <c r="AA2144" s="41"/>
      <c r="AB2144" s="41"/>
    </row>
    <row r="2145" spans="24:28" customFormat="1" ht="15" customHeight="1" x14ac:dyDescent="0.2">
      <c r="X2145" s="40"/>
      <c r="Z2145" s="41"/>
      <c r="AA2145" s="41"/>
      <c r="AB2145" s="41"/>
    </row>
    <row r="2146" spans="24:28" customFormat="1" ht="15" customHeight="1" x14ac:dyDescent="0.2">
      <c r="X2146" s="40"/>
      <c r="Z2146" s="41"/>
      <c r="AA2146" s="41"/>
      <c r="AB2146" s="41"/>
    </row>
    <row r="2147" spans="24:28" customFormat="1" ht="15" customHeight="1" x14ac:dyDescent="0.2">
      <c r="X2147" s="40"/>
      <c r="Z2147" s="41"/>
      <c r="AA2147" s="41"/>
      <c r="AB2147" s="41"/>
    </row>
    <row r="2148" spans="24:28" customFormat="1" ht="15" customHeight="1" x14ac:dyDescent="0.2">
      <c r="X2148" s="40"/>
      <c r="Z2148" s="41"/>
      <c r="AA2148" s="41"/>
      <c r="AB2148" s="41"/>
    </row>
    <row r="2149" spans="24:28" customFormat="1" ht="15" customHeight="1" x14ac:dyDescent="0.2">
      <c r="X2149" s="40"/>
      <c r="Z2149" s="41"/>
      <c r="AA2149" s="41"/>
      <c r="AB2149" s="41"/>
    </row>
    <row r="2150" spans="24:28" customFormat="1" ht="15" customHeight="1" x14ac:dyDescent="0.2">
      <c r="X2150" s="40"/>
      <c r="Z2150" s="41"/>
      <c r="AA2150" s="41"/>
      <c r="AB2150" s="41"/>
    </row>
    <row r="2151" spans="24:28" customFormat="1" ht="15" customHeight="1" x14ac:dyDescent="0.2">
      <c r="X2151" s="40"/>
      <c r="Z2151" s="41"/>
      <c r="AA2151" s="41"/>
      <c r="AB2151" s="41"/>
    </row>
    <row r="2152" spans="24:28" customFormat="1" ht="15" customHeight="1" x14ac:dyDescent="0.2">
      <c r="X2152" s="40"/>
      <c r="Z2152" s="41"/>
      <c r="AA2152" s="41"/>
      <c r="AB2152" s="41"/>
    </row>
    <row r="2153" spans="24:28" customFormat="1" ht="15" customHeight="1" x14ac:dyDescent="0.2">
      <c r="X2153" s="40"/>
      <c r="Z2153" s="41"/>
      <c r="AA2153" s="41"/>
      <c r="AB2153" s="41"/>
    </row>
    <row r="2154" spans="24:28" customFormat="1" ht="15" customHeight="1" x14ac:dyDescent="0.2">
      <c r="X2154" s="40"/>
      <c r="Z2154" s="41"/>
      <c r="AA2154" s="41"/>
      <c r="AB2154" s="41"/>
    </row>
    <row r="2155" spans="24:28" customFormat="1" ht="15" customHeight="1" x14ac:dyDescent="0.2">
      <c r="X2155" s="40"/>
      <c r="Z2155" s="41"/>
      <c r="AA2155" s="41"/>
      <c r="AB2155" s="41"/>
    </row>
    <row r="2156" spans="24:28" customFormat="1" ht="15" customHeight="1" x14ac:dyDescent="0.2">
      <c r="X2156" s="40"/>
      <c r="Z2156" s="41"/>
      <c r="AA2156" s="41"/>
      <c r="AB2156" s="41"/>
    </row>
    <row r="2157" spans="24:28" customFormat="1" ht="15" customHeight="1" x14ac:dyDescent="0.2">
      <c r="X2157" s="40"/>
      <c r="Z2157" s="41"/>
      <c r="AA2157" s="41"/>
      <c r="AB2157" s="41"/>
    </row>
    <row r="2158" spans="24:28" customFormat="1" ht="15" customHeight="1" x14ac:dyDescent="0.2">
      <c r="X2158" s="40"/>
      <c r="Z2158" s="41"/>
      <c r="AA2158" s="41"/>
      <c r="AB2158" s="41"/>
    </row>
    <row r="2159" spans="24:28" customFormat="1" ht="15" customHeight="1" x14ac:dyDescent="0.2">
      <c r="X2159" s="40"/>
      <c r="Z2159" s="41"/>
      <c r="AA2159" s="41"/>
      <c r="AB2159" s="41"/>
    </row>
    <row r="2160" spans="24:28" customFormat="1" ht="15" customHeight="1" x14ac:dyDescent="0.2">
      <c r="X2160" s="40"/>
      <c r="Z2160" s="41"/>
      <c r="AA2160" s="41"/>
      <c r="AB2160" s="41"/>
    </row>
    <row r="2161" spans="24:28" customFormat="1" ht="15" customHeight="1" x14ac:dyDescent="0.2">
      <c r="X2161" s="40"/>
      <c r="Z2161" s="41"/>
      <c r="AA2161" s="41"/>
      <c r="AB2161" s="41"/>
    </row>
    <row r="2162" spans="24:28" customFormat="1" ht="15" customHeight="1" x14ac:dyDescent="0.2">
      <c r="X2162" s="40"/>
      <c r="Z2162" s="41"/>
      <c r="AA2162" s="41"/>
      <c r="AB2162" s="41"/>
    </row>
    <row r="2163" spans="24:28" customFormat="1" ht="15" customHeight="1" x14ac:dyDescent="0.2">
      <c r="X2163" s="40"/>
      <c r="Z2163" s="41"/>
      <c r="AA2163" s="41"/>
      <c r="AB2163" s="41"/>
    </row>
    <row r="2164" spans="24:28" customFormat="1" ht="15" customHeight="1" x14ac:dyDescent="0.2">
      <c r="X2164" s="40"/>
      <c r="Z2164" s="41"/>
      <c r="AA2164" s="41"/>
      <c r="AB2164" s="41"/>
    </row>
    <row r="2165" spans="24:28" customFormat="1" ht="15" customHeight="1" x14ac:dyDescent="0.2">
      <c r="X2165" s="40"/>
      <c r="Z2165" s="41"/>
      <c r="AA2165" s="41"/>
      <c r="AB2165" s="41"/>
    </row>
    <row r="2166" spans="24:28" customFormat="1" ht="15" customHeight="1" x14ac:dyDescent="0.2">
      <c r="X2166" s="40"/>
      <c r="Z2166" s="41"/>
      <c r="AA2166" s="41"/>
      <c r="AB2166" s="41"/>
    </row>
    <row r="2167" spans="24:28" customFormat="1" ht="15" customHeight="1" x14ac:dyDescent="0.2">
      <c r="X2167" s="40"/>
      <c r="Z2167" s="41"/>
      <c r="AA2167" s="41"/>
      <c r="AB2167" s="41"/>
    </row>
    <row r="2168" spans="24:28" customFormat="1" ht="15" customHeight="1" x14ac:dyDescent="0.2">
      <c r="X2168" s="40"/>
      <c r="Z2168" s="41"/>
      <c r="AA2168" s="41"/>
      <c r="AB2168" s="41"/>
    </row>
    <row r="2169" spans="24:28" customFormat="1" ht="15" customHeight="1" x14ac:dyDescent="0.2">
      <c r="X2169" s="40"/>
      <c r="Z2169" s="41"/>
      <c r="AA2169" s="41"/>
      <c r="AB2169" s="41"/>
    </row>
    <row r="2170" spans="24:28" customFormat="1" ht="15" customHeight="1" x14ac:dyDescent="0.2">
      <c r="X2170" s="40"/>
      <c r="Z2170" s="41"/>
      <c r="AA2170" s="41"/>
      <c r="AB2170" s="41"/>
    </row>
    <row r="2171" spans="24:28" customFormat="1" ht="15" customHeight="1" x14ac:dyDescent="0.2">
      <c r="X2171" s="40"/>
      <c r="Z2171" s="41"/>
      <c r="AA2171" s="41"/>
      <c r="AB2171" s="41"/>
    </row>
    <row r="2172" spans="24:28" customFormat="1" ht="15" customHeight="1" x14ac:dyDescent="0.2">
      <c r="X2172" s="40"/>
      <c r="Z2172" s="41"/>
      <c r="AA2172" s="41"/>
      <c r="AB2172" s="41"/>
    </row>
    <row r="2173" spans="24:28" customFormat="1" ht="15" customHeight="1" x14ac:dyDescent="0.2">
      <c r="X2173" s="40"/>
      <c r="Z2173" s="41"/>
      <c r="AA2173" s="41"/>
      <c r="AB2173" s="41"/>
    </row>
    <row r="2174" spans="24:28" customFormat="1" ht="15" customHeight="1" x14ac:dyDescent="0.2">
      <c r="X2174" s="40"/>
      <c r="Z2174" s="41"/>
      <c r="AA2174" s="41"/>
      <c r="AB2174" s="41"/>
    </row>
    <row r="2175" spans="24:28" customFormat="1" ht="15" customHeight="1" x14ac:dyDescent="0.2">
      <c r="X2175" s="40"/>
      <c r="Z2175" s="41"/>
      <c r="AA2175" s="41"/>
      <c r="AB2175" s="41"/>
    </row>
    <row r="2176" spans="24:28" customFormat="1" ht="15" customHeight="1" x14ac:dyDescent="0.2">
      <c r="X2176" s="40"/>
      <c r="Z2176" s="41"/>
      <c r="AA2176" s="41"/>
      <c r="AB2176" s="41"/>
    </row>
    <row r="2177" spans="24:28" customFormat="1" ht="15" customHeight="1" x14ac:dyDescent="0.2">
      <c r="X2177" s="40"/>
      <c r="Z2177" s="41"/>
      <c r="AA2177" s="41"/>
      <c r="AB2177" s="41"/>
    </row>
    <row r="2178" spans="24:28" customFormat="1" ht="15" customHeight="1" x14ac:dyDescent="0.2">
      <c r="X2178" s="40"/>
      <c r="Z2178" s="41"/>
      <c r="AA2178" s="41"/>
      <c r="AB2178" s="41"/>
    </row>
    <row r="2179" spans="24:28" customFormat="1" ht="15" customHeight="1" x14ac:dyDescent="0.2">
      <c r="X2179" s="40"/>
      <c r="Z2179" s="41"/>
      <c r="AA2179" s="41"/>
      <c r="AB2179" s="41"/>
    </row>
    <row r="2180" spans="24:28" customFormat="1" ht="15" customHeight="1" x14ac:dyDescent="0.2">
      <c r="X2180" s="40"/>
      <c r="Z2180" s="41"/>
      <c r="AA2180" s="41"/>
      <c r="AB2180" s="41"/>
    </row>
    <row r="2181" spans="24:28" customFormat="1" ht="15" customHeight="1" x14ac:dyDescent="0.2">
      <c r="X2181" s="40"/>
      <c r="Z2181" s="41"/>
      <c r="AA2181" s="41"/>
      <c r="AB2181" s="41"/>
    </row>
    <row r="2182" spans="24:28" customFormat="1" ht="15" customHeight="1" x14ac:dyDescent="0.2">
      <c r="X2182" s="40"/>
      <c r="Z2182" s="41"/>
      <c r="AA2182" s="41"/>
      <c r="AB2182" s="41"/>
    </row>
    <row r="2183" spans="24:28" customFormat="1" ht="15" customHeight="1" x14ac:dyDescent="0.2">
      <c r="X2183" s="40"/>
      <c r="Z2183" s="41"/>
      <c r="AA2183" s="41"/>
      <c r="AB2183" s="41"/>
    </row>
    <row r="2184" spans="24:28" customFormat="1" ht="15" customHeight="1" x14ac:dyDescent="0.2">
      <c r="X2184" s="40"/>
      <c r="Z2184" s="41"/>
      <c r="AA2184" s="41"/>
      <c r="AB2184" s="41"/>
    </row>
    <row r="2185" spans="24:28" customFormat="1" ht="15" customHeight="1" x14ac:dyDescent="0.2">
      <c r="X2185" s="40"/>
      <c r="Z2185" s="41"/>
      <c r="AA2185" s="41"/>
      <c r="AB2185" s="41"/>
    </row>
    <row r="2186" spans="24:28" customFormat="1" ht="15" customHeight="1" x14ac:dyDescent="0.2">
      <c r="X2186" s="40"/>
      <c r="Z2186" s="41"/>
      <c r="AA2186" s="41"/>
      <c r="AB2186" s="41"/>
    </row>
    <row r="2187" spans="24:28" customFormat="1" ht="15" customHeight="1" x14ac:dyDescent="0.2">
      <c r="X2187" s="40"/>
      <c r="Z2187" s="41"/>
      <c r="AA2187" s="41"/>
      <c r="AB2187" s="41"/>
    </row>
    <row r="2188" spans="24:28" customFormat="1" ht="15" customHeight="1" x14ac:dyDescent="0.2">
      <c r="X2188" s="40"/>
      <c r="Z2188" s="41"/>
      <c r="AA2188" s="41"/>
      <c r="AB2188" s="41"/>
    </row>
    <row r="2189" spans="24:28" customFormat="1" ht="15" customHeight="1" x14ac:dyDescent="0.2">
      <c r="X2189" s="40"/>
      <c r="Z2189" s="41"/>
      <c r="AA2189" s="41"/>
      <c r="AB2189" s="41"/>
    </row>
    <row r="2190" spans="24:28" customFormat="1" ht="15" customHeight="1" x14ac:dyDescent="0.2">
      <c r="X2190" s="40"/>
      <c r="Z2190" s="41"/>
      <c r="AA2190" s="41"/>
      <c r="AB2190" s="41"/>
    </row>
    <row r="2191" spans="24:28" customFormat="1" ht="15" customHeight="1" x14ac:dyDescent="0.2">
      <c r="X2191" s="40"/>
      <c r="Z2191" s="41"/>
      <c r="AA2191" s="41"/>
      <c r="AB2191" s="41"/>
    </row>
    <row r="2192" spans="24:28" customFormat="1" ht="15" customHeight="1" x14ac:dyDescent="0.2">
      <c r="X2192" s="40"/>
      <c r="Z2192" s="41"/>
      <c r="AA2192" s="41"/>
      <c r="AB2192" s="41"/>
    </row>
    <row r="2193" spans="24:28" customFormat="1" ht="15" customHeight="1" x14ac:dyDescent="0.2">
      <c r="X2193" s="40"/>
      <c r="Z2193" s="41"/>
      <c r="AA2193" s="41"/>
      <c r="AB2193" s="41"/>
    </row>
    <row r="2194" spans="24:28" customFormat="1" ht="15" customHeight="1" x14ac:dyDescent="0.2">
      <c r="X2194" s="40"/>
      <c r="Z2194" s="41"/>
      <c r="AA2194" s="41"/>
      <c r="AB2194" s="41"/>
    </row>
    <row r="2195" spans="24:28" customFormat="1" ht="15" customHeight="1" x14ac:dyDescent="0.2">
      <c r="X2195" s="40"/>
      <c r="Z2195" s="41"/>
      <c r="AA2195" s="41"/>
      <c r="AB2195" s="41"/>
    </row>
    <row r="2196" spans="24:28" customFormat="1" ht="15" customHeight="1" x14ac:dyDescent="0.2">
      <c r="X2196" s="40"/>
      <c r="Z2196" s="41"/>
      <c r="AA2196" s="41"/>
      <c r="AB2196" s="41"/>
    </row>
    <row r="2197" spans="24:28" customFormat="1" ht="15" customHeight="1" x14ac:dyDescent="0.2">
      <c r="X2197" s="40"/>
      <c r="Z2197" s="41"/>
      <c r="AA2197" s="41"/>
      <c r="AB2197" s="41"/>
    </row>
    <row r="2198" spans="24:28" customFormat="1" ht="15" customHeight="1" x14ac:dyDescent="0.2">
      <c r="X2198" s="40"/>
      <c r="Z2198" s="41"/>
      <c r="AA2198" s="41"/>
      <c r="AB2198" s="41"/>
    </row>
    <row r="2199" spans="24:28" customFormat="1" ht="15" customHeight="1" x14ac:dyDescent="0.2">
      <c r="X2199" s="40"/>
      <c r="Z2199" s="41"/>
      <c r="AA2199" s="41"/>
      <c r="AB2199" s="41"/>
    </row>
    <row r="2200" spans="24:28" customFormat="1" ht="15" customHeight="1" x14ac:dyDescent="0.2">
      <c r="X2200" s="40"/>
      <c r="Z2200" s="41"/>
      <c r="AA2200" s="41"/>
      <c r="AB2200" s="41"/>
    </row>
    <row r="2201" spans="24:28" customFormat="1" ht="15" customHeight="1" x14ac:dyDescent="0.2">
      <c r="X2201" s="40"/>
      <c r="Z2201" s="41"/>
      <c r="AA2201" s="41"/>
      <c r="AB2201" s="41"/>
    </row>
    <row r="2202" spans="24:28" customFormat="1" ht="15" customHeight="1" x14ac:dyDescent="0.2">
      <c r="X2202" s="40"/>
      <c r="Z2202" s="41"/>
      <c r="AA2202" s="41"/>
      <c r="AB2202" s="41"/>
    </row>
    <row r="2203" spans="24:28" customFormat="1" ht="15" customHeight="1" x14ac:dyDescent="0.2">
      <c r="X2203" s="40"/>
      <c r="Z2203" s="41"/>
      <c r="AA2203" s="41"/>
      <c r="AB2203" s="41"/>
    </row>
    <row r="2204" spans="24:28" customFormat="1" ht="15" customHeight="1" x14ac:dyDescent="0.2">
      <c r="X2204" s="40"/>
      <c r="Z2204" s="41"/>
      <c r="AA2204" s="41"/>
      <c r="AB2204" s="41"/>
    </row>
    <row r="2205" spans="24:28" customFormat="1" ht="15" customHeight="1" x14ac:dyDescent="0.2">
      <c r="X2205" s="40"/>
      <c r="Z2205" s="41"/>
      <c r="AA2205" s="41"/>
      <c r="AB2205" s="41"/>
    </row>
    <row r="2206" spans="24:28" customFormat="1" ht="15" customHeight="1" x14ac:dyDescent="0.2">
      <c r="X2206" s="40"/>
      <c r="Z2206" s="41"/>
      <c r="AA2206" s="41"/>
      <c r="AB2206" s="41"/>
    </row>
    <row r="2207" spans="24:28" customFormat="1" ht="15" customHeight="1" x14ac:dyDescent="0.2">
      <c r="X2207" s="40"/>
      <c r="Z2207" s="41"/>
      <c r="AA2207" s="41"/>
      <c r="AB2207" s="41"/>
    </row>
    <row r="2208" spans="24:28" customFormat="1" ht="15" customHeight="1" x14ac:dyDescent="0.2">
      <c r="X2208" s="40"/>
      <c r="Z2208" s="41"/>
      <c r="AA2208" s="41"/>
      <c r="AB2208" s="41"/>
    </row>
    <row r="2209" spans="24:28" customFormat="1" ht="15" customHeight="1" x14ac:dyDescent="0.2">
      <c r="X2209" s="40"/>
      <c r="Z2209" s="41"/>
      <c r="AA2209" s="41"/>
      <c r="AB2209" s="41"/>
    </row>
    <row r="2210" spans="24:28" customFormat="1" ht="15" customHeight="1" x14ac:dyDescent="0.2">
      <c r="X2210" s="40"/>
      <c r="Z2210" s="41"/>
      <c r="AA2210" s="41"/>
      <c r="AB2210" s="41"/>
    </row>
    <row r="2211" spans="24:28" customFormat="1" ht="15" customHeight="1" x14ac:dyDescent="0.2">
      <c r="X2211" s="40"/>
      <c r="Z2211" s="41"/>
      <c r="AA2211" s="41"/>
      <c r="AB2211" s="41"/>
    </row>
    <row r="2212" spans="24:28" customFormat="1" ht="15" customHeight="1" x14ac:dyDescent="0.2">
      <c r="X2212" s="40"/>
      <c r="Z2212" s="41"/>
      <c r="AA2212" s="41"/>
      <c r="AB2212" s="41"/>
    </row>
    <row r="2213" spans="24:28" customFormat="1" ht="15" customHeight="1" x14ac:dyDescent="0.2">
      <c r="X2213" s="40"/>
      <c r="Z2213" s="41"/>
      <c r="AA2213" s="41"/>
      <c r="AB2213" s="41"/>
    </row>
    <row r="2214" spans="24:28" customFormat="1" ht="15" customHeight="1" x14ac:dyDescent="0.2">
      <c r="X2214" s="40"/>
      <c r="Z2214" s="41"/>
      <c r="AA2214" s="41"/>
      <c r="AB2214" s="41"/>
    </row>
    <row r="2215" spans="24:28" customFormat="1" ht="15" customHeight="1" x14ac:dyDescent="0.2">
      <c r="X2215" s="40"/>
      <c r="Z2215" s="41"/>
      <c r="AA2215" s="41"/>
      <c r="AB2215" s="41"/>
    </row>
    <row r="2216" spans="24:28" customFormat="1" ht="15" customHeight="1" x14ac:dyDescent="0.2">
      <c r="X2216" s="40"/>
      <c r="Z2216" s="41"/>
      <c r="AA2216" s="41"/>
      <c r="AB2216" s="41"/>
    </row>
    <row r="2217" spans="24:28" customFormat="1" ht="15" customHeight="1" x14ac:dyDescent="0.2">
      <c r="X2217" s="40"/>
      <c r="Z2217" s="41"/>
      <c r="AA2217" s="41"/>
      <c r="AB2217" s="41"/>
    </row>
    <row r="2218" spans="24:28" customFormat="1" ht="15" customHeight="1" x14ac:dyDescent="0.2">
      <c r="X2218" s="40"/>
      <c r="Z2218" s="41"/>
      <c r="AA2218" s="41"/>
      <c r="AB2218" s="41"/>
    </row>
    <row r="2219" spans="24:28" customFormat="1" ht="15" customHeight="1" x14ac:dyDescent="0.2">
      <c r="X2219" s="40"/>
      <c r="Z2219" s="41"/>
      <c r="AA2219" s="41"/>
      <c r="AB2219" s="41"/>
    </row>
    <row r="2220" spans="24:28" customFormat="1" ht="15" customHeight="1" x14ac:dyDescent="0.2">
      <c r="X2220" s="40"/>
      <c r="Z2220" s="41"/>
      <c r="AA2220" s="41"/>
      <c r="AB2220" s="41"/>
    </row>
    <row r="2221" spans="24:28" customFormat="1" ht="15" customHeight="1" x14ac:dyDescent="0.2">
      <c r="X2221" s="40"/>
      <c r="Z2221" s="41"/>
      <c r="AA2221" s="41"/>
      <c r="AB2221" s="41"/>
    </row>
    <row r="2222" spans="24:28" customFormat="1" ht="15" customHeight="1" x14ac:dyDescent="0.2">
      <c r="X2222" s="40"/>
      <c r="Z2222" s="41"/>
      <c r="AA2222" s="41"/>
      <c r="AB2222" s="41"/>
    </row>
    <row r="2223" spans="24:28" customFormat="1" ht="15" customHeight="1" x14ac:dyDescent="0.2">
      <c r="X2223" s="40"/>
      <c r="Z2223" s="41"/>
      <c r="AA2223" s="41"/>
      <c r="AB2223" s="41"/>
    </row>
    <row r="2224" spans="24:28" customFormat="1" ht="15" customHeight="1" x14ac:dyDescent="0.2">
      <c r="X2224" s="40"/>
      <c r="Z2224" s="41"/>
      <c r="AA2224" s="41"/>
      <c r="AB2224" s="41"/>
    </row>
    <row r="2225" spans="24:28" customFormat="1" ht="15" customHeight="1" x14ac:dyDescent="0.2">
      <c r="X2225" s="40"/>
      <c r="Z2225" s="41"/>
      <c r="AA2225" s="41"/>
      <c r="AB2225" s="41"/>
    </row>
    <row r="2226" spans="24:28" customFormat="1" ht="15" customHeight="1" x14ac:dyDescent="0.2">
      <c r="X2226" s="40"/>
      <c r="Z2226" s="41"/>
      <c r="AA2226" s="41"/>
      <c r="AB2226" s="41"/>
    </row>
    <row r="2227" spans="24:28" customFormat="1" ht="15" customHeight="1" x14ac:dyDescent="0.2">
      <c r="X2227" s="40"/>
      <c r="Z2227" s="41"/>
      <c r="AA2227" s="41"/>
      <c r="AB2227" s="41"/>
    </row>
    <row r="2228" spans="24:28" customFormat="1" ht="15" customHeight="1" x14ac:dyDescent="0.2">
      <c r="X2228" s="40"/>
      <c r="Z2228" s="41"/>
      <c r="AA2228" s="41"/>
      <c r="AB2228" s="41"/>
    </row>
    <row r="2229" spans="24:28" customFormat="1" ht="15" customHeight="1" x14ac:dyDescent="0.2">
      <c r="X2229" s="40"/>
      <c r="Z2229" s="41"/>
      <c r="AA2229" s="41"/>
      <c r="AB2229" s="41"/>
    </row>
    <row r="2230" spans="24:28" customFormat="1" ht="15" customHeight="1" x14ac:dyDescent="0.2">
      <c r="X2230" s="40"/>
      <c r="Z2230" s="41"/>
      <c r="AA2230" s="41"/>
      <c r="AB2230" s="41"/>
    </row>
    <row r="2231" spans="24:28" customFormat="1" ht="15" customHeight="1" x14ac:dyDescent="0.2">
      <c r="X2231" s="40"/>
      <c r="Z2231" s="41"/>
      <c r="AA2231" s="41"/>
      <c r="AB2231" s="41"/>
    </row>
    <row r="2232" spans="24:28" customFormat="1" ht="15" customHeight="1" x14ac:dyDescent="0.2">
      <c r="X2232" s="40"/>
      <c r="Z2232" s="41"/>
      <c r="AA2232" s="41"/>
      <c r="AB2232" s="41"/>
    </row>
    <row r="2233" spans="24:28" customFormat="1" ht="15" customHeight="1" x14ac:dyDescent="0.2">
      <c r="X2233" s="40"/>
      <c r="Z2233" s="41"/>
      <c r="AA2233" s="41"/>
      <c r="AB2233" s="41"/>
    </row>
    <row r="2234" spans="24:28" customFormat="1" ht="15" customHeight="1" x14ac:dyDescent="0.2">
      <c r="X2234" s="40"/>
      <c r="Z2234" s="41"/>
      <c r="AA2234" s="41"/>
      <c r="AB2234" s="41"/>
    </row>
    <row r="2235" spans="24:28" customFormat="1" ht="15" customHeight="1" x14ac:dyDescent="0.2">
      <c r="X2235" s="40"/>
      <c r="Z2235" s="41"/>
      <c r="AA2235" s="41"/>
      <c r="AB2235" s="41"/>
    </row>
    <row r="2236" spans="24:28" customFormat="1" ht="15" customHeight="1" x14ac:dyDescent="0.2">
      <c r="X2236" s="40"/>
      <c r="Z2236" s="41"/>
      <c r="AA2236" s="41"/>
      <c r="AB2236" s="41"/>
    </row>
    <row r="2237" spans="24:28" customFormat="1" ht="15" customHeight="1" x14ac:dyDescent="0.2">
      <c r="X2237" s="40"/>
      <c r="Z2237" s="41"/>
      <c r="AA2237" s="41"/>
      <c r="AB2237" s="41"/>
    </row>
    <row r="2238" spans="24:28" customFormat="1" ht="15" customHeight="1" x14ac:dyDescent="0.2">
      <c r="X2238" s="40"/>
      <c r="Z2238" s="41"/>
      <c r="AA2238" s="41"/>
      <c r="AB2238" s="41"/>
    </row>
    <row r="2239" spans="24:28" customFormat="1" ht="15" customHeight="1" x14ac:dyDescent="0.2">
      <c r="X2239" s="40"/>
      <c r="Z2239" s="41"/>
      <c r="AA2239" s="41"/>
      <c r="AB2239" s="41"/>
    </row>
    <row r="2240" spans="24:28" customFormat="1" ht="15" customHeight="1" x14ac:dyDescent="0.2">
      <c r="X2240" s="40"/>
      <c r="Z2240" s="41"/>
      <c r="AA2240" s="41"/>
      <c r="AB2240" s="41"/>
    </row>
    <row r="2241" spans="24:28" customFormat="1" ht="15" customHeight="1" x14ac:dyDescent="0.2">
      <c r="X2241" s="40"/>
      <c r="Z2241" s="41"/>
      <c r="AA2241" s="41"/>
      <c r="AB2241" s="41"/>
    </row>
    <row r="2242" spans="24:28" customFormat="1" ht="15" customHeight="1" x14ac:dyDescent="0.2">
      <c r="X2242" s="40"/>
      <c r="Z2242" s="41"/>
      <c r="AA2242" s="41"/>
      <c r="AB2242" s="41"/>
    </row>
    <row r="2243" spans="24:28" customFormat="1" ht="15" customHeight="1" x14ac:dyDescent="0.2">
      <c r="X2243" s="40"/>
      <c r="Z2243" s="41"/>
      <c r="AA2243" s="41"/>
      <c r="AB2243" s="41"/>
    </row>
    <row r="2244" spans="24:28" customFormat="1" ht="15" customHeight="1" x14ac:dyDescent="0.2">
      <c r="X2244" s="40"/>
      <c r="Z2244" s="41"/>
      <c r="AA2244" s="41"/>
      <c r="AB2244" s="41"/>
    </row>
    <row r="2245" spans="24:28" customFormat="1" ht="15" customHeight="1" x14ac:dyDescent="0.2">
      <c r="X2245" s="40"/>
      <c r="Z2245" s="41"/>
      <c r="AA2245" s="41"/>
      <c r="AB2245" s="41"/>
    </row>
    <row r="2246" spans="24:28" customFormat="1" ht="15" customHeight="1" x14ac:dyDescent="0.2">
      <c r="X2246" s="40"/>
      <c r="Z2246" s="41"/>
      <c r="AA2246" s="41"/>
      <c r="AB2246" s="41"/>
    </row>
    <row r="2247" spans="24:28" customFormat="1" ht="15" customHeight="1" x14ac:dyDescent="0.2">
      <c r="X2247" s="40"/>
      <c r="Z2247" s="41"/>
      <c r="AA2247" s="41"/>
      <c r="AB2247" s="41"/>
    </row>
    <row r="2248" spans="24:28" customFormat="1" ht="15" customHeight="1" x14ac:dyDescent="0.2">
      <c r="X2248" s="40"/>
      <c r="Z2248" s="41"/>
      <c r="AA2248" s="41"/>
      <c r="AB2248" s="41"/>
    </row>
    <row r="2249" spans="24:28" customFormat="1" ht="15" customHeight="1" x14ac:dyDescent="0.2">
      <c r="X2249" s="40"/>
      <c r="Z2249" s="41"/>
      <c r="AA2249" s="41"/>
      <c r="AB2249" s="41"/>
    </row>
    <row r="2250" spans="24:28" customFormat="1" ht="15" customHeight="1" x14ac:dyDescent="0.2">
      <c r="X2250" s="40"/>
      <c r="Z2250" s="41"/>
      <c r="AA2250" s="41"/>
      <c r="AB2250" s="41"/>
    </row>
    <row r="2251" spans="24:28" customFormat="1" ht="15" customHeight="1" x14ac:dyDescent="0.2">
      <c r="X2251" s="40"/>
      <c r="Z2251" s="41"/>
      <c r="AA2251" s="41"/>
      <c r="AB2251" s="41"/>
    </row>
    <row r="2252" spans="24:28" customFormat="1" ht="15" customHeight="1" x14ac:dyDescent="0.2">
      <c r="X2252" s="40"/>
      <c r="Z2252" s="41"/>
      <c r="AA2252" s="41"/>
      <c r="AB2252" s="41"/>
    </row>
    <row r="2253" spans="24:28" customFormat="1" ht="15" customHeight="1" x14ac:dyDescent="0.2">
      <c r="X2253" s="40"/>
      <c r="Z2253" s="41"/>
      <c r="AA2253" s="41"/>
      <c r="AB2253" s="41"/>
    </row>
    <row r="2254" spans="24:28" customFormat="1" ht="15" customHeight="1" x14ac:dyDescent="0.2">
      <c r="X2254" s="40"/>
      <c r="Z2254" s="41"/>
      <c r="AA2254" s="41"/>
      <c r="AB2254" s="41"/>
    </row>
    <row r="2255" spans="24:28" customFormat="1" ht="15" customHeight="1" x14ac:dyDescent="0.2">
      <c r="X2255" s="40"/>
      <c r="Z2255" s="41"/>
      <c r="AA2255" s="41"/>
      <c r="AB2255" s="41"/>
    </row>
    <row r="2256" spans="24:28" customFormat="1" ht="15" customHeight="1" x14ac:dyDescent="0.2">
      <c r="X2256" s="40"/>
      <c r="Z2256" s="41"/>
      <c r="AA2256" s="41"/>
      <c r="AB2256" s="41"/>
    </row>
    <row r="2257" spans="24:28" customFormat="1" ht="15" customHeight="1" x14ac:dyDescent="0.2">
      <c r="X2257" s="40"/>
      <c r="Z2257" s="41"/>
      <c r="AA2257" s="41"/>
      <c r="AB2257" s="41"/>
    </row>
    <row r="2258" spans="24:28" customFormat="1" ht="15" customHeight="1" x14ac:dyDescent="0.2">
      <c r="X2258" s="40"/>
      <c r="Z2258" s="41"/>
      <c r="AA2258" s="41"/>
      <c r="AB2258" s="41"/>
    </row>
    <row r="2259" spans="24:28" customFormat="1" ht="15" customHeight="1" x14ac:dyDescent="0.2">
      <c r="X2259" s="40"/>
      <c r="Z2259" s="41"/>
      <c r="AA2259" s="41"/>
      <c r="AB2259" s="41"/>
    </row>
    <row r="2260" spans="24:28" customFormat="1" ht="15" customHeight="1" x14ac:dyDescent="0.2">
      <c r="X2260" s="40"/>
      <c r="Z2260" s="41"/>
      <c r="AA2260" s="41"/>
      <c r="AB2260" s="41"/>
    </row>
    <row r="2261" spans="24:28" customFormat="1" ht="15" customHeight="1" x14ac:dyDescent="0.2">
      <c r="X2261" s="40"/>
      <c r="Z2261" s="41"/>
      <c r="AA2261" s="41"/>
      <c r="AB2261" s="41"/>
    </row>
    <row r="2262" spans="24:28" customFormat="1" ht="15" customHeight="1" x14ac:dyDescent="0.2">
      <c r="X2262" s="40"/>
      <c r="Z2262" s="41"/>
      <c r="AA2262" s="41"/>
      <c r="AB2262" s="41"/>
    </row>
    <row r="2263" spans="24:28" customFormat="1" ht="15" customHeight="1" x14ac:dyDescent="0.2">
      <c r="X2263" s="40"/>
      <c r="Z2263" s="41"/>
      <c r="AA2263" s="41"/>
      <c r="AB2263" s="41"/>
    </row>
    <row r="2264" spans="24:28" customFormat="1" ht="15" customHeight="1" x14ac:dyDescent="0.2">
      <c r="X2264" s="40"/>
      <c r="Z2264" s="41"/>
      <c r="AA2264" s="41"/>
      <c r="AB2264" s="41"/>
    </row>
    <row r="2265" spans="24:28" customFormat="1" ht="15" customHeight="1" x14ac:dyDescent="0.2">
      <c r="X2265" s="40"/>
      <c r="Z2265" s="41"/>
      <c r="AA2265" s="41"/>
      <c r="AB2265" s="41"/>
    </row>
    <row r="2266" spans="24:28" customFormat="1" ht="15" customHeight="1" x14ac:dyDescent="0.2">
      <c r="X2266" s="40"/>
      <c r="Z2266" s="41"/>
      <c r="AA2266" s="41"/>
      <c r="AB2266" s="41"/>
    </row>
    <row r="2267" spans="24:28" customFormat="1" ht="15" customHeight="1" x14ac:dyDescent="0.2">
      <c r="X2267" s="40"/>
      <c r="Z2267" s="41"/>
      <c r="AA2267" s="41"/>
      <c r="AB2267" s="41"/>
    </row>
    <row r="2268" spans="24:28" customFormat="1" ht="15" customHeight="1" x14ac:dyDescent="0.2">
      <c r="X2268" s="40"/>
      <c r="Z2268" s="41"/>
      <c r="AA2268" s="41"/>
      <c r="AB2268" s="41"/>
    </row>
    <row r="2269" spans="24:28" customFormat="1" ht="15" customHeight="1" x14ac:dyDescent="0.2">
      <c r="X2269" s="40"/>
      <c r="Z2269" s="41"/>
      <c r="AA2269" s="41"/>
      <c r="AB2269" s="41"/>
    </row>
    <row r="2270" spans="24:28" customFormat="1" ht="15" customHeight="1" x14ac:dyDescent="0.2">
      <c r="X2270" s="40"/>
      <c r="Z2270" s="41"/>
      <c r="AA2270" s="41"/>
      <c r="AB2270" s="41"/>
    </row>
    <row r="2271" spans="24:28" customFormat="1" ht="15" customHeight="1" x14ac:dyDescent="0.2">
      <c r="X2271" s="40"/>
      <c r="Z2271" s="41"/>
      <c r="AA2271" s="41"/>
      <c r="AB2271" s="41"/>
    </row>
    <row r="2272" spans="24:28" customFormat="1" ht="15" customHeight="1" x14ac:dyDescent="0.2">
      <c r="X2272" s="40"/>
      <c r="Z2272" s="41"/>
      <c r="AA2272" s="41"/>
      <c r="AB2272" s="41"/>
    </row>
    <row r="2273" spans="24:28" customFormat="1" ht="15" customHeight="1" x14ac:dyDescent="0.2">
      <c r="X2273" s="40"/>
      <c r="Z2273" s="41"/>
      <c r="AA2273" s="41"/>
      <c r="AB2273" s="41"/>
    </row>
    <row r="2274" spans="24:28" customFormat="1" ht="15" customHeight="1" x14ac:dyDescent="0.2">
      <c r="X2274" s="40"/>
      <c r="Z2274" s="41"/>
      <c r="AA2274" s="41"/>
      <c r="AB2274" s="41"/>
    </row>
    <row r="2275" spans="24:28" customFormat="1" ht="15" customHeight="1" x14ac:dyDescent="0.2">
      <c r="X2275" s="40"/>
      <c r="Z2275" s="41"/>
      <c r="AA2275" s="41"/>
      <c r="AB2275" s="41"/>
    </row>
    <row r="2276" spans="24:28" customFormat="1" ht="15" customHeight="1" x14ac:dyDescent="0.2">
      <c r="X2276" s="40"/>
      <c r="Z2276" s="41"/>
      <c r="AA2276" s="41"/>
      <c r="AB2276" s="41"/>
    </row>
    <row r="2277" spans="24:28" customFormat="1" ht="15" customHeight="1" x14ac:dyDescent="0.2">
      <c r="X2277" s="40"/>
      <c r="Z2277" s="41"/>
      <c r="AA2277" s="41"/>
      <c r="AB2277" s="41"/>
    </row>
    <row r="2278" spans="24:28" customFormat="1" ht="15" customHeight="1" x14ac:dyDescent="0.2">
      <c r="X2278" s="40"/>
      <c r="Z2278" s="41"/>
      <c r="AA2278" s="41"/>
      <c r="AB2278" s="41"/>
    </row>
    <row r="2279" spans="24:28" customFormat="1" ht="15" customHeight="1" x14ac:dyDescent="0.2">
      <c r="X2279" s="40"/>
      <c r="Z2279" s="41"/>
      <c r="AA2279" s="41"/>
      <c r="AB2279" s="41"/>
    </row>
    <row r="2280" spans="24:28" customFormat="1" ht="15" customHeight="1" x14ac:dyDescent="0.2">
      <c r="X2280" s="40"/>
      <c r="Z2280" s="41"/>
      <c r="AA2280" s="41"/>
      <c r="AB2280" s="41"/>
    </row>
    <row r="2281" spans="24:28" customFormat="1" ht="15" customHeight="1" x14ac:dyDescent="0.2">
      <c r="X2281" s="40"/>
      <c r="Z2281" s="41"/>
      <c r="AA2281" s="41"/>
      <c r="AB2281" s="41"/>
    </row>
    <row r="2282" spans="24:28" customFormat="1" ht="15" customHeight="1" x14ac:dyDescent="0.2">
      <c r="X2282" s="40"/>
      <c r="Z2282" s="41"/>
      <c r="AA2282" s="41"/>
      <c r="AB2282" s="41"/>
    </row>
    <row r="2283" spans="24:28" customFormat="1" ht="15" customHeight="1" x14ac:dyDescent="0.2">
      <c r="X2283" s="40"/>
      <c r="Z2283" s="41"/>
      <c r="AA2283" s="41"/>
      <c r="AB2283" s="41"/>
    </row>
    <row r="2284" spans="24:28" customFormat="1" ht="15" customHeight="1" x14ac:dyDescent="0.2">
      <c r="X2284" s="40"/>
      <c r="Z2284" s="41"/>
      <c r="AA2284" s="41"/>
      <c r="AB2284" s="41"/>
    </row>
    <row r="2285" spans="24:28" customFormat="1" ht="15" customHeight="1" x14ac:dyDescent="0.2">
      <c r="X2285" s="40"/>
      <c r="Z2285" s="41"/>
      <c r="AA2285" s="41"/>
      <c r="AB2285" s="41"/>
    </row>
    <row r="2286" spans="24:28" customFormat="1" ht="15" customHeight="1" x14ac:dyDescent="0.2">
      <c r="X2286" s="40"/>
      <c r="Z2286" s="41"/>
      <c r="AA2286" s="41"/>
      <c r="AB2286" s="41"/>
    </row>
    <row r="2287" spans="24:28" customFormat="1" ht="15" customHeight="1" x14ac:dyDescent="0.2">
      <c r="X2287" s="40"/>
      <c r="Z2287" s="41"/>
      <c r="AA2287" s="41"/>
      <c r="AB2287" s="41"/>
    </row>
    <row r="2288" spans="24:28" customFormat="1" ht="15" customHeight="1" x14ac:dyDescent="0.2">
      <c r="X2288" s="40"/>
      <c r="Z2288" s="41"/>
      <c r="AA2288" s="41"/>
      <c r="AB2288" s="41"/>
    </row>
    <row r="2289" spans="24:28" customFormat="1" ht="15" customHeight="1" x14ac:dyDescent="0.2">
      <c r="X2289" s="40"/>
      <c r="Z2289" s="41"/>
      <c r="AA2289" s="41"/>
      <c r="AB2289" s="41"/>
    </row>
    <row r="2290" spans="24:28" customFormat="1" ht="15" customHeight="1" x14ac:dyDescent="0.2">
      <c r="X2290" s="40"/>
      <c r="Z2290" s="41"/>
      <c r="AA2290" s="41"/>
      <c r="AB2290" s="41"/>
    </row>
    <row r="2291" spans="24:28" customFormat="1" ht="15" customHeight="1" x14ac:dyDescent="0.2">
      <c r="X2291" s="40"/>
      <c r="Z2291" s="41"/>
      <c r="AA2291" s="41"/>
      <c r="AB2291" s="41"/>
    </row>
    <row r="2292" spans="24:28" customFormat="1" ht="15" customHeight="1" x14ac:dyDescent="0.2">
      <c r="X2292" s="40"/>
      <c r="Z2292" s="41"/>
      <c r="AA2292" s="41"/>
      <c r="AB2292" s="41"/>
    </row>
    <row r="2293" spans="24:28" customFormat="1" ht="15" customHeight="1" x14ac:dyDescent="0.2">
      <c r="X2293" s="40"/>
      <c r="Z2293" s="41"/>
      <c r="AA2293" s="41"/>
      <c r="AB2293" s="41"/>
    </row>
    <row r="2294" spans="24:28" customFormat="1" ht="15" customHeight="1" x14ac:dyDescent="0.2">
      <c r="X2294" s="40"/>
      <c r="Z2294" s="41"/>
      <c r="AA2294" s="41"/>
      <c r="AB2294" s="41"/>
    </row>
    <row r="2295" spans="24:28" customFormat="1" ht="15" customHeight="1" x14ac:dyDescent="0.2">
      <c r="X2295" s="40"/>
      <c r="Z2295" s="41"/>
      <c r="AA2295" s="41"/>
      <c r="AB2295" s="41"/>
    </row>
    <row r="2296" spans="24:28" customFormat="1" ht="15" customHeight="1" x14ac:dyDescent="0.2">
      <c r="X2296" s="40"/>
      <c r="Z2296" s="41"/>
      <c r="AA2296" s="41"/>
      <c r="AB2296" s="41"/>
    </row>
    <row r="2297" spans="24:28" customFormat="1" ht="15" customHeight="1" x14ac:dyDescent="0.2">
      <c r="X2297" s="40"/>
      <c r="Z2297" s="41"/>
      <c r="AA2297" s="41"/>
      <c r="AB2297" s="41"/>
    </row>
    <row r="2298" spans="24:28" customFormat="1" ht="15" customHeight="1" x14ac:dyDescent="0.2">
      <c r="X2298" s="40"/>
      <c r="Z2298" s="41"/>
      <c r="AA2298" s="41"/>
      <c r="AB2298" s="41"/>
    </row>
    <row r="2299" spans="24:28" customFormat="1" ht="15" customHeight="1" x14ac:dyDescent="0.2">
      <c r="X2299" s="40"/>
      <c r="Z2299" s="41"/>
      <c r="AA2299" s="41"/>
      <c r="AB2299" s="41"/>
    </row>
    <row r="2300" spans="24:28" customFormat="1" ht="15" customHeight="1" x14ac:dyDescent="0.2">
      <c r="X2300" s="40"/>
      <c r="Z2300" s="41"/>
      <c r="AA2300" s="41"/>
      <c r="AB2300" s="41"/>
    </row>
    <row r="2301" spans="24:28" customFormat="1" ht="15" customHeight="1" x14ac:dyDescent="0.2">
      <c r="X2301" s="40"/>
      <c r="Z2301" s="41"/>
      <c r="AA2301" s="41"/>
      <c r="AB2301" s="41"/>
    </row>
    <row r="2302" spans="24:28" customFormat="1" ht="15" customHeight="1" x14ac:dyDescent="0.2">
      <c r="X2302" s="40"/>
      <c r="Z2302" s="41"/>
      <c r="AA2302" s="41"/>
      <c r="AB2302" s="41"/>
    </row>
    <row r="2303" spans="24:28" customFormat="1" ht="15" customHeight="1" x14ac:dyDescent="0.2">
      <c r="X2303" s="40"/>
      <c r="Z2303" s="41"/>
      <c r="AA2303" s="41"/>
      <c r="AB2303" s="41"/>
    </row>
    <row r="2304" spans="24:28" customFormat="1" ht="15" customHeight="1" x14ac:dyDescent="0.2">
      <c r="X2304" s="40"/>
      <c r="Z2304" s="41"/>
      <c r="AA2304" s="41"/>
      <c r="AB2304" s="41"/>
    </row>
    <row r="2305" spans="24:28" customFormat="1" ht="15" customHeight="1" x14ac:dyDescent="0.2">
      <c r="X2305" s="40"/>
      <c r="Z2305" s="41"/>
      <c r="AA2305" s="41"/>
      <c r="AB2305" s="41"/>
    </row>
    <row r="2306" spans="24:28" customFormat="1" ht="15" customHeight="1" x14ac:dyDescent="0.2">
      <c r="X2306" s="40"/>
      <c r="Z2306" s="41"/>
      <c r="AA2306" s="41"/>
      <c r="AB2306" s="41"/>
    </row>
    <row r="2307" spans="24:28" customFormat="1" ht="15" customHeight="1" x14ac:dyDescent="0.2">
      <c r="X2307" s="40"/>
      <c r="Z2307" s="41"/>
      <c r="AA2307" s="41"/>
      <c r="AB2307" s="41"/>
    </row>
    <row r="2308" spans="24:28" customFormat="1" ht="15" customHeight="1" x14ac:dyDescent="0.2">
      <c r="X2308" s="40"/>
      <c r="Z2308" s="41"/>
      <c r="AA2308" s="41"/>
      <c r="AB2308" s="41"/>
    </row>
    <row r="2309" spans="24:28" customFormat="1" ht="15" customHeight="1" x14ac:dyDescent="0.2">
      <c r="X2309" s="40"/>
      <c r="Z2309" s="41"/>
      <c r="AA2309" s="41"/>
      <c r="AB2309" s="41"/>
    </row>
    <row r="2310" spans="24:28" customFormat="1" ht="15" customHeight="1" x14ac:dyDescent="0.2">
      <c r="X2310" s="40"/>
      <c r="Z2310" s="41"/>
      <c r="AA2310" s="41"/>
      <c r="AB2310" s="41"/>
    </row>
    <row r="2311" spans="24:28" customFormat="1" ht="15" customHeight="1" x14ac:dyDescent="0.2">
      <c r="X2311" s="40"/>
      <c r="Z2311" s="41"/>
      <c r="AA2311" s="41"/>
      <c r="AB2311" s="41"/>
    </row>
    <row r="2312" spans="24:28" customFormat="1" ht="15" customHeight="1" x14ac:dyDescent="0.2">
      <c r="X2312" s="40"/>
      <c r="Z2312" s="41"/>
      <c r="AA2312" s="41"/>
      <c r="AB2312" s="41"/>
    </row>
    <row r="2313" spans="24:28" customFormat="1" ht="15" customHeight="1" x14ac:dyDescent="0.2">
      <c r="X2313" s="40"/>
      <c r="Z2313" s="41"/>
      <c r="AA2313" s="41"/>
      <c r="AB2313" s="41"/>
    </row>
    <row r="2314" spans="24:28" customFormat="1" ht="15" customHeight="1" x14ac:dyDescent="0.2">
      <c r="X2314" s="40"/>
      <c r="Z2314" s="41"/>
      <c r="AA2314" s="41"/>
      <c r="AB2314" s="41"/>
    </row>
    <row r="2315" spans="24:28" customFormat="1" ht="15" customHeight="1" x14ac:dyDescent="0.2">
      <c r="X2315" s="40"/>
      <c r="Z2315" s="41"/>
      <c r="AA2315" s="41"/>
      <c r="AB2315" s="41"/>
    </row>
    <row r="2316" spans="24:28" customFormat="1" ht="15" customHeight="1" x14ac:dyDescent="0.2">
      <c r="X2316" s="40"/>
      <c r="Z2316" s="41"/>
      <c r="AA2316" s="41"/>
      <c r="AB2316" s="41"/>
    </row>
    <row r="2317" spans="24:28" customFormat="1" ht="15" customHeight="1" x14ac:dyDescent="0.2">
      <c r="X2317" s="40"/>
      <c r="Z2317" s="41"/>
      <c r="AA2317" s="41"/>
      <c r="AB2317" s="41"/>
    </row>
    <row r="2318" spans="24:28" customFormat="1" ht="15" customHeight="1" x14ac:dyDescent="0.2">
      <c r="X2318" s="40"/>
      <c r="Z2318" s="41"/>
      <c r="AA2318" s="41"/>
      <c r="AB2318" s="41"/>
    </row>
    <row r="2319" spans="24:28" customFormat="1" ht="15" customHeight="1" x14ac:dyDescent="0.2">
      <c r="X2319" s="40"/>
      <c r="Z2319" s="41"/>
      <c r="AA2319" s="41"/>
      <c r="AB2319" s="41"/>
    </row>
    <row r="2320" spans="24:28" customFormat="1" ht="15" customHeight="1" x14ac:dyDescent="0.2">
      <c r="X2320" s="40"/>
      <c r="Z2320" s="41"/>
      <c r="AA2320" s="41"/>
      <c r="AB2320" s="41"/>
    </row>
    <row r="2321" spans="24:28" customFormat="1" ht="15" customHeight="1" x14ac:dyDescent="0.2">
      <c r="X2321" s="40"/>
      <c r="Z2321" s="41"/>
      <c r="AA2321" s="41"/>
      <c r="AB2321" s="41"/>
    </row>
    <row r="2322" spans="24:28" customFormat="1" ht="15" customHeight="1" x14ac:dyDescent="0.2">
      <c r="X2322" s="40"/>
      <c r="Z2322" s="41"/>
      <c r="AA2322" s="41"/>
      <c r="AB2322" s="41"/>
    </row>
    <row r="2323" spans="24:28" customFormat="1" ht="15" customHeight="1" x14ac:dyDescent="0.2">
      <c r="X2323" s="40"/>
      <c r="Z2323" s="41"/>
      <c r="AA2323" s="41"/>
      <c r="AB2323" s="41"/>
    </row>
    <row r="2324" spans="24:28" customFormat="1" ht="15" customHeight="1" x14ac:dyDescent="0.2">
      <c r="X2324" s="40"/>
      <c r="Z2324" s="41"/>
      <c r="AA2324" s="41"/>
      <c r="AB2324" s="41"/>
    </row>
    <row r="2325" spans="24:28" customFormat="1" ht="15" customHeight="1" x14ac:dyDescent="0.2">
      <c r="X2325" s="40"/>
      <c r="Z2325" s="41"/>
      <c r="AA2325" s="41"/>
      <c r="AB2325" s="41"/>
    </row>
    <row r="2326" spans="24:28" customFormat="1" ht="15" customHeight="1" x14ac:dyDescent="0.2">
      <c r="X2326" s="40"/>
      <c r="Z2326" s="41"/>
      <c r="AA2326" s="41"/>
      <c r="AB2326" s="41"/>
    </row>
    <row r="2327" spans="24:28" customFormat="1" ht="15" customHeight="1" x14ac:dyDescent="0.2">
      <c r="X2327" s="40"/>
      <c r="Z2327" s="41"/>
      <c r="AA2327" s="41"/>
      <c r="AB2327" s="41"/>
    </row>
    <row r="2328" spans="24:28" customFormat="1" ht="15" customHeight="1" x14ac:dyDescent="0.2">
      <c r="X2328" s="40"/>
      <c r="Z2328" s="41"/>
      <c r="AA2328" s="41"/>
      <c r="AB2328" s="41"/>
    </row>
    <row r="2329" spans="24:28" customFormat="1" ht="15" customHeight="1" x14ac:dyDescent="0.2">
      <c r="X2329" s="40"/>
      <c r="Z2329" s="41"/>
      <c r="AA2329" s="41"/>
      <c r="AB2329" s="41"/>
    </row>
    <row r="2330" spans="24:28" customFormat="1" ht="15" customHeight="1" x14ac:dyDescent="0.2">
      <c r="X2330" s="40"/>
      <c r="Z2330" s="41"/>
      <c r="AA2330" s="41"/>
      <c r="AB2330" s="41"/>
    </row>
    <row r="2331" spans="24:28" customFormat="1" ht="15" customHeight="1" x14ac:dyDescent="0.2">
      <c r="X2331" s="40"/>
      <c r="Z2331" s="41"/>
      <c r="AA2331" s="41"/>
      <c r="AB2331" s="41"/>
    </row>
    <row r="2332" spans="24:28" customFormat="1" ht="15" customHeight="1" x14ac:dyDescent="0.2">
      <c r="X2332" s="40"/>
      <c r="Z2332" s="41"/>
      <c r="AA2332" s="41"/>
      <c r="AB2332" s="41"/>
    </row>
    <row r="2333" spans="24:28" customFormat="1" ht="15" customHeight="1" x14ac:dyDescent="0.2">
      <c r="X2333" s="40"/>
      <c r="Z2333" s="41"/>
      <c r="AA2333" s="41"/>
      <c r="AB2333" s="41"/>
    </row>
    <row r="2334" spans="24:28" customFormat="1" ht="15" customHeight="1" x14ac:dyDescent="0.2">
      <c r="X2334" s="40"/>
      <c r="Z2334" s="41"/>
      <c r="AA2334" s="41"/>
      <c r="AB2334" s="41"/>
    </row>
    <row r="2335" spans="24:28" customFormat="1" ht="15" customHeight="1" x14ac:dyDescent="0.2">
      <c r="X2335" s="40"/>
      <c r="Z2335" s="41"/>
      <c r="AA2335" s="41"/>
      <c r="AB2335" s="41"/>
    </row>
    <row r="2336" spans="24:28" customFormat="1" ht="15" customHeight="1" x14ac:dyDescent="0.2">
      <c r="X2336" s="40"/>
      <c r="Z2336" s="41"/>
      <c r="AA2336" s="41"/>
      <c r="AB2336" s="41"/>
    </row>
    <row r="2337" spans="24:28" customFormat="1" ht="15" customHeight="1" x14ac:dyDescent="0.2">
      <c r="X2337" s="40"/>
      <c r="Z2337" s="41"/>
      <c r="AA2337" s="41"/>
      <c r="AB2337" s="41"/>
    </row>
    <row r="2338" spans="24:28" customFormat="1" ht="15" customHeight="1" x14ac:dyDescent="0.2">
      <c r="X2338" s="40"/>
      <c r="Z2338" s="41"/>
      <c r="AA2338" s="41"/>
      <c r="AB2338" s="41"/>
    </row>
    <row r="2339" spans="24:28" customFormat="1" ht="15" customHeight="1" x14ac:dyDescent="0.2">
      <c r="X2339" s="40"/>
      <c r="Z2339" s="41"/>
      <c r="AA2339" s="41"/>
      <c r="AB2339" s="41"/>
    </row>
    <row r="2340" spans="24:28" customFormat="1" ht="15" customHeight="1" x14ac:dyDescent="0.2">
      <c r="X2340" s="40"/>
      <c r="Z2340" s="41"/>
      <c r="AA2340" s="41"/>
      <c r="AB2340" s="41"/>
    </row>
    <row r="2341" spans="24:28" customFormat="1" ht="15" customHeight="1" x14ac:dyDescent="0.2">
      <c r="X2341" s="40"/>
      <c r="Z2341" s="41"/>
      <c r="AA2341" s="41"/>
      <c r="AB2341" s="41"/>
    </row>
    <row r="2342" spans="24:28" customFormat="1" ht="15" customHeight="1" x14ac:dyDescent="0.2">
      <c r="X2342" s="40"/>
      <c r="Z2342" s="41"/>
      <c r="AA2342" s="41"/>
      <c r="AB2342" s="41"/>
    </row>
    <row r="2343" spans="24:28" customFormat="1" ht="15" customHeight="1" x14ac:dyDescent="0.2">
      <c r="X2343" s="40"/>
      <c r="Z2343" s="41"/>
      <c r="AA2343" s="41"/>
      <c r="AB2343" s="41"/>
    </row>
    <row r="2344" spans="24:28" customFormat="1" ht="15" customHeight="1" x14ac:dyDescent="0.2">
      <c r="X2344" s="40"/>
      <c r="Z2344" s="41"/>
      <c r="AA2344" s="41"/>
      <c r="AB2344" s="41"/>
    </row>
    <row r="2345" spans="24:28" customFormat="1" ht="15" customHeight="1" x14ac:dyDescent="0.2">
      <c r="X2345" s="40"/>
      <c r="Z2345" s="41"/>
      <c r="AA2345" s="41"/>
      <c r="AB2345" s="41"/>
    </row>
    <row r="2346" spans="24:28" customFormat="1" ht="15" customHeight="1" x14ac:dyDescent="0.2">
      <c r="X2346" s="40"/>
      <c r="Z2346" s="41"/>
      <c r="AA2346" s="41"/>
      <c r="AB2346" s="41"/>
    </row>
    <row r="2347" spans="24:28" customFormat="1" ht="15" customHeight="1" x14ac:dyDescent="0.2">
      <c r="X2347" s="40"/>
      <c r="Z2347" s="41"/>
      <c r="AA2347" s="41"/>
      <c r="AB2347" s="41"/>
    </row>
    <row r="2348" spans="24:28" customFormat="1" ht="15" customHeight="1" x14ac:dyDescent="0.2">
      <c r="X2348" s="40"/>
      <c r="Z2348" s="41"/>
      <c r="AA2348" s="41"/>
      <c r="AB2348" s="41"/>
    </row>
    <row r="2349" spans="24:28" customFormat="1" ht="15" customHeight="1" x14ac:dyDescent="0.2">
      <c r="X2349" s="40"/>
      <c r="Z2349" s="41"/>
      <c r="AA2349" s="41"/>
      <c r="AB2349" s="41"/>
    </row>
    <row r="2350" spans="24:28" customFormat="1" ht="15" customHeight="1" x14ac:dyDescent="0.2">
      <c r="X2350" s="40"/>
      <c r="Z2350" s="41"/>
      <c r="AA2350" s="41"/>
      <c r="AB2350" s="41"/>
    </row>
    <row r="2351" spans="24:28" customFormat="1" ht="15" customHeight="1" x14ac:dyDescent="0.2">
      <c r="X2351" s="40"/>
      <c r="Z2351" s="41"/>
      <c r="AA2351" s="41"/>
      <c r="AB2351" s="41"/>
    </row>
    <row r="2352" spans="24:28" customFormat="1" ht="15" customHeight="1" x14ac:dyDescent="0.2">
      <c r="X2352" s="40"/>
      <c r="Z2352" s="41"/>
      <c r="AA2352" s="41"/>
      <c r="AB2352" s="41"/>
    </row>
    <row r="2353" spans="24:28" customFormat="1" ht="15" customHeight="1" x14ac:dyDescent="0.2">
      <c r="X2353" s="40"/>
      <c r="Z2353" s="41"/>
      <c r="AA2353" s="41"/>
      <c r="AB2353" s="41"/>
    </row>
    <row r="2354" spans="24:28" customFormat="1" ht="15" customHeight="1" x14ac:dyDescent="0.2">
      <c r="X2354" s="40"/>
      <c r="Z2354" s="41"/>
      <c r="AA2354" s="41"/>
      <c r="AB2354" s="41"/>
    </row>
    <row r="2355" spans="24:28" customFormat="1" ht="15" customHeight="1" x14ac:dyDescent="0.2">
      <c r="X2355" s="40"/>
      <c r="Z2355" s="41"/>
      <c r="AA2355" s="41"/>
      <c r="AB2355" s="41"/>
    </row>
    <row r="2356" spans="24:28" customFormat="1" ht="15" customHeight="1" x14ac:dyDescent="0.2">
      <c r="X2356" s="40"/>
      <c r="Z2356" s="41"/>
      <c r="AA2356" s="41"/>
      <c r="AB2356" s="41"/>
    </row>
    <row r="2357" spans="24:28" customFormat="1" ht="15" customHeight="1" x14ac:dyDescent="0.2">
      <c r="X2357" s="40"/>
      <c r="Z2357" s="41"/>
      <c r="AA2357" s="41"/>
      <c r="AB2357" s="41"/>
    </row>
    <row r="2358" spans="24:28" customFormat="1" ht="15" customHeight="1" x14ac:dyDescent="0.2">
      <c r="X2358" s="40"/>
      <c r="Z2358" s="41"/>
      <c r="AA2358" s="41"/>
      <c r="AB2358" s="41"/>
    </row>
    <row r="2359" spans="24:28" customFormat="1" ht="15" customHeight="1" x14ac:dyDescent="0.2">
      <c r="X2359" s="40"/>
      <c r="Z2359" s="41"/>
      <c r="AA2359" s="41"/>
      <c r="AB2359" s="41"/>
    </row>
    <row r="2360" spans="24:28" customFormat="1" ht="15" customHeight="1" x14ac:dyDescent="0.2">
      <c r="X2360" s="40"/>
      <c r="Z2360" s="41"/>
      <c r="AA2360" s="41"/>
      <c r="AB2360" s="41"/>
    </row>
    <row r="2361" spans="24:28" customFormat="1" ht="15" customHeight="1" x14ac:dyDescent="0.2">
      <c r="X2361" s="40"/>
      <c r="Z2361" s="41"/>
      <c r="AA2361" s="41"/>
      <c r="AB2361" s="41"/>
    </row>
    <row r="2362" spans="24:28" customFormat="1" ht="15" customHeight="1" x14ac:dyDescent="0.2">
      <c r="X2362" s="40"/>
      <c r="Z2362" s="41"/>
      <c r="AA2362" s="41"/>
      <c r="AB2362" s="41"/>
    </row>
    <row r="2363" spans="24:28" customFormat="1" ht="15" customHeight="1" x14ac:dyDescent="0.2">
      <c r="X2363" s="40"/>
      <c r="Z2363" s="41"/>
      <c r="AA2363" s="41"/>
      <c r="AB2363" s="41"/>
    </row>
    <row r="2364" spans="24:28" customFormat="1" ht="15" customHeight="1" x14ac:dyDescent="0.2">
      <c r="X2364" s="40"/>
      <c r="Z2364" s="41"/>
      <c r="AA2364" s="41"/>
      <c r="AB2364" s="41"/>
    </row>
    <row r="2365" spans="24:28" customFormat="1" ht="15" customHeight="1" x14ac:dyDescent="0.2">
      <c r="X2365" s="40"/>
      <c r="Z2365" s="41"/>
      <c r="AA2365" s="41"/>
      <c r="AB2365" s="41"/>
    </row>
    <row r="2366" spans="24:28" customFormat="1" ht="15" customHeight="1" x14ac:dyDescent="0.2">
      <c r="X2366" s="40"/>
      <c r="Z2366" s="41"/>
      <c r="AA2366" s="41"/>
      <c r="AB2366" s="41"/>
    </row>
    <row r="2367" spans="24:28" customFormat="1" ht="15" customHeight="1" x14ac:dyDescent="0.2">
      <c r="X2367" s="40"/>
      <c r="Z2367" s="41"/>
      <c r="AA2367" s="41"/>
      <c r="AB2367" s="41"/>
    </row>
    <row r="2368" spans="24:28" customFormat="1" ht="15" customHeight="1" x14ac:dyDescent="0.2">
      <c r="X2368" s="40"/>
      <c r="Z2368" s="41"/>
      <c r="AA2368" s="41"/>
      <c r="AB2368" s="41"/>
    </row>
    <row r="2369" spans="24:28" customFormat="1" ht="15" customHeight="1" x14ac:dyDescent="0.2">
      <c r="X2369" s="40"/>
      <c r="Z2369" s="41"/>
      <c r="AA2369" s="41"/>
      <c r="AB2369" s="41"/>
    </row>
    <row r="2370" spans="24:28" customFormat="1" ht="15" customHeight="1" x14ac:dyDescent="0.2">
      <c r="X2370" s="40"/>
      <c r="Z2370" s="41"/>
      <c r="AA2370" s="41"/>
      <c r="AB2370" s="41"/>
    </row>
    <row r="2371" spans="24:28" customFormat="1" ht="15" customHeight="1" x14ac:dyDescent="0.2">
      <c r="X2371" s="40"/>
      <c r="Z2371" s="41"/>
      <c r="AA2371" s="41"/>
      <c r="AB2371" s="41"/>
    </row>
    <row r="2372" spans="24:28" customFormat="1" ht="15" customHeight="1" x14ac:dyDescent="0.2">
      <c r="X2372" s="40"/>
      <c r="Z2372" s="41"/>
      <c r="AA2372" s="41"/>
      <c r="AB2372" s="41"/>
    </row>
    <row r="2373" spans="24:28" customFormat="1" ht="15" customHeight="1" x14ac:dyDescent="0.2">
      <c r="X2373" s="40"/>
      <c r="Z2373" s="41"/>
      <c r="AA2373" s="41"/>
      <c r="AB2373" s="41"/>
    </row>
    <row r="2374" spans="24:28" customFormat="1" ht="15" customHeight="1" x14ac:dyDescent="0.2">
      <c r="X2374" s="40"/>
      <c r="Z2374" s="41"/>
      <c r="AA2374" s="41"/>
      <c r="AB2374" s="41"/>
    </row>
    <row r="2375" spans="24:28" customFormat="1" ht="15" customHeight="1" x14ac:dyDescent="0.2">
      <c r="X2375" s="40"/>
      <c r="Z2375" s="41"/>
      <c r="AA2375" s="41"/>
      <c r="AB2375" s="41"/>
    </row>
    <row r="2376" spans="24:28" customFormat="1" ht="15" customHeight="1" x14ac:dyDescent="0.2">
      <c r="X2376" s="40"/>
      <c r="Z2376" s="41"/>
      <c r="AA2376" s="41"/>
      <c r="AB2376" s="41"/>
    </row>
    <row r="2377" spans="24:28" customFormat="1" ht="15" customHeight="1" x14ac:dyDescent="0.2">
      <c r="X2377" s="40"/>
      <c r="Z2377" s="41"/>
      <c r="AA2377" s="41"/>
      <c r="AB2377" s="41"/>
    </row>
    <row r="2378" spans="24:28" customFormat="1" ht="15" customHeight="1" x14ac:dyDescent="0.2">
      <c r="X2378" s="40"/>
      <c r="Z2378" s="41"/>
      <c r="AA2378" s="41"/>
      <c r="AB2378" s="41"/>
    </row>
    <row r="2379" spans="24:28" customFormat="1" ht="15" customHeight="1" x14ac:dyDescent="0.2">
      <c r="X2379" s="40"/>
      <c r="Z2379" s="41"/>
      <c r="AA2379" s="41"/>
      <c r="AB2379" s="41"/>
    </row>
    <row r="2380" spans="24:28" customFormat="1" ht="15" customHeight="1" x14ac:dyDescent="0.2">
      <c r="X2380" s="40"/>
      <c r="Z2380" s="41"/>
      <c r="AA2380" s="41"/>
      <c r="AB2380" s="41"/>
    </row>
    <row r="2381" spans="24:28" customFormat="1" ht="15" customHeight="1" x14ac:dyDescent="0.2">
      <c r="X2381" s="40"/>
      <c r="Z2381" s="41"/>
      <c r="AA2381" s="41"/>
      <c r="AB2381" s="41"/>
    </row>
    <row r="2382" spans="24:28" customFormat="1" ht="15" customHeight="1" x14ac:dyDescent="0.2">
      <c r="X2382" s="40"/>
      <c r="Z2382" s="41"/>
      <c r="AA2382" s="41"/>
      <c r="AB2382" s="41"/>
    </row>
    <row r="2383" spans="24:28" customFormat="1" ht="15" customHeight="1" x14ac:dyDescent="0.2">
      <c r="X2383" s="40"/>
      <c r="Z2383" s="41"/>
      <c r="AA2383" s="41"/>
      <c r="AB2383" s="41"/>
    </row>
    <row r="2384" spans="24:28" customFormat="1" ht="15" customHeight="1" x14ac:dyDescent="0.2">
      <c r="X2384" s="40"/>
      <c r="Z2384" s="41"/>
      <c r="AA2384" s="41"/>
      <c r="AB2384" s="41"/>
    </row>
    <row r="2385" spans="24:28" customFormat="1" ht="15" customHeight="1" x14ac:dyDescent="0.2">
      <c r="X2385" s="40"/>
      <c r="Z2385" s="41"/>
      <c r="AA2385" s="41"/>
      <c r="AB2385" s="41"/>
    </row>
    <row r="2386" spans="24:28" customFormat="1" ht="15" customHeight="1" x14ac:dyDescent="0.2">
      <c r="X2386" s="40"/>
      <c r="Z2386" s="41"/>
      <c r="AA2386" s="41"/>
      <c r="AB2386" s="41"/>
    </row>
    <row r="2387" spans="24:28" customFormat="1" ht="15" customHeight="1" x14ac:dyDescent="0.2">
      <c r="X2387" s="40"/>
      <c r="Z2387" s="41"/>
      <c r="AA2387" s="41"/>
      <c r="AB2387" s="41"/>
    </row>
    <row r="2388" spans="24:28" customFormat="1" ht="15" customHeight="1" x14ac:dyDescent="0.2">
      <c r="X2388" s="40"/>
      <c r="Z2388" s="41"/>
      <c r="AA2388" s="41"/>
      <c r="AB2388" s="41"/>
    </row>
    <row r="2389" spans="24:28" customFormat="1" ht="15" customHeight="1" x14ac:dyDescent="0.2">
      <c r="X2389" s="40"/>
      <c r="Z2389" s="41"/>
      <c r="AA2389" s="41"/>
      <c r="AB2389" s="41"/>
    </row>
    <row r="2390" spans="24:28" customFormat="1" ht="15" customHeight="1" x14ac:dyDescent="0.2">
      <c r="X2390" s="40"/>
      <c r="Z2390" s="41"/>
      <c r="AA2390" s="41"/>
      <c r="AB2390" s="41"/>
    </row>
    <row r="2391" spans="24:28" customFormat="1" ht="15" customHeight="1" x14ac:dyDescent="0.2">
      <c r="X2391" s="40"/>
      <c r="Z2391" s="41"/>
      <c r="AA2391" s="41"/>
      <c r="AB2391" s="41"/>
    </row>
    <row r="2392" spans="24:28" customFormat="1" ht="15" customHeight="1" x14ac:dyDescent="0.2">
      <c r="X2392" s="40"/>
      <c r="Z2392" s="41"/>
      <c r="AA2392" s="41"/>
      <c r="AB2392" s="41"/>
    </row>
    <row r="2393" spans="24:28" customFormat="1" ht="15" customHeight="1" x14ac:dyDescent="0.2">
      <c r="X2393" s="40"/>
      <c r="Z2393" s="41"/>
      <c r="AA2393" s="41"/>
      <c r="AB2393" s="41"/>
    </row>
    <row r="2394" spans="24:28" customFormat="1" ht="15" customHeight="1" x14ac:dyDescent="0.2">
      <c r="X2394" s="40"/>
      <c r="Z2394" s="41"/>
      <c r="AA2394" s="41"/>
      <c r="AB2394" s="41"/>
    </row>
    <row r="2395" spans="24:28" customFormat="1" ht="15" customHeight="1" x14ac:dyDescent="0.2">
      <c r="X2395" s="40"/>
      <c r="Z2395" s="41"/>
      <c r="AA2395" s="41"/>
      <c r="AB2395" s="41"/>
    </row>
    <row r="2396" spans="24:28" customFormat="1" ht="15" customHeight="1" x14ac:dyDescent="0.2">
      <c r="X2396" s="40"/>
      <c r="Z2396" s="41"/>
      <c r="AA2396" s="41"/>
      <c r="AB2396" s="41"/>
    </row>
    <row r="2397" spans="24:28" customFormat="1" ht="15" customHeight="1" x14ac:dyDescent="0.2">
      <c r="X2397" s="40"/>
      <c r="Z2397" s="41"/>
      <c r="AA2397" s="41"/>
      <c r="AB2397" s="41"/>
    </row>
    <row r="2398" spans="24:28" customFormat="1" ht="15" customHeight="1" x14ac:dyDescent="0.2">
      <c r="X2398" s="40"/>
      <c r="Z2398" s="41"/>
      <c r="AA2398" s="41"/>
      <c r="AB2398" s="41"/>
    </row>
    <row r="2399" spans="24:28" customFormat="1" ht="15" customHeight="1" x14ac:dyDescent="0.2">
      <c r="X2399" s="40"/>
      <c r="Z2399" s="41"/>
      <c r="AA2399" s="41"/>
      <c r="AB2399" s="41"/>
    </row>
    <row r="2400" spans="24:28" customFormat="1" ht="15" customHeight="1" x14ac:dyDescent="0.2">
      <c r="X2400" s="40"/>
      <c r="Z2400" s="41"/>
      <c r="AA2400" s="41"/>
      <c r="AB2400" s="41"/>
    </row>
    <row r="2401" spans="24:28" customFormat="1" ht="15" customHeight="1" x14ac:dyDescent="0.2">
      <c r="X2401" s="40"/>
      <c r="Z2401" s="41"/>
      <c r="AA2401" s="41"/>
      <c r="AB2401" s="41"/>
    </row>
    <row r="2402" spans="24:28" customFormat="1" ht="15" customHeight="1" x14ac:dyDescent="0.2">
      <c r="X2402" s="40"/>
      <c r="Z2402" s="41"/>
      <c r="AA2402" s="41"/>
      <c r="AB2402" s="41"/>
    </row>
    <row r="2403" spans="24:28" customFormat="1" ht="15" customHeight="1" x14ac:dyDescent="0.2">
      <c r="X2403" s="40"/>
      <c r="Z2403" s="41"/>
      <c r="AA2403" s="41"/>
      <c r="AB2403" s="41"/>
    </row>
    <row r="2404" spans="24:28" customFormat="1" ht="15" customHeight="1" x14ac:dyDescent="0.2">
      <c r="X2404" s="40"/>
      <c r="Z2404" s="41"/>
      <c r="AA2404" s="41"/>
      <c r="AB2404" s="41"/>
    </row>
    <row r="2405" spans="24:28" customFormat="1" ht="15" customHeight="1" x14ac:dyDescent="0.2">
      <c r="X2405" s="40"/>
      <c r="Z2405" s="41"/>
      <c r="AA2405" s="41"/>
      <c r="AB2405" s="41"/>
    </row>
    <row r="2406" spans="24:28" customFormat="1" ht="15" customHeight="1" x14ac:dyDescent="0.2">
      <c r="X2406" s="40"/>
      <c r="Z2406" s="41"/>
      <c r="AA2406" s="41"/>
      <c r="AB2406" s="41"/>
    </row>
    <row r="2407" spans="24:28" customFormat="1" ht="15" customHeight="1" x14ac:dyDescent="0.2">
      <c r="X2407" s="40"/>
      <c r="Z2407" s="41"/>
      <c r="AA2407" s="41"/>
      <c r="AB2407" s="41"/>
    </row>
    <row r="2408" spans="24:28" customFormat="1" ht="15" customHeight="1" x14ac:dyDescent="0.2">
      <c r="X2408" s="40"/>
      <c r="Z2408" s="41"/>
      <c r="AA2408" s="41"/>
      <c r="AB2408" s="41"/>
    </row>
    <row r="2409" spans="24:28" customFormat="1" ht="15" customHeight="1" x14ac:dyDescent="0.2">
      <c r="X2409" s="40"/>
      <c r="Z2409" s="41"/>
      <c r="AA2409" s="41"/>
      <c r="AB2409" s="41"/>
    </row>
    <row r="2410" spans="24:28" customFormat="1" ht="15" customHeight="1" x14ac:dyDescent="0.2">
      <c r="X2410" s="40"/>
      <c r="Z2410" s="41"/>
      <c r="AA2410" s="41"/>
      <c r="AB2410" s="41"/>
    </row>
    <row r="2411" spans="24:28" customFormat="1" ht="15" customHeight="1" x14ac:dyDescent="0.2">
      <c r="X2411" s="40"/>
      <c r="Z2411" s="41"/>
      <c r="AA2411" s="41"/>
      <c r="AB2411" s="41"/>
    </row>
    <row r="2412" spans="24:28" customFormat="1" ht="15" customHeight="1" x14ac:dyDescent="0.2">
      <c r="X2412" s="40"/>
      <c r="Z2412" s="41"/>
      <c r="AA2412" s="41"/>
      <c r="AB2412" s="41"/>
    </row>
    <row r="2413" spans="24:28" customFormat="1" ht="15" customHeight="1" x14ac:dyDescent="0.2">
      <c r="X2413" s="40"/>
      <c r="Z2413" s="41"/>
      <c r="AA2413" s="41"/>
      <c r="AB2413" s="41"/>
    </row>
    <row r="2414" spans="24:28" customFormat="1" ht="15" customHeight="1" x14ac:dyDescent="0.2">
      <c r="X2414" s="40"/>
      <c r="Z2414" s="41"/>
      <c r="AA2414" s="41"/>
      <c r="AB2414" s="41"/>
    </row>
    <row r="2415" spans="24:28" customFormat="1" ht="15" customHeight="1" x14ac:dyDescent="0.2">
      <c r="X2415" s="40"/>
      <c r="Z2415" s="41"/>
      <c r="AA2415" s="41"/>
      <c r="AB2415" s="41"/>
    </row>
    <row r="2416" spans="24:28" customFormat="1" ht="15" customHeight="1" x14ac:dyDescent="0.2">
      <c r="X2416" s="40"/>
      <c r="Z2416" s="41"/>
      <c r="AA2416" s="41"/>
      <c r="AB2416" s="41"/>
    </row>
    <row r="2417" spans="24:28" customFormat="1" ht="15" customHeight="1" x14ac:dyDescent="0.2">
      <c r="X2417" s="40"/>
      <c r="Z2417" s="41"/>
      <c r="AA2417" s="41"/>
      <c r="AB2417" s="41"/>
    </row>
    <row r="2418" spans="24:28" customFormat="1" ht="15" customHeight="1" x14ac:dyDescent="0.2">
      <c r="X2418" s="40"/>
      <c r="Z2418" s="41"/>
      <c r="AA2418" s="41"/>
      <c r="AB2418" s="41"/>
    </row>
    <row r="2419" spans="24:28" customFormat="1" ht="15" customHeight="1" x14ac:dyDescent="0.2">
      <c r="X2419" s="40"/>
      <c r="Z2419" s="41"/>
      <c r="AA2419" s="41"/>
      <c r="AB2419" s="41"/>
    </row>
    <row r="2420" spans="24:28" customFormat="1" ht="15" customHeight="1" x14ac:dyDescent="0.2">
      <c r="X2420" s="40"/>
      <c r="Z2420" s="41"/>
      <c r="AA2420" s="41"/>
      <c r="AB2420" s="41"/>
    </row>
    <row r="2421" spans="24:28" customFormat="1" ht="15" customHeight="1" x14ac:dyDescent="0.2">
      <c r="X2421" s="40"/>
      <c r="Z2421" s="41"/>
      <c r="AA2421" s="41"/>
      <c r="AB2421" s="41"/>
    </row>
    <row r="2422" spans="24:28" customFormat="1" ht="15" customHeight="1" x14ac:dyDescent="0.2">
      <c r="X2422" s="40"/>
      <c r="Z2422" s="41"/>
      <c r="AA2422" s="41"/>
      <c r="AB2422" s="41"/>
    </row>
    <row r="2423" spans="24:28" customFormat="1" ht="15" customHeight="1" x14ac:dyDescent="0.2">
      <c r="X2423" s="40"/>
      <c r="Z2423" s="41"/>
      <c r="AA2423" s="41"/>
      <c r="AB2423" s="41"/>
    </row>
    <row r="2424" spans="24:28" customFormat="1" ht="15" customHeight="1" x14ac:dyDescent="0.2">
      <c r="X2424" s="40"/>
      <c r="Z2424" s="41"/>
      <c r="AA2424" s="41"/>
      <c r="AB2424" s="41"/>
    </row>
    <row r="2425" spans="24:28" customFormat="1" ht="15" customHeight="1" x14ac:dyDescent="0.2">
      <c r="X2425" s="40"/>
      <c r="Z2425" s="41"/>
      <c r="AA2425" s="41"/>
      <c r="AB2425" s="41"/>
    </row>
    <row r="2426" spans="24:28" customFormat="1" ht="15" customHeight="1" x14ac:dyDescent="0.2">
      <c r="X2426" s="40"/>
      <c r="Z2426" s="41"/>
      <c r="AA2426" s="41"/>
      <c r="AB2426" s="41"/>
    </row>
    <row r="2427" spans="24:28" customFormat="1" ht="15" customHeight="1" x14ac:dyDescent="0.2">
      <c r="X2427" s="40"/>
      <c r="Z2427" s="41"/>
      <c r="AA2427" s="41"/>
      <c r="AB2427" s="41"/>
    </row>
    <row r="2428" spans="24:28" customFormat="1" ht="15" customHeight="1" x14ac:dyDescent="0.2">
      <c r="X2428" s="40"/>
      <c r="Z2428" s="41"/>
      <c r="AA2428" s="41"/>
      <c r="AB2428" s="41"/>
    </row>
    <row r="2429" spans="24:28" customFormat="1" ht="15" customHeight="1" x14ac:dyDescent="0.2">
      <c r="X2429" s="40"/>
      <c r="Z2429" s="41"/>
      <c r="AA2429" s="41"/>
      <c r="AB2429" s="41"/>
    </row>
    <row r="2430" spans="24:28" customFormat="1" ht="15" customHeight="1" x14ac:dyDescent="0.2">
      <c r="X2430" s="40"/>
      <c r="Z2430" s="41"/>
      <c r="AA2430" s="41"/>
      <c r="AB2430" s="41"/>
    </row>
    <row r="2431" spans="24:28" customFormat="1" ht="15" customHeight="1" x14ac:dyDescent="0.2">
      <c r="X2431" s="40"/>
      <c r="Z2431" s="41"/>
      <c r="AA2431" s="41"/>
      <c r="AB2431" s="41"/>
    </row>
    <row r="2432" spans="24:28" customFormat="1" ht="15" customHeight="1" x14ac:dyDescent="0.2">
      <c r="X2432" s="40"/>
      <c r="Z2432" s="41"/>
      <c r="AA2432" s="41"/>
      <c r="AB2432" s="41"/>
    </row>
    <row r="2433" spans="24:28" customFormat="1" ht="15" customHeight="1" x14ac:dyDescent="0.2">
      <c r="X2433" s="40"/>
      <c r="Z2433" s="41"/>
      <c r="AA2433" s="41"/>
      <c r="AB2433" s="41"/>
    </row>
    <row r="2434" spans="24:28" customFormat="1" ht="15" customHeight="1" x14ac:dyDescent="0.2">
      <c r="X2434" s="40"/>
      <c r="Z2434" s="41"/>
      <c r="AA2434" s="41"/>
      <c r="AB2434" s="41"/>
    </row>
    <row r="2435" spans="24:28" customFormat="1" ht="15" customHeight="1" x14ac:dyDescent="0.2">
      <c r="X2435" s="40"/>
      <c r="Z2435" s="41"/>
      <c r="AA2435" s="41"/>
      <c r="AB2435" s="41"/>
    </row>
    <row r="2436" spans="24:28" customFormat="1" ht="15" customHeight="1" x14ac:dyDescent="0.2">
      <c r="X2436" s="40"/>
      <c r="Z2436" s="41"/>
      <c r="AA2436" s="41"/>
      <c r="AB2436" s="41"/>
    </row>
    <row r="2437" spans="24:28" customFormat="1" ht="15" customHeight="1" x14ac:dyDescent="0.2">
      <c r="X2437" s="40"/>
      <c r="Z2437" s="41"/>
      <c r="AA2437" s="41"/>
      <c r="AB2437" s="41"/>
    </row>
    <row r="2438" spans="24:28" customFormat="1" ht="15" customHeight="1" x14ac:dyDescent="0.2">
      <c r="X2438" s="40"/>
      <c r="Z2438" s="41"/>
      <c r="AA2438" s="41"/>
      <c r="AB2438" s="41"/>
    </row>
    <row r="2439" spans="24:28" customFormat="1" ht="15" customHeight="1" x14ac:dyDescent="0.2">
      <c r="X2439" s="40"/>
      <c r="Z2439" s="41"/>
      <c r="AA2439" s="41"/>
      <c r="AB2439" s="41"/>
    </row>
    <row r="2440" spans="24:28" customFormat="1" ht="15" customHeight="1" x14ac:dyDescent="0.2">
      <c r="X2440" s="40"/>
      <c r="Z2440" s="41"/>
      <c r="AA2440" s="41"/>
      <c r="AB2440" s="41"/>
    </row>
    <row r="2441" spans="24:28" customFormat="1" ht="15" customHeight="1" x14ac:dyDescent="0.2">
      <c r="X2441" s="40"/>
      <c r="Z2441" s="41"/>
      <c r="AA2441" s="41"/>
      <c r="AB2441" s="41"/>
    </row>
    <row r="2442" spans="24:28" customFormat="1" ht="15" customHeight="1" x14ac:dyDescent="0.2">
      <c r="X2442" s="40"/>
      <c r="Z2442" s="41"/>
      <c r="AA2442" s="41"/>
      <c r="AB2442" s="41"/>
    </row>
    <row r="2443" spans="24:28" customFormat="1" ht="15" customHeight="1" x14ac:dyDescent="0.2">
      <c r="X2443" s="40"/>
      <c r="Z2443" s="41"/>
      <c r="AA2443" s="41"/>
      <c r="AB2443" s="41"/>
    </row>
    <row r="2444" spans="24:28" customFormat="1" ht="15" customHeight="1" x14ac:dyDescent="0.2">
      <c r="X2444" s="40"/>
      <c r="Z2444" s="41"/>
      <c r="AA2444" s="41"/>
      <c r="AB2444" s="41"/>
    </row>
    <row r="2445" spans="24:28" customFormat="1" ht="15" customHeight="1" x14ac:dyDescent="0.2">
      <c r="X2445" s="40"/>
      <c r="Z2445" s="41"/>
      <c r="AA2445" s="41"/>
      <c r="AB2445" s="41"/>
    </row>
    <row r="2446" spans="24:28" customFormat="1" ht="15" customHeight="1" x14ac:dyDescent="0.2">
      <c r="X2446" s="40"/>
      <c r="Z2446" s="41"/>
      <c r="AA2446" s="41"/>
      <c r="AB2446" s="41"/>
    </row>
    <row r="2447" spans="24:28" customFormat="1" ht="15" customHeight="1" x14ac:dyDescent="0.2">
      <c r="X2447" s="40"/>
      <c r="Z2447" s="41"/>
      <c r="AA2447" s="41"/>
      <c r="AB2447" s="41"/>
    </row>
    <row r="2448" spans="24:28" customFormat="1" ht="15" customHeight="1" x14ac:dyDescent="0.2">
      <c r="X2448" s="40"/>
      <c r="Z2448" s="41"/>
      <c r="AA2448" s="41"/>
      <c r="AB2448" s="41"/>
    </row>
    <row r="2449" spans="24:28" customFormat="1" ht="15" customHeight="1" x14ac:dyDescent="0.2">
      <c r="X2449" s="40"/>
      <c r="Z2449" s="41"/>
      <c r="AA2449" s="41"/>
      <c r="AB2449" s="41"/>
    </row>
    <row r="2450" spans="24:28" customFormat="1" ht="15" customHeight="1" x14ac:dyDescent="0.2">
      <c r="X2450" s="40"/>
      <c r="Z2450" s="41"/>
      <c r="AA2450" s="41"/>
      <c r="AB2450" s="41"/>
    </row>
    <row r="2451" spans="24:28" customFormat="1" ht="15" customHeight="1" x14ac:dyDescent="0.2">
      <c r="X2451" s="40"/>
      <c r="Z2451" s="41"/>
      <c r="AA2451" s="41"/>
      <c r="AB2451" s="41"/>
    </row>
    <row r="2452" spans="24:28" customFormat="1" ht="15" customHeight="1" x14ac:dyDescent="0.2">
      <c r="X2452" s="40"/>
      <c r="Z2452" s="41"/>
      <c r="AA2452" s="41"/>
      <c r="AB2452" s="41"/>
    </row>
    <row r="2453" spans="24:28" customFormat="1" ht="15" customHeight="1" x14ac:dyDescent="0.2">
      <c r="X2453" s="40"/>
      <c r="Z2453" s="41"/>
      <c r="AA2453" s="41"/>
      <c r="AB2453" s="41"/>
    </row>
    <row r="2454" spans="24:28" customFormat="1" ht="15" customHeight="1" x14ac:dyDescent="0.2">
      <c r="X2454" s="40"/>
      <c r="Z2454" s="41"/>
      <c r="AA2454" s="41"/>
      <c r="AB2454" s="41"/>
    </row>
    <row r="2455" spans="24:28" customFormat="1" ht="15" customHeight="1" x14ac:dyDescent="0.2">
      <c r="X2455" s="40"/>
      <c r="Z2455" s="41"/>
      <c r="AA2455" s="41"/>
      <c r="AB2455" s="41"/>
    </row>
    <row r="2456" spans="24:28" customFormat="1" ht="15" customHeight="1" x14ac:dyDescent="0.2">
      <c r="X2456" s="40"/>
      <c r="Z2456" s="41"/>
      <c r="AA2456" s="41"/>
      <c r="AB2456" s="41"/>
    </row>
    <row r="2457" spans="24:28" customFormat="1" ht="15" customHeight="1" x14ac:dyDescent="0.2">
      <c r="X2457" s="40"/>
      <c r="Z2457" s="41"/>
      <c r="AA2457" s="41"/>
      <c r="AB2457" s="41"/>
    </row>
    <row r="2458" spans="24:28" customFormat="1" ht="15" customHeight="1" x14ac:dyDescent="0.2">
      <c r="X2458" s="40"/>
      <c r="Z2458" s="41"/>
      <c r="AA2458" s="41"/>
      <c r="AB2458" s="41"/>
    </row>
    <row r="2459" spans="24:28" customFormat="1" ht="15" customHeight="1" x14ac:dyDescent="0.2">
      <c r="X2459" s="40"/>
      <c r="Z2459" s="41"/>
      <c r="AA2459" s="41"/>
      <c r="AB2459" s="41"/>
    </row>
    <row r="2460" spans="24:28" customFormat="1" ht="15" customHeight="1" x14ac:dyDescent="0.2">
      <c r="X2460" s="40"/>
      <c r="Z2460" s="41"/>
      <c r="AA2460" s="41"/>
      <c r="AB2460" s="41"/>
    </row>
    <row r="2461" spans="24:28" customFormat="1" ht="15" customHeight="1" x14ac:dyDescent="0.2">
      <c r="X2461" s="40"/>
      <c r="Z2461" s="41"/>
      <c r="AA2461" s="41"/>
      <c r="AB2461" s="41"/>
    </row>
    <row r="2462" spans="24:28" customFormat="1" ht="15" customHeight="1" x14ac:dyDescent="0.2">
      <c r="X2462" s="40"/>
      <c r="Z2462" s="41"/>
      <c r="AA2462" s="41"/>
      <c r="AB2462" s="41"/>
    </row>
    <row r="2463" spans="24:28" customFormat="1" ht="15" customHeight="1" x14ac:dyDescent="0.2">
      <c r="X2463" s="40"/>
      <c r="Z2463" s="41"/>
      <c r="AA2463" s="41"/>
      <c r="AB2463" s="41"/>
    </row>
    <row r="2464" spans="24:28" customFormat="1" ht="15" customHeight="1" x14ac:dyDescent="0.2">
      <c r="X2464" s="40"/>
      <c r="Z2464" s="41"/>
      <c r="AA2464" s="41"/>
      <c r="AB2464" s="41"/>
    </row>
    <row r="2465" spans="24:28" customFormat="1" ht="15" customHeight="1" x14ac:dyDescent="0.2">
      <c r="X2465" s="40"/>
      <c r="Z2465" s="41"/>
      <c r="AA2465" s="41"/>
      <c r="AB2465" s="41"/>
    </row>
    <row r="2466" spans="24:28" customFormat="1" ht="15" customHeight="1" x14ac:dyDescent="0.2">
      <c r="X2466" s="40"/>
      <c r="Z2466" s="41"/>
      <c r="AA2466" s="41"/>
      <c r="AB2466" s="41"/>
    </row>
    <row r="2467" spans="24:28" customFormat="1" ht="15" customHeight="1" x14ac:dyDescent="0.2">
      <c r="X2467" s="40"/>
      <c r="Z2467" s="41"/>
      <c r="AA2467" s="41"/>
      <c r="AB2467" s="41"/>
    </row>
    <row r="2468" spans="24:28" customFormat="1" ht="15" customHeight="1" x14ac:dyDescent="0.2">
      <c r="X2468" s="40"/>
      <c r="Z2468" s="41"/>
      <c r="AA2468" s="41"/>
      <c r="AB2468" s="41"/>
    </row>
    <row r="2469" spans="24:28" customFormat="1" ht="15" customHeight="1" x14ac:dyDescent="0.2">
      <c r="X2469" s="40"/>
      <c r="Z2469" s="41"/>
      <c r="AA2469" s="41"/>
      <c r="AB2469" s="41"/>
    </row>
    <row r="2470" spans="24:28" customFormat="1" ht="15" customHeight="1" x14ac:dyDescent="0.2">
      <c r="X2470" s="40"/>
      <c r="Z2470" s="41"/>
      <c r="AA2470" s="41"/>
      <c r="AB2470" s="41"/>
    </row>
    <row r="2471" spans="24:28" customFormat="1" ht="15" customHeight="1" x14ac:dyDescent="0.2">
      <c r="X2471" s="40"/>
      <c r="Z2471" s="41"/>
      <c r="AA2471" s="41"/>
      <c r="AB2471" s="41"/>
    </row>
    <row r="2472" spans="24:28" customFormat="1" ht="15" customHeight="1" x14ac:dyDescent="0.2">
      <c r="X2472" s="40"/>
      <c r="Z2472" s="41"/>
      <c r="AA2472" s="41"/>
      <c r="AB2472" s="41"/>
    </row>
    <row r="2473" spans="24:28" customFormat="1" ht="15" customHeight="1" x14ac:dyDescent="0.2">
      <c r="X2473" s="40"/>
      <c r="Z2473" s="41"/>
      <c r="AA2473" s="41"/>
      <c r="AB2473" s="41"/>
    </row>
    <row r="2474" spans="24:28" customFormat="1" ht="15" customHeight="1" x14ac:dyDescent="0.2">
      <c r="X2474" s="40"/>
      <c r="Z2474" s="41"/>
      <c r="AA2474" s="41"/>
      <c r="AB2474" s="41"/>
    </row>
    <row r="2475" spans="24:28" customFormat="1" ht="15" customHeight="1" x14ac:dyDescent="0.2">
      <c r="X2475" s="40"/>
      <c r="Z2475" s="41"/>
      <c r="AA2475" s="41"/>
      <c r="AB2475" s="41"/>
    </row>
    <row r="2476" spans="24:28" customFormat="1" ht="15" customHeight="1" x14ac:dyDescent="0.2">
      <c r="X2476" s="40"/>
      <c r="Z2476" s="41"/>
      <c r="AA2476" s="41"/>
      <c r="AB2476" s="41"/>
    </row>
    <row r="2477" spans="24:28" customFormat="1" ht="15" customHeight="1" x14ac:dyDescent="0.2">
      <c r="X2477" s="40"/>
      <c r="Z2477" s="41"/>
      <c r="AA2477" s="41"/>
      <c r="AB2477" s="41"/>
    </row>
    <row r="2478" spans="24:28" customFormat="1" ht="15" customHeight="1" x14ac:dyDescent="0.2">
      <c r="X2478" s="40"/>
      <c r="Z2478" s="41"/>
      <c r="AA2478" s="41"/>
      <c r="AB2478" s="41"/>
    </row>
    <row r="2479" spans="24:28" customFormat="1" ht="15" customHeight="1" x14ac:dyDescent="0.2">
      <c r="X2479" s="40"/>
      <c r="Z2479" s="41"/>
      <c r="AA2479" s="41"/>
      <c r="AB2479" s="41"/>
    </row>
    <row r="2480" spans="24:28" customFormat="1" ht="15" customHeight="1" x14ac:dyDescent="0.2">
      <c r="X2480" s="40"/>
      <c r="Z2480" s="41"/>
      <c r="AA2480" s="41"/>
      <c r="AB2480" s="41"/>
    </row>
    <row r="2481" spans="24:28" customFormat="1" ht="15" customHeight="1" x14ac:dyDescent="0.2">
      <c r="X2481" s="40"/>
      <c r="Z2481" s="41"/>
      <c r="AA2481" s="41"/>
      <c r="AB2481" s="41"/>
    </row>
    <row r="2482" spans="24:28" customFormat="1" ht="15" customHeight="1" x14ac:dyDescent="0.2">
      <c r="X2482" s="40"/>
      <c r="Z2482" s="41"/>
      <c r="AA2482" s="41"/>
      <c r="AB2482" s="41"/>
    </row>
    <row r="2483" spans="24:28" customFormat="1" ht="15" customHeight="1" x14ac:dyDescent="0.2">
      <c r="X2483" s="40"/>
      <c r="Z2483" s="41"/>
      <c r="AA2483" s="41"/>
      <c r="AB2483" s="41"/>
    </row>
    <row r="2484" spans="24:28" customFormat="1" ht="15" customHeight="1" x14ac:dyDescent="0.2">
      <c r="X2484" s="40"/>
      <c r="Z2484" s="41"/>
      <c r="AA2484" s="41"/>
      <c r="AB2484" s="41"/>
    </row>
    <row r="2485" spans="24:28" customFormat="1" ht="15" customHeight="1" x14ac:dyDescent="0.2">
      <c r="X2485" s="40"/>
      <c r="Z2485" s="41"/>
      <c r="AA2485" s="41"/>
      <c r="AB2485" s="41"/>
    </row>
    <row r="2486" spans="24:28" customFormat="1" ht="15" customHeight="1" x14ac:dyDescent="0.2">
      <c r="X2486" s="40"/>
      <c r="Z2486" s="41"/>
      <c r="AA2486" s="41"/>
      <c r="AB2486" s="41"/>
    </row>
    <row r="2487" spans="24:28" customFormat="1" ht="15" customHeight="1" x14ac:dyDescent="0.2">
      <c r="X2487" s="40"/>
      <c r="Z2487" s="41"/>
      <c r="AA2487" s="41"/>
      <c r="AB2487" s="41"/>
    </row>
    <row r="2488" spans="24:28" customFormat="1" ht="15" customHeight="1" x14ac:dyDescent="0.2">
      <c r="X2488" s="40"/>
      <c r="Z2488" s="41"/>
      <c r="AA2488" s="41"/>
      <c r="AB2488" s="41"/>
    </row>
    <row r="2489" spans="24:28" customFormat="1" ht="15" customHeight="1" x14ac:dyDescent="0.2">
      <c r="X2489" s="40"/>
      <c r="Z2489" s="41"/>
      <c r="AA2489" s="41"/>
      <c r="AB2489" s="41"/>
    </row>
    <row r="2490" spans="24:28" customFormat="1" ht="15" customHeight="1" x14ac:dyDescent="0.2">
      <c r="X2490" s="40"/>
      <c r="Z2490" s="41"/>
      <c r="AA2490" s="41"/>
      <c r="AB2490" s="41"/>
    </row>
    <row r="2491" spans="24:28" customFormat="1" ht="15" customHeight="1" x14ac:dyDescent="0.2">
      <c r="X2491" s="40"/>
      <c r="Z2491" s="41"/>
      <c r="AA2491" s="41"/>
      <c r="AB2491" s="41"/>
    </row>
    <row r="2492" spans="24:28" customFormat="1" ht="15" customHeight="1" x14ac:dyDescent="0.2">
      <c r="X2492" s="40"/>
      <c r="Z2492" s="41"/>
      <c r="AA2492" s="41"/>
      <c r="AB2492" s="41"/>
    </row>
    <row r="2493" spans="24:28" customFormat="1" ht="15" customHeight="1" x14ac:dyDescent="0.2">
      <c r="X2493" s="40"/>
      <c r="Z2493" s="41"/>
      <c r="AA2493" s="41"/>
      <c r="AB2493" s="41"/>
    </row>
    <row r="2494" spans="24:28" customFormat="1" ht="15" customHeight="1" x14ac:dyDescent="0.2">
      <c r="X2494" s="40"/>
      <c r="Z2494" s="41"/>
      <c r="AA2494" s="41"/>
      <c r="AB2494" s="41"/>
    </row>
    <row r="2495" spans="24:28" customFormat="1" ht="15" customHeight="1" x14ac:dyDescent="0.2">
      <c r="X2495" s="40"/>
      <c r="Z2495" s="41"/>
      <c r="AA2495" s="41"/>
      <c r="AB2495" s="41"/>
    </row>
    <row r="2496" spans="24:28" customFormat="1" ht="15" customHeight="1" x14ac:dyDescent="0.2">
      <c r="X2496" s="40"/>
      <c r="Z2496" s="41"/>
      <c r="AA2496" s="41"/>
      <c r="AB2496" s="41"/>
    </row>
    <row r="2497" spans="24:28" customFormat="1" ht="15" customHeight="1" x14ac:dyDescent="0.2">
      <c r="X2497" s="40"/>
      <c r="Z2497" s="41"/>
      <c r="AA2497" s="41"/>
      <c r="AB2497" s="41"/>
    </row>
    <row r="2498" spans="24:28" customFormat="1" ht="15" customHeight="1" x14ac:dyDescent="0.2">
      <c r="X2498" s="40"/>
      <c r="Z2498" s="41"/>
      <c r="AA2498" s="41"/>
      <c r="AB2498" s="41"/>
    </row>
    <row r="2499" spans="24:28" customFormat="1" ht="15" customHeight="1" x14ac:dyDescent="0.2">
      <c r="X2499" s="40"/>
      <c r="Z2499" s="41"/>
      <c r="AA2499" s="41"/>
      <c r="AB2499" s="41"/>
    </row>
    <row r="2500" spans="24:28" customFormat="1" ht="15" customHeight="1" x14ac:dyDescent="0.2">
      <c r="X2500" s="40"/>
      <c r="Z2500" s="41"/>
      <c r="AA2500" s="41"/>
      <c r="AB2500" s="41"/>
    </row>
    <row r="2501" spans="24:28" customFormat="1" ht="15" customHeight="1" x14ac:dyDescent="0.2">
      <c r="X2501" s="40"/>
      <c r="Z2501" s="41"/>
      <c r="AA2501" s="41"/>
      <c r="AB2501" s="41"/>
    </row>
    <row r="2502" spans="24:28" customFormat="1" ht="15" customHeight="1" x14ac:dyDescent="0.2">
      <c r="X2502" s="40"/>
      <c r="Z2502" s="41"/>
      <c r="AA2502" s="41"/>
      <c r="AB2502" s="41"/>
    </row>
    <row r="2503" spans="24:28" customFormat="1" ht="15" customHeight="1" x14ac:dyDescent="0.2">
      <c r="X2503" s="40"/>
      <c r="Z2503" s="41"/>
      <c r="AA2503" s="41"/>
      <c r="AB2503" s="41"/>
    </row>
    <row r="2504" spans="24:28" customFormat="1" ht="15" customHeight="1" x14ac:dyDescent="0.2">
      <c r="X2504" s="40"/>
      <c r="Z2504" s="41"/>
      <c r="AA2504" s="41"/>
      <c r="AB2504" s="41"/>
    </row>
    <row r="2505" spans="24:28" customFormat="1" ht="15" customHeight="1" x14ac:dyDescent="0.2">
      <c r="X2505" s="40"/>
      <c r="Z2505" s="41"/>
      <c r="AA2505" s="41"/>
      <c r="AB2505" s="41"/>
    </row>
    <row r="2506" spans="24:28" customFormat="1" ht="15" customHeight="1" x14ac:dyDescent="0.2">
      <c r="X2506" s="40"/>
      <c r="Z2506" s="41"/>
      <c r="AA2506" s="41"/>
      <c r="AB2506" s="41"/>
    </row>
    <row r="2507" spans="24:28" customFormat="1" ht="15" customHeight="1" x14ac:dyDescent="0.2">
      <c r="X2507" s="40"/>
      <c r="Z2507" s="41"/>
      <c r="AA2507" s="41"/>
      <c r="AB2507" s="41"/>
    </row>
    <row r="2508" spans="24:28" customFormat="1" ht="15" customHeight="1" x14ac:dyDescent="0.2">
      <c r="X2508" s="40"/>
      <c r="Z2508" s="41"/>
      <c r="AA2508" s="41"/>
      <c r="AB2508" s="41"/>
    </row>
    <row r="2509" spans="24:28" customFormat="1" ht="15" customHeight="1" x14ac:dyDescent="0.2">
      <c r="X2509" s="40"/>
      <c r="Z2509" s="41"/>
      <c r="AA2509" s="41"/>
      <c r="AB2509" s="41"/>
    </row>
    <row r="2510" spans="24:28" customFormat="1" ht="15" customHeight="1" x14ac:dyDescent="0.2">
      <c r="X2510" s="40"/>
      <c r="Z2510" s="41"/>
      <c r="AA2510" s="41"/>
      <c r="AB2510" s="41"/>
    </row>
    <row r="2511" spans="24:28" customFormat="1" ht="15" customHeight="1" x14ac:dyDescent="0.2">
      <c r="X2511" s="40"/>
      <c r="Z2511" s="41"/>
      <c r="AA2511" s="41"/>
      <c r="AB2511" s="41"/>
    </row>
    <row r="2512" spans="24:28" customFormat="1" ht="15" customHeight="1" x14ac:dyDescent="0.2">
      <c r="X2512" s="40"/>
      <c r="Z2512" s="41"/>
      <c r="AA2512" s="41"/>
      <c r="AB2512" s="41"/>
    </row>
    <row r="2513" spans="24:28" customFormat="1" ht="15" customHeight="1" x14ac:dyDescent="0.2">
      <c r="X2513" s="40"/>
      <c r="Z2513" s="41"/>
      <c r="AA2513" s="41"/>
      <c r="AB2513" s="41"/>
    </row>
    <row r="2514" spans="24:28" customFormat="1" ht="15" customHeight="1" x14ac:dyDescent="0.2">
      <c r="X2514" s="40"/>
      <c r="Z2514" s="41"/>
      <c r="AA2514" s="41"/>
      <c r="AB2514" s="41"/>
    </row>
    <row r="2515" spans="24:28" customFormat="1" ht="15" customHeight="1" x14ac:dyDescent="0.2">
      <c r="X2515" s="40"/>
      <c r="Z2515" s="41"/>
      <c r="AA2515" s="41"/>
      <c r="AB2515" s="41"/>
    </row>
    <row r="2516" spans="24:28" customFormat="1" ht="15" customHeight="1" x14ac:dyDescent="0.2">
      <c r="X2516" s="40"/>
      <c r="Z2516" s="41"/>
      <c r="AA2516" s="41"/>
      <c r="AB2516" s="41"/>
    </row>
    <row r="2517" spans="24:28" customFormat="1" ht="15" customHeight="1" x14ac:dyDescent="0.2">
      <c r="X2517" s="40"/>
      <c r="Z2517" s="41"/>
      <c r="AA2517" s="41"/>
      <c r="AB2517" s="41"/>
    </row>
    <row r="2518" spans="24:28" customFormat="1" ht="15" customHeight="1" x14ac:dyDescent="0.2">
      <c r="X2518" s="40"/>
      <c r="Z2518" s="41"/>
      <c r="AA2518" s="41"/>
      <c r="AB2518" s="41"/>
    </row>
    <row r="2519" spans="24:28" customFormat="1" ht="15" customHeight="1" x14ac:dyDescent="0.2">
      <c r="X2519" s="40"/>
      <c r="Z2519" s="41"/>
      <c r="AA2519" s="41"/>
      <c r="AB2519" s="41"/>
    </row>
    <row r="2520" spans="24:28" customFormat="1" ht="15" customHeight="1" x14ac:dyDescent="0.2">
      <c r="X2520" s="40"/>
      <c r="Z2520" s="41"/>
      <c r="AA2520" s="41"/>
      <c r="AB2520" s="41"/>
    </row>
    <row r="2521" spans="24:28" customFormat="1" ht="15" customHeight="1" x14ac:dyDescent="0.2">
      <c r="X2521" s="40"/>
      <c r="Z2521" s="41"/>
      <c r="AA2521" s="41"/>
      <c r="AB2521" s="41"/>
    </row>
    <row r="2522" spans="24:28" customFormat="1" ht="15" customHeight="1" x14ac:dyDescent="0.2">
      <c r="X2522" s="40"/>
      <c r="Z2522" s="41"/>
      <c r="AA2522" s="41"/>
      <c r="AB2522" s="41"/>
    </row>
    <row r="2523" spans="24:28" customFormat="1" ht="15" customHeight="1" x14ac:dyDescent="0.2">
      <c r="X2523" s="40"/>
      <c r="Z2523" s="41"/>
      <c r="AA2523" s="41"/>
      <c r="AB2523" s="41"/>
    </row>
    <row r="2524" spans="24:28" customFormat="1" ht="15" customHeight="1" x14ac:dyDescent="0.2">
      <c r="X2524" s="40"/>
      <c r="Z2524" s="41"/>
      <c r="AA2524" s="41"/>
      <c r="AB2524" s="41"/>
    </row>
    <row r="2525" spans="24:28" customFormat="1" ht="15" customHeight="1" x14ac:dyDescent="0.2">
      <c r="X2525" s="40"/>
      <c r="Z2525" s="41"/>
      <c r="AA2525" s="41"/>
      <c r="AB2525" s="41"/>
    </row>
    <row r="2526" spans="24:28" customFormat="1" ht="15" customHeight="1" x14ac:dyDescent="0.2">
      <c r="X2526" s="40"/>
      <c r="Z2526" s="41"/>
      <c r="AA2526" s="41"/>
      <c r="AB2526" s="41"/>
    </row>
    <row r="2527" spans="24:28" customFormat="1" ht="15" customHeight="1" x14ac:dyDescent="0.2">
      <c r="X2527" s="40"/>
      <c r="Z2527" s="41"/>
      <c r="AA2527" s="41"/>
      <c r="AB2527" s="41"/>
    </row>
    <row r="2528" spans="24:28" customFormat="1" ht="15" customHeight="1" x14ac:dyDescent="0.2">
      <c r="X2528" s="40"/>
      <c r="Z2528" s="41"/>
      <c r="AA2528" s="41"/>
      <c r="AB2528" s="41"/>
    </row>
    <row r="2529" spans="24:28" customFormat="1" ht="15" customHeight="1" x14ac:dyDescent="0.2">
      <c r="X2529" s="40"/>
      <c r="Z2529" s="41"/>
      <c r="AA2529" s="41"/>
      <c r="AB2529" s="41"/>
    </row>
    <row r="2530" spans="24:28" customFormat="1" ht="15" customHeight="1" x14ac:dyDescent="0.2">
      <c r="X2530" s="40"/>
      <c r="Z2530" s="41"/>
      <c r="AA2530" s="41"/>
      <c r="AB2530" s="41"/>
    </row>
    <row r="2531" spans="24:28" customFormat="1" ht="15" customHeight="1" x14ac:dyDescent="0.2">
      <c r="X2531" s="40"/>
      <c r="Z2531" s="41"/>
      <c r="AA2531" s="41"/>
      <c r="AB2531" s="41"/>
    </row>
    <row r="2532" spans="24:28" customFormat="1" ht="15" customHeight="1" x14ac:dyDescent="0.2">
      <c r="X2532" s="40"/>
      <c r="Z2532" s="41"/>
      <c r="AA2532" s="41"/>
      <c r="AB2532" s="41"/>
    </row>
    <row r="2533" spans="24:28" customFormat="1" ht="15" customHeight="1" x14ac:dyDescent="0.2">
      <c r="X2533" s="40"/>
      <c r="Z2533" s="41"/>
      <c r="AA2533" s="41"/>
      <c r="AB2533" s="41"/>
    </row>
    <row r="2534" spans="24:28" customFormat="1" ht="15" customHeight="1" x14ac:dyDescent="0.2">
      <c r="X2534" s="40"/>
      <c r="Z2534" s="41"/>
      <c r="AA2534" s="41"/>
      <c r="AB2534" s="41"/>
    </row>
    <row r="2535" spans="24:28" customFormat="1" ht="15" customHeight="1" x14ac:dyDescent="0.2">
      <c r="X2535" s="40"/>
      <c r="Z2535" s="41"/>
      <c r="AA2535" s="41"/>
      <c r="AB2535" s="41"/>
    </row>
    <row r="2536" spans="24:28" customFormat="1" ht="15" customHeight="1" x14ac:dyDescent="0.2">
      <c r="X2536" s="40"/>
      <c r="Z2536" s="41"/>
      <c r="AA2536" s="41"/>
      <c r="AB2536" s="41"/>
    </row>
    <row r="2537" spans="24:28" customFormat="1" ht="15" customHeight="1" x14ac:dyDescent="0.2">
      <c r="X2537" s="40"/>
      <c r="Z2537" s="41"/>
      <c r="AA2537" s="41"/>
      <c r="AB2537" s="41"/>
    </row>
    <row r="2538" spans="24:28" customFormat="1" ht="15" customHeight="1" x14ac:dyDescent="0.2">
      <c r="X2538" s="40"/>
      <c r="Z2538" s="41"/>
      <c r="AA2538" s="41"/>
      <c r="AB2538" s="41"/>
    </row>
    <row r="2539" spans="24:28" customFormat="1" ht="15" customHeight="1" x14ac:dyDescent="0.2">
      <c r="X2539" s="40"/>
      <c r="Z2539" s="41"/>
      <c r="AA2539" s="41"/>
      <c r="AB2539" s="41"/>
    </row>
    <row r="2540" spans="24:28" customFormat="1" ht="15" customHeight="1" x14ac:dyDescent="0.2">
      <c r="X2540" s="40"/>
      <c r="Z2540" s="41"/>
      <c r="AA2540" s="41"/>
      <c r="AB2540" s="41"/>
    </row>
    <row r="2541" spans="24:28" customFormat="1" ht="15" customHeight="1" x14ac:dyDescent="0.2">
      <c r="X2541" s="40"/>
      <c r="Z2541" s="41"/>
      <c r="AA2541" s="41"/>
      <c r="AB2541" s="41"/>
    </row>
    <row r="2542" spans="24:28" customFormat="1" ht="15" customHeight="1" x14ac:dyDescent="0.2">
      <c r="X2542" s="40"/>
      <c r="Z2542" s="41"/>
      <c r="AA2542" s="41"/>
      <c r="AB2542" s="41"/>
    </row>
    <row r="2543" spans="24:28" customFormat="1" ht="15" customHeight="1" x14ac:dyDescent="0.2">
      <c r="X2543" s="40"/>
      <c r="Z2543" s="41"/>
      <c r="AA2543" s="41"/>
      <c r="AB2543" s="41"/>
    </row>
    <row r="2544" spans="24:28" customFormat="1" ht="15" customHeight="1" x14ac:dyDescent="0.2">
      <c r="X2544" s="40"/>
      <c r="Z2544" s="41"/>
      <c r="AA2544" s="41"/>
      <c r="AB2544" s="41"/>
    </row>
    <row r="2545" spans="24:28" customFormat="1" ht="15" customHeight="1" x14ac:dyDescent="0.2">
      <c r="X2545" s="40"/>
      <c r="Z2545" s="41"/>
      <c r="AA2545" s="41"/>
      <c r="AB2545" s="41"/>
    </row>
    <row r="2546" spans="24:28" customFormat="1" ht="15" customHeight="1" x14ac:dyDescent="0.2">
      <c r="X2546" s="40"/>
      <c r="Z2546" s="41"/>
      <c r="AA2546" s="41"/>
      <c r="AB2546" s="41"/>
    </row>
    <row r="2547" spans="24:28" customFormat="1" ht="15" customHeight="1" x14ac:dyDescent="0.2">
      <c r="X2547" s="40"/>
      <c r="Z2547" s="41"/>
      <c r="AA2547" s="41"/>
      <c r="AB2547" s="41"/>
    </row>
    <row r="2548" spans="24:28" customFormat="1" ht="15" customHeight="1" x14ac:dyDescent="0.2">
      <c r="X2548" s="40"/>
      <c r="Z2548" s="41"/>
      <c r="AA2548" s="41"/>
      <c r="AB2548" s="41"/>
    </row>
    <row r="2549" spans="24:28" customFormat="1" ht="15" customHeight="1" x14ac:dyDescent="0.2">
      <c r="X2549" s="40"/>
      <c r="Z2549" s="41"/>
      <c r="AA2549" s="41"/>
      <c r="AB2549" s="41"/>
    </row>
    <row r="2550" spans="24:28" customFormat="1" ht="15" customHeight="1" x14ac:dyDescent="0.2">
      <c r="X2550" s="40"/>
      <c r="Z2550" s="41"/>
      <c r="AA2550" s="41"/>
      <c r="AB2550" s="41"/>
    </row>
    <row r="2551" spans="24:28" customFormat="1" ht="15" customHeight="1" x14ac:dyDescent="0.2">
      <c r="X2551" s="40"/>
      <c r="Z2551" s="41"/>
      <c r="AA2551" s="41"/>
      <c r="AB2551" s="41"/>
    </row>
    <row r="2552" spans="24:28" customFormat="1" ht="15" customHeight="1" x14ac:dyDescent="0.2">
      <c r="X2552" s="40"/>
      <c r="Z2552" s="41"/>
      <c r="AA2552" s="41"/>
      <c r="AB2552" s="41"/>
    </row>
    <row r="2553" spans="24:28" customFormat="1" ht="15" customHeight="1" x14ac:dyDescent="0.2">
      <c r="X2553" s="40"/>
      <c r="Z2553" s="41"/>
      <c r="AA2553" s="41"/>
      <c r="AB2553" s="41"/>
    </row>
    <row r="2554" spans="24:28" customFormat="1" ht="15" customHeight="1" x14ac:dyDescent="0.2">
      <c r="X2554" s="40"/>
      <c r="Z2554" s="41"/>
      <c r="AA2554" s="41"/>
      <c r="AB2554" s="41"/>
    </row>
    <row r="2555" spans="24:28" customFormat="1" ht="15" customHeight="1" x14ac:dyDescent="0.2">
      <c r="X2555" s="40"/>
      <c r="Z2555" s="41"/>
      <c r="AA2555" s="41"/>
      <c r="AB2555" s="41"/>
    </row>
    <row r="2556" spans="24:28" customFormat="1" ht="15" customHeight="1" x14ac:dyDescent="0.2">
      <c r="X2556" s="40"/>
      <c r="Z2556" s="41"/>
      <c r="AA2556" s="41"/>
      <c r="AB2556" s="41"/>
    </row>
    <row r="2557" spans="24:28" customFormat="1" ht="15" customHeight="1" x14ac:dyDescent="0.2">
      <c r="X2557" s="40"/>
      <c r="Z2557" s="41"/>
      <c r="AA2557" s="41"/>
      <c r="AB2557" s="41"/>
    </row>
    <row r="2558" spans="24:28" customFormat="1" ht="15" customHeight="1" x14ac:dyDescent="0.2">
      <c r="X2558" s="40"/>
      <c r="Z2558" s="41"/>
      <c r="AA2558" s="41"/>
      <c r="AB2558" s="41"/>
    </row>
    <row r="2559" spans="24:28" customFormat="1" ht="15" customHeight="1" x14ac:dyDescent="0.2">
      <c r="X2559" s="40"/>
      <c r="Z2559" s="41"/>
      <c r="AA2559" s="41"/>
      <c r="AB2559" s="41"/>
    </row>
    <row r="2560" spans="24:28" customFormat="1" ht="15" customHeight="1" x14ac:dyDescent="0.2">
      <c r="X2560" s="40"/>
      <c r="Z2560" s="41"/>
      <c r="AA2560" s="41"/>
      <c r="AB2560" s="41"/>
    </row>
    <row r="2561" spans="24:28" customFormat="1" ht="15" customHeight="1" x14ac:dyDescent="0.2">
      <c r="X2561" s="40"/>
      <c r="Z2561" s="41"/>
      <c r="AA2561" s="41"/>
      <c r="AB2561" s="41"/>
    </row>
    <row r="2562" spans="24:28" customFormat="1" ht="15" customHeight="1" x14ac:dyDescent="0.2">
      <c r="X2562" s="40"/>
      <c r="Z2562" s="41"/>
      <c r="AA2562" s="41"/>
      <c r="AB2562" s="41"/>
    </row>
    <row r="2563" spans="24:28" customFormat="1" ht="15" customHeight="1" x14ac:dyDescent="0.2">
      <c r="X2563" s="40"/>
      <c r="Z2563" s="41"/>
      <c r="AA2563" s="41"/>
      <c r="AB2563" s="41"/>
    </row>
    <row r="2564" spans="24:28" customFormat="1" ht="15" customHeight="1" x14ac:dyDescent="0.2">
      <c r="X2564" s="40"/>
      <c r="Z2564" s="41"/>
      <c r="AA2564" s="41"/>
      <c r="AB2564" s="41"/>
    </row>
    <row r="2565" spans="24:28" customFormat="1" ht="15" customHeight="1" x14ac:dyDescent="0.2">
      <c r="X2565" s="40"/>
      <c r="Z2565" s="41"/>
      <c r="AA2565" s="41"/>
      <c r="AB2565" s="41"/>
    </row>
    <row r="2566" spans="24:28" customFormat="1" ht="15" customHeight="1" x14ac:dyDescent="0.2">
      <c r="X2566" s="40"/>
      <c r="Z2566" s="41"/>
      <c r="AA2566" s="41"/>
      <c r="AB2566" s="41"/>
    </row>
    <row r="2567" spans="24:28" customFormat="1" ht="15" customHeight="1" x14ac:dyDescent="0.2">
      <c r="X2567" s="40"/>
      <c r="Z2567" s="41"/>
      <c r="AA2567" s="41"/>
      <c r="AB2567" s="41"/>
    </row>
    <row r="2568" spans="24:28" customFormat="1" ht="15" customHeight="1" x14ac:dyDescent="0.2">
      <c r="X2568" s="40"/>
      <c r="Z2568" s="41"/>
      <c r="AA2568" s="41"/>
      <c r="AB2568" s="41"/>
    </row>
    <row r="2569" spans="24:28" customFormat="1" ht="15" customHeight="1" x14ac:dyDescent="0.2">
      <c r="X2569" s="40"/>
      <c r="Z2569" s="41"/>
      <c r="AA2569" s="41"/>
      <c r="AB2569" s="41"/>
    </row>
    <row r="2570" spans="24:28" customFormat="1" ht="15" customHeight="1" x14ac:dyDescent="0.2">
      <c r="X2570" s="40"/>
      <c r="Z2570" s="41"/>
      <c r="AA2570" s="41"/>
      <c r="AB2570" s="41"/>
    </row>
    <row r="2571" spans="24:28" customFormat="1" ht="15" customHeight="1" x14ac:dyDescent="0.2">
      <c r="X2571" s="40"/>
      <c r="Z2571" s="41"/>
      <c r="AA2571" s="41"/>
      <c r="AB2571" s="41"/>
    </row>
    <row r="2572" spans="24:28" customFormat="1" ht="15" customHeight="1" x14ac:dyDescent="0.2">
      <c r="X2572" s="40"/>
      <c r="Z2572" s="41"/>
      <c r="AA2572" s="41"/>
      <c r="AB2572" s="41"/>
    </row>
    <row r="2573" spans="24:28" customFormat="1" ht="15" customHeight="1" x14ac:dyDescent="0.2">
      <c r="X2573" s="40"/>
      <c r="Z2573" s="41"/>
      <c r="AA2573" s="41"/>
      <c r="AB2573" s="41"/>
    </row>
    <row r="2574" spans="24:28" customFormat="1" ht="15" customHeight="1" x14ac:dyDescent="0.2">
      <c r="X2574" s="40"/>
      <c r="Z2574" s="41"/>
      <c r="AA2574" s="41"/>
      <c r="AB2574" s="41"/>
    </row>
    <row r="2575" spans="24:28" customFormat="1" ht="15" customHeight="1" x14ac:dyDescent="0.2">
      <c r="X2575" s="40"/>
      <c r="Z2575" s="41"/>
      <c r="AA2575" s="41"/>
      <c r="AB2575" s="41"/>
    </row>
    <row r="2576" spans="24:28" customFormat="1" ht="15" customHeight="1" x14ac:dyDescent="0.2">
      <c r="X2576" s="40"/>
      <c r="Z2576" s="41"/>
      <c r="AA2576" s="41"/>
      <c r="AB2576" s="41"/>
    </row>
    <row r="2577" spans="24:28" customFormat="1" ht="15" customHeight="1" x14ac:dyDescent="0.2">
      <c r="X2577" s="40"/>
      <c r="Z2577" s="41"/>
      <c r="AA2577" s="41"/>
      <c r="AB2577" s="41"/>
    </row>
    <row r="2578" spans="24:28" customFormat="1" ht="15" customHeight="1" x14ac:dyDescent="0.2">
      <c r="X2578" s="40"/>
      <c r="Z2578" s="41"/>
      <c r="AA2578" s="41"/>
      <c r="AB2578" s="41"/>
    </row>
    <row r="2579" spans="24:28" customFormat="1" ht="15" customHeight="1" x14ac:dyDescent="0.2">
      <c r="X2579" s="40"/>
      <c r="Z2579" s="41"/>
      <c r="AA2579" s="41"/>
      <c r="AB2579" s="41"/>
    </row>
    <row r="2580" spans="24:28" customFormat="1" ht="15" customHeight="1" x14ac:dyDescent="0.2">
      <c r="X2580" s="40"/>
      <c r="Z2580" s="41"/>
      <c r="AA2580" s="41"/>
      <c r="AB2580" s="41"/>
    </row>
    <row r="2581" spans="24:28" customFormat="1" ht="15" customHeight="1" x14ac:dyDescent="0.2">
      <c r="X2581" s="40"/>
      <c r="Z2581" s="41"/>
      <c r="AA2581" s="41"/>
      <c r="AB2581" s="41"/>
    </row>
    <row r="2582" spans="24:28" customFormat="1" ht="15" customHeight="1" x14ac:dyDescent="0.2">
      <c r="X2582" s="40"/>
      <c r="Z2582" s="41"/>
      <c r="AA2582" s="41"/>
      <c r="AB2582" s="41"/>
    </row>
    <row r="2583" spans="24:28" customFormat="1" ht="15" customHeight="1" x14ac:dyDescent="0.2">
      <c r="X2583" s="40"/>
      <c r="Z2583" s="41"/>
      <c r="AA2583" s="41"/>
      <c r="AB2583" s="41"/>
    </row>
    <row r="2584" spans="24:28" customFormat="1" ht="15" customHeight="1" x14ac:dyDescent="0.2">
      <c r="X2584" s="40"/>
      <c r="Z2584" s="41"/>
      <c r="AA2584" s="41"/>
      <c r="AB2584" s="41"/>
    </row>
    <row r="2585" spans="24:28" customFormat="1" ht="15" customHeight="1" x14ac:dyDescent="0.2">
      <c r="X2585" s="40"/>
      <c r="Z2585" s="41"/>
      <c r="AA2585" s="41"/>
      <c r="AB2585" s="41"/>
    </row>
    <row r="2586" spans="24:28" customFormat="1" ht="15" customHeight="1" x14ac:dyDescent="0.2">
      <c r="X2586" s="40"/>
      <c r="Z2586" s="41"/>
      <c r="AA2586" s="41"/>
      <c r="AB2586" s="41"/>
    </row>
    <row r="2587" spans="24:28" customFormat="1" ht="15" customHeight="1" x14ac:dyDescent="0.2">
      <c r="X2587" s="40"/>
      <c r="Z2587" s="41"/>
      <c r="AA2587" s="41"/>
      <c r="AB2587" s="41"/>
    </row>
    <row r="2588" spans="24:28" customFormat="1" ht="15" customHeight="1" x14ac:dyDescent="0.2">
      <c r="X2588" s="40"/>
      <c r="Z2588" s="41"/>
      <c r="AA2588" s="41"/>
      <c r="AB2588" s="41"/>
    </row>
    <row r="2589" spans="24:28" customFormat="1" ht="15" customHeight="1" x14ac:dyDescent="0.2">
      <c r="X2589" s="40"/>
      <c r="Z2589" s="41"/>
      <c r="AA2589" s="41"/>
      <c r="AB2589" s="41"/>
    </row>
    <row r="2590" spans="24:28" customFormat="1" ht="15" customHeight="1" x14ac:dyDescent="0.2">
      <c r="X2590" s="40"/>
      <c r="Z2590" s="41"/>
      <c r="AA2590" s="41"/>
      <c r="AB2590" s="41"/>
    </row>
    <row r="2591" spans="24:28" customFormat="1" ht="15" customHeight="1" x14ac:dyDescent="0.2">
      <c r="X2591" s="40"/>
      <c r="Z2591" s="41"/>
      <c r="AA2591" s="41"/>
      <c r="AB2591" s="41"/>
    </row>
    <row r="2592" spans="24:28" customFormat="1" ht="15" customHeight="1" x14ac:dyDescent="0.2">
      <c r="X2592" s="40"/>
      <c r="Z2592" s="41"/>
      <c r="AA2592" s="41"/>
      <c r="AB2592" s="41"/>
    </row>
    <row r="2593" spans="24:28" customFormat="1" ht="15" customHeight="1" x14ac:dyDescent="0.2">
      <c r="X2593" s="40"/>
      <c r="Z2593" s="41"/>
      <c r="AA2593" s="41"/>
      <c r="AB2593" s="41"/>
    </row>
    <row r="2594" spans="24:28" customFormat="1" ht="15" customHeight="1" x14ac:dyDescent="0.2">
      <c r="X2594" s="40"/>
      <c r="Z2594" s="41"/>
      <c r="AA2594" s="41"/>
      <c r="AB2594" s="41"/>
    </row>
    <row r="2595" spans="24:28" customFormat="1" ht="15" customHeight="1" x14ac:dyDescent="0.2">
      <c r="X2595" s="40"/>
      <c r="Z2595" s="41"/>
      <c r="AA2595" s="41"/>
      <c r="AB2595" s="41"/>
    </row>
    <row r="2596" spans="24:28" customFormat="1" ht="15" customHeight="1" x14ac:dyDescent="0.2">
      <c r="X2596" s="40"/>
      <c r="Z2596" s="41"/>
      <c r="AA2596" s="41"/>
      <c r="AB2596" s="41"/>
    </row>
    <row r="2597" spans="24:28" customFormat="1" ht="15" customHeight="1" x14ac:dyDescent="0.2">
      <c r="X2597" s="40"/>
      <c r="Z2597" s="41"/>
      <c r="AA2597" s="41"/>
      <c r="AB2597" s="41"/>
    </row>
    <row r="2598" spans="24:28" customFormat="1" ht="15" customHeight="1" x14ac:dyDescent="0.2">
      <c r="X2598" s="40"/>
      <c r="Z2598" s="41"/>
      <c r="AA2598" s="41"/>
      <c r="AB2598" s="41"/>
    </row>
    <row r="2599" spans="24:28" customFormat="1" ht="15" customHeight="1" x14ac:dyDescent="0.2">
      <c r="X2599" s="40"/>
      <c r="Z2599" s="41"/>
      <c r="AA2599" s="41"/>
      <c r="AB2599" s="41"/>
    </row>
    <row r="2600" spans="24:28" customFormat="1" ht="15" customHeight="1" x14ac:dyDescent="0.2">
      <c r="X2600" s="40"/>
      <c r="Z2600" s="41"/>
      <c r="AA2600" s="41"/>
      <c r="AB2600" s="41"/>
    </row>
    <row r="2601" spans="24:28" customFormat="1" ht="15" customHeight="1" x14ac:dyDescent="0.2">
      <c r="X2601" s="40"/>
      <c r="Z2601" s="41"/>
      <c r="AA2601" s="41"/>
      <c r="AB2601" s="41"/>
    </row>
    <row r="2602" spans="24:28" customFormat="1" ht="15" customHeight="1" x14ac:dyDescent="0.2">
      <c r="X2602" s="40"/>
      <c r="Z2602" s="41"/>
      <c r="AA2602" s="41"/>
      <c r="AB2602" s="41"/>
    </row>
    <row r="2603" spans="24:28" customFormat="1" ht="15" customHeight="1" x14ac:dyDescent="0.2">
      <c r="X2603" s="40"/>
      <c r="Z2603" s="41"/>
      <c r="AA2603" s="41"/>
      <c r="AB2603" s="41"/>
    </row>
    <row r="2604" spans="24:28" customFormat="1" ht="15" customHeight="1" x14ac:dyDescent="0.2">
      <c r="X2604" s="40"/>
      <c r="Z2604" s="41"/>
      <c r="AA2604" s="41"/>
      <c r="AB2604" s="41"/>
    </row>
    <row r="2605" spans="24:28" customFormat="1" ht="15" customHeight="1" x14ac:dyDescent="0.2">
      <c r="X2605" s="40"/>
      <c r="Z2605" s="41"/>
      <c r="AA2605" s="41"/>
      <c r="AB2605" s="41"/>
    </row>
    <row r="2606" spans="24:28" customFormat="1" ht="15" customHeight="1" x14ac:dyDescent="0.2">
      <c r="X2606" s="40"/>
      <c r="Z2606" s="41"/>
      <c r="AA2606" s="41"/>
      <c r="AB2606" s="41"/>
    </row>
    <row r="2607" spans="24:28" customFormat="1" ht="15" customHeight="1" x14ac:dyDescent="0.2">
      <c r="X2607" s="40"/>
      <c r="Z2607" s="41"/>
      <c r="AA2607" s="41"/>
      <c r="AB2607" s="41"/>
    </row>
    <row r="2608" spans="24:28" customFormat="1" ht="15" customHeight="1" x14ac:dyDescent="0.2">
      <c r="X2608" s="40"/>
      <c r="Z2608" s="41"/>
      <c r="AA2608" s="41"/>
      <c r="AB2608" s="41"/>
    </row>
    <row r="2609" spans="24:28" customFormat="1" ht="15" customHeight="1" x14ac:dyDescent="0.2">
      <c r="X2609" s="40"/>
      <c r="Z2609" s="41"/>
      <c r="AA2609" s="41"/>
      <c r="AB2609" s="41"/>
    </row>
    <row r="2610" spans="24:28" customFormat="1" ht="15" customHeight="1" x14ac:dyDescent="0.2">
      <c r="X2610" s="40"/>
      <c r="Z2610" s="41"/>
      <c r="AA2610" s="41"/>
      <c r="AB2610" s="41"/>
    </row>
    <row r="2611" spans="24:28" customFormat="1" ht="15" customHeight="1" x14ac:dyDescent="0.2">
      <c r="X2611" s="40"/>
      <c r="Z2611" s="41"/>
      <c r="AA2611" s="41"/>
      <c r="AB2611" s="41"/>
    </row>
    <row r="2612" spans="24:28" customFormat="1" ht="15" customHeight="1" x14ac:dyDescent="0.2">
      <c r="X2612" s="40"/>
      <c r="Z2612" s="41"/>
      <c r="AA2612" s="41"/>
      <c r="AB2612" s="41"/>
    </row>
    <row r="2613" spans="24:28" customFormat="1" ht="15" customHeight="1" x14ac:dyDescent="0.2">
      <c r="X2613" s="40"/>
      <c r="Z2613" s="41"/>
      <c r="AA2613" s="41"/>
      <c r="AB2613" s="41"/>
    </row>
    <row r="2614" spans="24:28" customFormat="1" ht="15" customHeight="1" x14ac:dyDescent="0.2">
      <c r="X2614" s="40"/>
      <c r="Z2614" s="41"/>
      <c r="AA2614" s="41"/>
      <c r="AB2614" s="41"/>
    </row>
    <row r="2615" spans="24:28" customFormat="1" ht="15" customHeight="1" x14ac:dyDescent="0.2">
      <c r="X2615" s="40"/>
      <c r="Z2615" s="41"/>
      <c r="AA2615" s="41"/>
      <c r="AB2615" s="41"/>
    </row>
    <row r="2616" spans="24:28" customFormat="1" ht="15" customHeight="1" x14ac:dyDescent="0.2">
      <c r="X2616" s="40"/>
      <c r="Z2616" s="41"/>
      <c r="AA2616" s="41"/>
      <c r="AB2616" s="41"/>
    </row>
    <row r="2617" spans="24:28" customFormat="1" ht="15" customHeight="1" x14ac:dyDescent="0.2">
      <c r="X2617" s="40"/>
      <c r="Z2617" s="41"/>
      <c r="AA2617" s="41"/>
      <c r="AB2617" s="41"/>
    </row>
    <row r="2618" spans="24:28" customFormat="1" ht="15" customHeight="1" x14ac:dyDescent="0.2">
      <c r="X2618" s="40"/>
      <c r="Z2618" s="41"/>
      <c r="AA2618" s="41"/>
      <c r="AB2618" s="41"/>
    </row>
    <row r="2619" spans="24:28" customFormat="1" ht="15" customHeight="1" x14ac:dyDescent="0.2">
      <c r="X2619" s="40"/>
      <c r="Z2619" s="41"/>
      <c r="AA2619" s="41"/>
      <c r="AB2619" s="41"/>
    </row>
    <row r="2620" spans="24:28" customFormat="1" ht="15" customHeight="1" x14ac:dyDescent="0.2">
      <c r="X2620" s="40"/>
      <c r="Z2620" s="41"/>
      <c r="AA2620" s="41"/>
      <c r="AB2620" s="41"/>
    </row>
    <row r="2621" spans="24:28" customFormat="1" ht="15" customHeight="1" x14ac:dyDescent="0.2">
      <c r="X2621" s="40"/>
      <c r="Z2621" s="41"/>
      <c r="AA2621" s="41"/>
      <c r="AB2621" s="41"/>
    </row>
    <row r="2622" spans="24:28" customFormat="1" ht="15" customHeight="1" x14ac:dyDescent="0.2">
      <c r="X2622" s="40"/>
      <c r="Z2622" s="41"/>
      <c r="AA2622" s="41"/>
      <c r="AB2622" s="41"/>
    </row>
    <row r="2623" spans="24:28" customFormat="1" ht="15" customHeight="1" x14ac:dyDescent="0.2">
      <c r="X2623" s="40"/>
      <c r="Z2623" s="41"/>
      <c r="AA2623" s="41"/>
      <c r="AB2623" s="41"/>
    </row>
    <row r="2624" spans="24:28" customFormat="1" ht="15" customHeight="1" x14ac:dyDescent="0.2">
      <c r="X2624" s="40"/>
      <c r="Z2624" s="41"/>
      <c r="AA2624" s="41"/>
      <c r="AB2624" s="41"/>
    </row>
    <row r="2625" spans="24:28" customFormat="1" ht="15" customHeight="1" x14ac:dyDescent="0.2">
      <c r="X2625" s="40"/>
      <c r="Z2625" s="41"/>
      <c r="AA2625" s="41"/>
      <c r="AB2625" s="41"/>
    </row>
    <row r="2626" spans="24:28" customFormat="1" ht="15" customHeight="1" x14ac:dyDescent="0.2">
      <c r="X2626" s="40"/>
      <c r="Z2626" s="41"/>
      <c r="AA2626" s="41"/>
      <c r="AB2626" s="41"/>
    </row>
    <row r="2627" spans="24:28" customFormat="1" ht="15" customHeight="1" x14ac:dyDescent="0.2">
      <c r="X2627" s="40"/>
      <c r="Z2627" s="41"/>
      <c r="AA2627" s="41"/>
      <c r="AB2627" s="41"/>
    </row>
    <row r="2628" spans="24:28" customFormat="1" ht="15" customHeight="1" x14ac:dyDescent="0.2">
      <c r="X2628" s="40"/>
      <c r="Z2628" s="41"/>
      <c r="AA2628" s="41"/>
      <c r="AB2628" s="41"/>
    </row>
    <row r="2629" spans="24:28" customFormat="1" ht="15" customHeight="1" x14ac:dyDescent="0.2">
      <c r="X2629" s="40"/>
      <c r="Z2629" s="41"/>
      <c r="AA2629" s="41"/>
      <c r="AB2629" s="41"/>
    </row>
    <row r="2630" spans="24:28" customFormat="1" ht="15" customHeight="1" x14ac:dyDescent="0.2">
      <c r="X2630" s="40"/>
      <c r="Z2630" s="41"/>
      <c r="AA2630" s="41"/>
      <c r="AB2630" s="41"/>
    </row>
    <row r="2631" spans="24:28" customFormat="1" ht="15" customHeight="1" x14ac:dyDescent="0.2">
      <c r="X2631" s="40"/>
      <c r="Z2631" s="41"/>
      <c r="AA2631" s="41"/>
      <c r="AB2631" s="41"/>
    </row>
    <row r="2632" spans="24:28" customFormat="1" ht="15" customHeight="1" x14ac:dyDescent="0.2">
      <c r="X2632" s="40"/>
      <c r="Z2632" s="41"/>
      <c r="AA2632" s="41"/>
      <c r="AB2632" s="41"/>
    </row>
    <row r="2633" spans="24:28" customFormat="1" ht="15" customHeight="1" x14ac:dyDescent="0.2">
      <c r="X2633" s="40"/>
      <c r="Z2633" s="41"/>
      <c r="AA2633" s="41"/>
      <c r="AB2633" s="41"/>
    </row>
    <row r="2634" spans="24:28" customFormat="1" ht="15" customHeight="1" x14ac:dyDescent="0.2">
      <c r="X2634" s="40"/>
      <c r="Z2634" s="41"/>
      <c r="AA2634" s="41"/>
      <c r="AB2634" s="41"/>
    </row>
    <row r="2635" spans="24:28" customFormat="1" ht="15" customHeight="1" x14ac:dyDescent="0.2">
      <c r="X2635" s="40"/>
      <c r="Z2635" s="41"/>
      <c r="AA2635" s="41"/>
      <c r="AB2635" s="41"/>
    </row>
    <row r="2636" spans="24:28" customFormat="1" ht="15" customHeight="1" x14ac:dyDescent="0.2">
      <c r="X2636" s="40"/>
      <c r="Z2636" s="41"/>
      <c r="AA2636" s="41"/>
      <c r="AB2636" s="41"/>
    </row>
    <row r="2637" spans="24:28" customFormat="1" ht="15" customHeight="1" x14ac:dyDescent="0.2">
      <c r="X2637" s="40"/>
      <c r="Z2637" s="41"/>
      <c r="AA2637" s="41"/>
      <c r="AB2637" s="41"/>
    </row>
    <row r="2638" spans="24:28" customFormat="1" ht="15" customHeight="1" x14ac:dyDescent="0.2">
      <c r="X2638" s="40"/>
      <c r="Z2638" s="41"/>
      <c r="AA2638" s="41"/>
      <c r="AB2638" s="41"/>
    </row>
    <row r="2639" spans="24:28" customFormat="1" ht="15" customHeight="1" x14ac:dyDescent="0.2">
      <c r="X2639" s="40"/>
      <c r="Z2639" s="41"/>
      <c r="AA2639" s="41"/>
      <c r="AB2639" s="41"/>
    </row>
    <row r="2640" spans="24:28" customFormat="1" ht="15" customHeight="1" x14ac:dyDescent="0.2">
      <c r="X2640" s="40"/>
      <c r="Z2640" s="41"/>
      <c r="AA2640" s="41"/>
      <c r="AB2640" s="41"/>
    </row>
    <row r="2641" spans="24:28" customFormat="1" ht="15" customHeight="1" x14ac:dyDescent="0.2">
      <c r="X2641" s="40"/>
      <c r="Z2641" s="41"/>
      <c r="AA2641" s="41"/>
      <c r="AB2641" s="41"/>
    </row>
    <row r="2642" spans="24:28" customFormat="1" ht="15" customHeight="1" x14ac:dyDescent="0.2">
      <c r="X2642" s="40"/>
      <c r="Z2642" s="41"/>
      <c r="AA2642" s="41"/>
      <c r="AB2642" s="41"/>
    </row>
    <row r="2643" spans="24:28" customFormat="1" ht="15" customHeight="1" x14ac:dyDescent="0.2">
      <c r="X2643" s="40"/>
      <c r="Z2643" s="41"/>
      <c r="AA2643" s="41"/>
      <c r="AB2643" s="41"/>
    </row>
    <row r="2644" spans="24:28" customFormat="1" ht="15" customHeight="1" x14ac:dyDescent="0.2">
      <c r="X2644" s="40"/>
      <c r="Z2644" s="41"/>
      <c r="AA2644" s="41"/>
      <c r="AB2644" s="41"/>
    </row>
    <row r="2645" spans="24:28" customFormat="1" ht="15" customHeight="1" x14ac:dyDescent="0.2">
      <c r="X2645" s="40"/>
      <c r="Z2645" s="41"/>
      <c r="AA2645" s="41"/>
      <c r="AB2645" s="41"/>
    </row>
    <row r="2646" spans="24:28" customFormat="1" ht="15" customHeight="1" x14ac:dyDescent="0.2">
      <c r="X2646" s="40"/>
      <c r="Z2646" s="41"/>
      <c r="AA2646" s="41"/>
      <c r="AB2646" s="41"/>
    </row>
    <row r="2647" spans="24:28" customFormat="1" ht="15" customHeight="1" x14ac:dyDescent="0.2">
      <c r="X2647" s="40"/>
      <c r="Z2647" s="41"/>
      <c r="AA2647" s="41"/>
      <c r="AB2647" s="41"/>
    </row>
    <row r="2648" spans="24:28" customFormat="1" ht="15" customHeight="1" x14ac:dyDescent="0.2">
      <c r="X2648" s="40"/>
      <c r="Z2648" s="41"/>
      <c r="AA2648" s="41"/>
      <c r="AB2648" s="41"/>
    </row>
    <row r="2649" spans="24:28" customFormat="1" ht="15" customHeight="1" x14ac:dyDescent="0.2">
      <c r="X2649" s="40"/>
      <c r="Z2649" s="41"/>
      <c r="AA2649" s="41"/>
      <c r="AB2649" s="41"/>
    </row>
    <row r="2650" spans="24:28" customFormat="1" ht="15" customHeight="1" x14ac:dyDescent="0.2">
      <c r="X2650" s="40"/>
      <c r="Z2650" s="41"/>
      <c r="AA2650" s="41"/>
      <c r="AB2650" s="41"/>
    </row>
    <row r="2651" spans="24:28" customFormat="1" ht="15" customHeight="1" x14ac:dyDescent="0.2">
      <c r="X2651" s="40"/>
      <c r="Z2651" s="41"/>
      <c r="AA2651" s="41"/>
      <c r="AB2651" s="41"/>
    </row>
    <row r="2652" spans="24:28" customFormat="1" ht="15" customHeight="1" x14ac:dyDescent="0.2">
      <c r="X2652" s="40"/>
      <c r="Z2652" s="41"/>
      <c r="AA2652" s="41"/>
      <c r="AB2652" s="41"/>
    </row>
    <row r="2653" spans="24:28" customFormat="1" ht="15" customHeight="1" x14ac:dyDescent="0.2">
      <c r="X2653" s="40"/>
      <c r="Z2653" s="41"/>
      <c r="AA2653" s="41"/>
      <c r="AB2653" s="41"/>
    </row>
    <row r="2654" spans="24:28" customFormat="1" ht="15" customHeight="1" x14ac:dyDescent="0.2">
      <c r="X2654" s="40"/>
      <c r="Z2654" s="41"/>
      <c r="AA2654" s="41"/>
      <c r="AB2654" s="41"/>
    </row>
    <row r="2655" spans="24:28" customFormat="1" ht="15" customHeight="1" x14ac:dyDescent="0.2">
      <c r="X2655" s="40"/>
      <c r="Z2655" s="41"/>
      <c r="AA2655" s="41"/>
      <c r="AB2655" s="41"/>
    </row>
    <row r="2656" spans="24:28" customFormat="1" ht="15" customHeight="1" x14ac:dyDescent="0.2">
      <c r="X2656" s="40"/>
      <c r="Z2656" s="41"/>
      <c r="AA2656" s="41"/>
      <c r="AB2656" s="41"/>
    </row>
    <row r="2657" spans="24:28" customFormat="1" ht="15" customHeight="1" x14ac:dyDescent="0.2">
      <c r="X2657" s="40"/>
      <c r="Z2657" s="41"/>
      <c r="AA2657" s="41"/>
      <c r="AB2657" s="41"/>
    </row>
    <row r="2658" spans="24:28" customFormat="1" ht="15" customHeight="1" x14ac:dyDescent="0.2">
      <c r="X2658" s="40"/>
      <c r="Z2658" s="41"/>
      <c r="AA2658" s="41"/>
      <c r="AB2658" s="41"/>
    </row>
    <row r="2659" spans="24:28" customFormat="1" ht="15" customHeight="1" x14ac:dyDescent="0.2">
      <c r="X2659" s="40"/>
      <c r="Z2659" s="41"/>
      <c r="AA2659" s="41"/>
      <c r="AB2659" s="41"/>
    </row>
    <row r="2660" spans="24:28" customFormat="1" ht="15" customHeight="1" x14ac:dyDescent="0.2">
      <c r="X2660" s="40"/>
      <c r="Z2660" s="41"/>
      <c r="AA2660" s="41"/>
      <c r="AB2660" s="41"/>
    </row>
    <row r="2661" spans="24:28" customFormat="1" ht="15" customHeight="1" x14ac:dyDescent="0.2">
      <c r="X2661" s="40"/>
      <c r="Z2661" s="41"/>
      <c r="AA2661" s="41"/>
      <c r="AB2661" s="41"/>
    </row>
    <row r="2662" spans="24:28" customFormat="1" ht="15" customHeight="1" x14ac:dyDescent="0.2">
      <c r="X2662" s="40"/>
      <c r="Z2662" s="41"/>
      <c r="AA2662" s="41"/>
      <c r="AB2662" s="41"/>
    </row>
    <row r="2663" spans="24:28" customFormat="1" ht="15" customHeight="1" x14ac:dyDescent="0.2">
      <c r="X2663" s="40"/>
      <c r="Z2663" s="41"/>
      <c r="AA2663" s="41"/>
      <c r="AB2663" s="41"/>
    </row>
    <row r="2664" spans="24:28" customFormat="1" ht="15" customHeight="1" x14ac:dyDescent="0.2">
      <c r="X2664" s="40"/>
      <c r="Z2664" s="41"/>
      <c r="AA2664" s="41"/>
      <c r="AB2664" s="41"/>
    </row>
    <row r="2665" spans="24:28" customFormat="1" ht="15" customHeight="1" x14ac:dyDescent="0.2">
      <c r="X2665" s="40"/>
      <c r="Z2665" s="41"/>
      <c r="AA2665" s="41"/>
      <c r="AB2665" s="41"/>
    </row>
    <row r="2666" spans="24:28" customFormat="1" ht="15" customHeight="1" x14ac:dyDescent="0.2">
      <c r="X2666" s="40"/>
      <c r="Z2666" s="41"/>
      <c r="AA2666" s="41"/>
      <c r="AB2666" s="41"/>
    </row>
    <row r="2667" spans="24:28" customFormat="1" ht="15" customHeight="1" x14ac:dyDescent="0.2">
      <c r="X2667" s="40"/>
      <c r="Z2667" s="41"/>
      <c r="AA2667" s="41"/>
      <c r="AB2667" s="41"/>
    </row>
    <row r="2668" spans="24:28" customFormat="1" ht="15" customHeight="1" x14ac:dyDescent="0.2">
      <c r="X2668" s="40"/>
      <c r="Z2668" s="41"/>
      <c r="AA2668" s="41"/>
      <c r="AB2668" s="41"/>
    </row>
    <row r="2669" spans="24:28" customFormat="1" ht="15" customHeight="1" x14ac:dyDescent="0.2">
      <c r="X2669" s="40"/>
      <c r="Z2669" s="41"/>
      <c r="AA2669" s="41"/>
      <c r="AB2669" s="41"/>
    </row>
    <row r="2670" spans="24:28" customFormat="1" ht="15" customHeight="1" x14ac:dyDescent="0.2">
      <c r="X2670" s="40"/>
      <c r="Z2670" s="41"/>
      <c r="AA2670" s="41"/>
      <c r="AB2670" s="41"/>
    </row>
    <row r="2671" spans="24:28" customFormat="1" ht="15" customHeight="1" x14ac:dyDescent="0.2">
      <c r="X2671" s="40"/>
      <c r="Z2671" s="41"/>
      <c r="AA2671" s="41"/>
      <c r="AB2671" s="41"/>
    </row>
    <row r="2672" spans="24:28" customFormat="1" ht="15" customHeight="1" x14ac:dyDescent="0.2">
      <c r="X2672" s="40"/>
      <c r="Z2672" s="41"/>
      <c r="AA2672" s="41"/>
      <c r="AB2672" s="41"/>
    </row>
    <row r="2673" spans="24:28" customFormat="1" ht="15" customHeight="1" x14ac:dyDescent="0.2">
      <c r="X2673" s="40"/>
      <c r="Z2673" s="41"/>
      <c r="AA2673" s="41"/>
      <c r="AB2673" s="41"/>
    </row>
    <row r="2674" spans="24:28" customFormat="1" ht="15" customHeight="1" x14ac:dyDescent="0.2">
      <c r="X2674" s="40"/>
      <c r="Z2674" s="41"/>
      <c r="AA2674" s="41"/>
      <c r="AB2674" s="41"/>
    </row>
    <row r="2675" spans="24:28" customFormat="1" ht="15" customHeight="1" x14ac:dyDescent="0.2">
      <c r="X2675" s="40"/>
      <c r="Z2675" s="41"/>
      <c r="AA2675" s="41"/>
      <c r="AB2675" s="41"/>
    </row>
    <row r="2676" spans="24:28" customFormat="1" ht="15" customHeight="1" x14ac:dyDescent="0.2">
      <c r="X2676" s="40"/>
      <c r="Z2676" s="41"/>
      <c r="AA2676" s="41"/>
      <c r="AB2676" s="41"/>
    </row>
    <row r="2677" spans="24:28" customFormat="1" ht="15" customHeight="1" x14ac:dyDescent="0.2">
      <c r="X2677" s="40"/>
      <c r="Z2677" s="41"/>
      <c r="AA2677" s="41"/>
      <c r="AB2677" s="41"/>
    </row>
    <row r="2678" spans="24:28" customFormat="1" ht="15" customHeight="1" x14ac:dyDescent="0.2">
      <c r="X2678" s="40"/>
      <c r="Z2678" s="41"/>
      <c r="AA2678" s="41"/>
      <c r="AB2678" s="41"/>
    </row>
    <row r="2679" spans="24:28" customFormat="1" ht="15" customHeight="1" x14ac:dyDescent="0.2">
      <c r="X2679" s="40"/>
      <c r="Z2679" s="41"/>
      <c r="AA2679" s="41"/>
      <c r="AB2679" s="41"/>
    </row>
    <row r="2680" spans="24:28" customFormat="1" ht="15" customHeight="1" x14ac:dyDescent="0.2">
      <c r="X2680" s="40"/>
      <c r="Z2680" s="41"/>
      <c r="AA2680" s="41"/>
      <c r="AB2680" s="41"/>
    </row>
    <row r="2681" spans="24:28" customFormat="1" ht="15" customHeight="1" x14ac:dyDescent="0.2">
      <c r="X2681" s="40"/>
      <c r="Z2681" s="41"/>
      <c r="AA2681" s="41"/>
      <c r="AB2681" s="41"/>
    </row>
    <row r="2682" spans="24:28" customFormat="1" ht="15" customHeight="1" x14ac:dyDescent="0.2">
      <c r="X2682" s="40"/>
      <c r="Z2682" s="41"/>
      <c r="AA2682" s="41"/>
      <c r="AB2682" s="41"/>
    </row>
    <row r="2683" spans="24:28" customFormat="1" ht="15" customHeight="1" x14ac:dyDescent="0.2">
      <c r="X2683" s="40"/>
      <c r="Z2683" s="41"/>
      <c r="AA2683" s="41"/>
      <c r="AB2683" s="41"/>
    </row>
    <row r="2684" spans="24:28" customFormat="1" ht="15" customHeight="1" x14ac:dyDescent="0.2">
      <c r="X2684" s="40"/>
      <c r="Z2684" s="41"/>
      <c r="AA2684" s="41"/>
      <c r="AB2684" s="41"/>
    </row>
    <row r="2685" spans="24:28" customFormat="1" ht="15" customHeight="1" x14ac:dyDescent="0.2">
      <c r="X2685" s="40"/>
      <c r="Z2685" s="41"/>
      <c r="AA2685" s="41"/>
      <c r="AB2685" s="41"/>
    </row>
    <row r="2686" spans="24:28" customFormat="1" ht="15" customHeight="1" x14ac:dyDescent="0.2">
      <c r="X2686" s="40"/>
      <c r="Z2686" s="41"/>
      <c r="AA2686" s="41"/>
      <c r="AB2686" s="41"/>
    </row>
    <row r="2687" spans="24:28" customFormat="1" ht="15" customHeight="1" x14ac:dyDescent="0.2">
      <c r="X2687" s="40"/>
      <c r="Z2687" s="41"/>
      <c r="AA2687" s="41"/>
      <c r="AB2687" s="41"/>
    </row>
    <row r="2688" spans="24:28" customFormat="1" ht="15" customHeight="1" x14ac:dyDescent="0.2">
      <c r="X2688" s="40"/>
      <c r="Z2688" s="41"/>
      <c r="AA2688" s="41"/>
      <c r="AB2688" s="41"/>
    </row>
    <row r="2689" spans="24:28" customFormat="1" ht="15" customHeight="1" x14ac:dyDescent="0.2">
      <c r="X2689" s="40"/>
      <c r="Z2689" s="41"/>
      <c r="AA2689" s="41"/>
      <c r="AB2689" s="41"/>
    </row>
    <row r="2690" spans="24:28" customFormat="1" ht="15" customHeight="1" x14ac:dyDescent="0.2">
      <c r="X2690" s="40"/>
      <c r="Z2690" s="41"/>
      <c r="AA2690" s="41"/>
      <c r="AB2690" s="41"/>
    </row>
    <row r="2691" spans="24:28" customFormat="1" ht="15" customHeight="1" x14ac:dyDescent="0.2">
      <c r="X2691" s="40"/>
      <c r="Z2691" s="41"/>
      <c r="AA2691" s="41"/>
      <c r="AB2691" s="41"/>
    </row>
    <row r="2692" spans="24:28" customFormat="1" ht="15" customHeight="1" x14ac:dyDescent="0.2">
      <c r="X2692" s="40"/>
      <c r="Z2692" s="41"/>
      <c r="AA2692" s="41"/>
      <c r="AB2692" s="41"/>
    </row>
    <row r="2693" spans="24:28" customFormat="1" ht="15" customHeight="1" x14ac:dyDescent="0.2">
      <c r="X2693" s="40"/>
      <c r="Z2693" s="41"/>
      <c r="AA2693" s="41"/>
      <c r="AB2693" s="41"/>
    </row>
    <row r="2694" spans="24:28" customFormat="1" ht="15" customHeight="1" x14ac:dyDescent="0.2">
      <c r="X2694" s="40"/>
      <c r="Z2694" s="41"/>
      <c r="AA2694" s="41"/>
      <c r="AB2694" s="41"/>
    </row>
    <row r="2695" spans="24:28" customFormat="1" ht="15" customHeight="1" x14ac:dyDescent="0.2">
      <c r="X2695" s="40"/>
      <c r="Z2695" s="41"/>
      <c r="AA2695" s="41"/>
      <c r="AB2695" s="41"/>
    </row>
    <row r="2696" spans="24:28" customFormat="1" ht="15" customHeight="1" x14ac:dyDescent="0.2">
      <c r="X2696" s="40"/>
      <c r="Z2696" s="41"/>
      <c r="AA2696" s="41"/>
      <c r="AB2696" s="41"/>
    </row>
    <row r="2697" spans="24:28" customFormat="1" ht="15" customHeight="1" x14ac:dyDescent="0.2">
      <c r="X2697" s="40"/>
      <c r="Z2697" s="41"/>
      <c r="AA2697" s="41"/>
      <c r="AB2697" s="41"/>
    </row>
    <row r="2698" spans="24:28" customFormat="1" ht="15" customHeight="1" x14ac:dyDescent="0.2">
      <c r="X2698" s="40"/>
      <c r="Z2698" s="41"/>
      <c r="AA2698" s="41"/>
      <c r="AB2698" s="41"/>
    </row>
    <row r="2699" spans="24:28" customFormat="1" ht="15" customHeight="1" x14ac:dyDescent="0.2">
      <c r="X2699" s="40"/>
      <c r="Z2699" s="41"/>
      <c r="AA2699" s="41"/>
      <c r="AB2699" s="41"/>
    </row>
    <row r="2700" spans="24:28" customFormat="1" ht="15" customHeight="1" x14ac:dyDescent="0.2">
      <c r="X2700" s="40"/>
      <c r="Z2700" s="41"/>
      <c r="AA2700" s="41"/>
      <c r="AB2700" s="41"/>
    </row>
    <row r="2701" spans="24:28" customFormat="1" ht="15" customHeight="1" x14ac:dyDescent="0.2">
      <c r="X2701" s="40"/>
      <c r="Z2701" s="41"/>
      <c r="AA2701" s="41"/>
      <c r="AB2701" s="41"/>
    </row>
    <row r="2702" spans="24:28" customFormat="1" ht="15" customHeight="1" x14ac:dyDescent="0.2">
      <c r="X2702" s="40"/>
      <c r="Z2702" s="41"/>
      <c r="AA2702" s="41"/>
      <c r="AB2702" s="41"/>
    </row>
    <row r="2703" spans="24:28" customFormat="1" ht="15" customHeight="1" x14ac:dyDescent="0.2">
      <c r="X2703" s="40"/>
      <c r="Z2703" s="41"/>
      <c r="AA2703" s="41"/>
      <c r="AB2703" s="41"/>
    </row>
    <row r="2704" spans="24:28" customFormat="1" ht="15" customHeight="1" x14ac:dyDescent="0.2">
      <c r="X2704" s="40"/>
      <c r="Z2704" s="41"/>
      <c r="AA2704" s="41"/>
      <c r="AB2704" s="41"/>
    </row>
    <row r="2705" spans="24:28" customFormat="1" ht="15" customHeight="1" x14ac:dyDescent="0.2">
      <c r="X2705" s="40"/>
      <c r="Z2705" s="41"/>
      <c r="AA2705" s="41"/>
      <c r="AB2705" s="41"/>
    </row>
    <row r="2706" spans="24:28" customFormat="1" ht="15" customHeight="1" x14ac:dyDescent="0.2">
      <c r="X2706" s="40"/>
      <c r="Z2706" s="41"/>
      <c r="AA2706" s="41"/>
      <c r="AB2706" s="41"/>
    </row>
    <row r="2707" spans="24:28" customFormat="1" ht="15" customHeight="1" x14ac:dyDescent="0.2">
      <c r="X2707" s="40"/>
      <c r="Z2707" s="41"/>
      <c r="AA2707" s="41"/>
      <c r="AB2707" s="41"/>
    </row>
    <row r="2708" spans="24:28" customFormat="1" ht="15" customHeight="1" x14ac:dyDescent="0.2">
      <c r="X2708" s="40"/>
      <c r="Z2708" s="41"/>
      <c r="AA2708" s="41"/>
      <c r="AB2708" s="41"/>
    </row>
    <row r="2709" spans="24:28" customFormat="1" ht="15" customHeight="1" x14ac:dyDescent="0.2">
      <c r="X2709" s="40"/>
      <c r="Z2709" s="41"/>
      <c r="AA2709" s="41"/>
      <c r="AB2709" s="41"/>
    </row>
    <row r="2710" spans="24:28" customFormat="1" ht="15" customHeight="1" x14ac:dyDescent="0.2">
      <c r="X2710" s="40"/>
      <c r="Z2710" s="41"/>
      <c r="AA2710" s="41"/>
      <c r="AB2710" s="41"/>
    </row>
    <row r="2711" spans="24:28" customFormat="1" ht="15" customHeight="1" x14ac:dyDescent="0.2">
      <c r="X2711" s="40"/>
      <c r="Z2711" s="41"/>
      <c r="AA2711" s="41"/>
      <c r="AB2711" s="41"/>
    </row>
    <row r="2712" spans="24:28" customFormat="1" ht="15" customHeight="1" x14ac:dyDescent="0.2">
      <c r="X2712" s="40"/>
      <c r="Z2712" s="41"/>
      <c r="AA2712" s="41"/>
      <c r="AB2712" s="41"/>
    </row>
    <row r="2713" spans="24:28" customFormat="1" ht="15" customHeight="1" x14ac:dyDescent="0.2">
      <c r="X2713" s="40"/>
      <c r="Z2713" s="41"/>
      <c r="AA2713" s="41"/>
      <c r="AB2713" s="41"/>
    </row>
    <row r="2714" spans="24:28" customFormat="1" ht="15" customHeight="1" x14ac:dyDescent="0.2">
      <c r="X2714" s="40"/>
      <c r="Z2714" s="41"/>
      <c r="AA2714" s="41"/>
      <c r="AB2714" s="41"/>
    </row>
    <row r="2715" spans="24:28" customFormat="1" ht="15" customHeight="1" x14ac:dyDescent="0.2">
      <c r="X2715" s="40"/>
      <c r="Z2715" s="41"/>
      <c r="AA2715" s="41"/>
      <c r="AB2715" s="41"/>
    </row>
    <row r="2716" spans="24:28" customFormat="1" ht="15" customHeight="1" x14ac:dyDescent="0.2">
      <c r="X2716" s="40"/>
      <c r="Z2716" s="41"/>
      <c r="AA2716" s="41"/>
      <c r="AB2716" s="41"/>
    </row>
    <row r="2717" spans="24:28" customFormat="1" ht="15" customHeight="1" x14ac:dyDescent="0.2">
      <c r="X2717" s="40"/>
      <c r="Z2717" s="41"/>
      <c r="AA2717" s="41"/>
      <c r="AB2717" s="41"/>
    </row>
    <row r="2718" spans="24:28" customFormat="1" ht="15" customHeight="1" x14ac:dyDescent="0.2">
      <c r="X2718" s="40"/>
      <c r="Z2718" s="41"/>
      <c r="AA2718" s="41"/>
      <c r="AB2718" s="41"/>
    </row>
    <row r="2719" spans="24:28" customFormat="1" ht="15" customHeight="1" x14ac:dyDescent="0.2">
      <c r="X2719" s="40"/>
      <c r="Z2719" s="41"/>
      <c r="AA2719" s="41"/>
      <c r="AB2719" s="41"/>
    </row>
    <row r="2720" spans="24:28" customFormat="1" ht="15" customHeight="1" x14ac:dyDescent="0.2">
      <c r="X2720" s="40"/>
      <c r="Z2720" s="41"/>
      <c r="AA2720" s="41"/>
      <c r="AB2720" s="41"/>
    </row>
    <row r="2721" spans="24:28" customFormat="1" ht="15" customHeight="1" x14ac:dyDescent="0.2">
      <c r="X2721" s="40"/>
      <c r="Z2721" s="41"/>
      <c r="AA2721" s="41"/>
      <c r="AB2721" s="41"/>
    </row>
    <row r="2722" spans="24:28" customFormat="1" ht="15" customHeight="1" x14ac:dyDescent="0.2">
      <c r="X2722" s="40"/>
      <c r="Z2722" s="41"/>
      <c r="AA2722" s="41"/>
      <c r="AB2722" s="41"/>
    </row>
    <row r="2723" spans="24:28" customFormat="1" ht="15" customHeight="1" x14ac:dyDescent="0.2">
      <c r="X2723" s="40"/>
      <c r="Z2723" s="41"/>
      <c r="AA2723" s="41"/>
      <c r="AB2723" s="41"/>
    </row>
    <row r="2724" spans="24:28" customFormat="1" ht="15" customHeight="1" x14ac:dyDescent="0.2">
      <c r="X2724" s="40"/>
      <c r="Z2724" s="41"/>
      <c r="AA2724" s="41"/>
      <c r="AB2724" s="41"/>
    </row>
    <row r="2725" spans="24:28" customFormat="1" ht="15" customHeight="1" x14ac:dyDescent="0.2">
      <c r="X2725" s="40"/>
      <c r="Z2725" s="41"/>
      <c r="AA2725" s="41"/>
      <c r="AB2725" s="41"/>
    </row>
    <row r="2726" spans="24:28" customFormat="1" ht="15" customHeight="1" x14ac:dyDescent="0.2">
      <c r="X2726" s="40"/>
      <c r="Z2726" s="41"/>
      <c r="AA2726" s="41"/>
      <c r="AB2726" s="41"/>
    </row>
    <row r="2727" spans="24:28" customFormat="1" ht="15" customHeight="1" x14ac:dyDescent="0.2">
      <c r="X2727" s="40"/>
      <c r="Z2727" s="41"/>
      <c r="AA2727" s="41"/>
      <c r="AB2727" s="41"/>
    </row>
    <row r="2728" spans="24:28" customFormat="1" ht="15" customHeight="1" x14ac:dyDescent="0.2">
      <c r="X2728" s="40"/>
      <c r="Z2728" s="41"/>
      <c r="AA2728" s="41"/>
      <c r="AB2728" s="41"/>
    </row>
    <row r="2729" spans="24:28" customFormat="1" ht="15" customHeight="1" x14ac:dyDescent="0.2">
      <c r="X2729" s="40"/>
      <c r="Z2729" s="41"/>
      <c r="AA2729" s="41"/>
      <c r="AB2729" s="41"/>
    </row>
    <row r="2730" spans="24:28" customFormat="1" ht="15" customHeight="1" x14ac:dyDescent="0.2">
      <c r="X2730" s="40"/>
      <c r="Z2730" s="41"/>
      <c r="AA2730" s="41"/>
      <c r="AB2730" s="41"/>
    </row>
    <row r="2731" spans="24:28" customFormat="1" ht="15" customHeight="1" x14ac:dyDescent="0.2">
      <c r="X2731" s="40"/>
      <c r="Z2731" s="41"/>
      <c r="AA2731" s="41"/>
      <c r="AB2731" s="41"/>
    </row>
    <row r="2732" spans="24:28" customFormat="1" ht="15" customHeight="1" x14ac:dyDescent="0.2">
      <c r="X2732" s="40"/>
      <c r="Z2732" s="41"/>
      <c r="AA2732" s="41"/>
      <c r="AB2732" s="41"/>
    </row>
    <row r="2733" spans="24:28" customFormat="1" ht="15" customHeight="1" x14ac:dyDescent="0.2">
      <c r="X2733" s="40"/>
      <c r="Z2733" s="41"/>
      <c r="AA2733" s="41"/>
      <c r="AB2733" s="41"/>
    </row>
    <row r="2734" spans="24:28" customFormat="1" ht="15" customHeight="1" x14ac:dyDescent="0.2">
      <c r="X2734" s="40"/>
      <c r="Z2734" s="41"/>
      <c r="AA2734" s="41"/>
      <c r="AB2734" s="41"/>
    </row>
    <row r="2735" spans="24:28" customFormat="1" ht="15" customHeight="1" x14ac:dyDescent="0.2">
      <c r="X2735" s="40"/>
      <c r="Z2735" s="41"/>
      <c r="AA2735" s="41"/>
      <c r="AB2735" s="41"/>
    </row>
    <row r="2736" spans="24:28" customFormat="1" ht="15" customHeight="1" x14ac:dyDescent="0.2">
      <c r="X2736" s="40"/>
      <c r="Z2736" s="41"/>
      <c r="AA2736" s="41"/>
      <c r="AB2736" s="41"/>
    </row>
    <row r="2737" spans="24:28" customFormat="1" ht="15" customHeight="1" x14ac:dyDescent="0.2">
      <c r="X2737" s="40"/>
      <c r="Z2737" s="41"/>
      <c r="AA2737" s="41"/>
      <c r="AB2737" s="41"/>
    </row>
    <row r="2738" spans="24:28" customFormat="1" ht="15" customHeight="1" x14ac:dyDescent="0.2">
      <c r="X2738" s="40"/>
      <c r="Z2738" s="41"/>
      <c r="AA2738" s="41"/>
      <c r="AB2738" s="41"/>
    </row>
    <row r="2739" spans="24:28" customFormat="1" ht="15" customHeight="1" x14ac:dyDescent="0.2">
      <c r="X2739" s="40"/>
      <c r="Z2739" s="41"/>
      <c r="AA2739" s="41"/>
      <c r="AB2739" s="41"/>
    </row>
    <row r="2740" spans="24:28" customFormat="1" ht="15" customHeight="1" x14ac:dyDescent="0.2">
      <c r="X2740" s="40"/>
      <c r="Z2740" s="41"/>
      <c r="AA2740" s="41"/>
      <c r="AB2740" s="41"/>
    </row>
    <row r="2741" spans="24:28" customFormat="1" ht="15" customHeight="1" x14ac:dyDescent="0.2">
      <c r="X2741" s="40"/>
      <c r="Z2741" s="41"/>
      <c r="AA2741" s="41"/>
      <c r="AB2741" s="41"/>
    </row>
    <row r="2742" spans="24:28" customFormat="1" ht="15" customHeight="1" x14ac:dyDescent="0.2">
      <c r="X2742" s="40"/>
      <c r="Z2742" s="41"/>
      <c r="AA2742" s="41"/>
      <c r="AB2742" s="41"/>
    </row>
    <row r="2743" spans="24:28" customFormat="1" ht="15" customHeight="1" x14ac:dyDescent="0.2">
      <c r="X2743" s="40"/>
      <c r="Z2743" s="41"/>
      <c r="AA2743" s="41"/>
      <c r="AB2743" s="41"/>
    </row>
    <row r="2744" spans="24:28" customFormat="1" ht="15" customHeight="1" x14ac:dyDescent="0.2">
      <c r="X2744" s="40"/>
      <c r="Z2744" s="41"/>
      <c r="AA2744" s="41"/>
      <c r="AB2744" s="41"/>
    </row>
    <row r="2745" spans="24:28" customFormat="1" ht="15" customHeight="1" x14ac:dyDescent="0.2">
      <c r="X2745" s="40"/>
      <c r="Z2745" s="41"/>
      <c r="AA2745" s="41"/>
      <c r="AB2745" s="41"/>
    </row>
    <row r="2746" spans="24:28" customFormat="1" ht="15" customHeight="1" x14ac:dyDescent="0.2">
      <c r="X2746" s="40"/>
      <c r="Z2746" s="41"/>
      <c r="AA2746" s="41"/>
      <c r="AB2746" s="41"/>
    </row>
    <row r="2747" spans="24:28" customFormat="1" ht="15" customHeight="1" x14ac:dyDescent="0.2">
      <c r="X2747" s="40"/>
      <c r="Z2747" s="41"/>
      <c r="AA2747" s="41"/>
      <c r="AB2747" s="41"/>
    </row>
    <row r="2748" spans="24:28" customFormat="1" ht="15" customHeight="1" x14ac:dyDescent="0.2">
      <c r="X2748" s="40"/>
      <c r="Z2748" s="41"/>
      <c r="AA2748" s="41"/>
      <c r="AB2748" s="41"/>
    </row>
    <row r="2749" spans="24:28" customFormat="1" ht="15" customHeight="1" x14ac:dyDescent="0.2">
      <c r="X2749" s="40"/>
      <c r="Z2749" s="41"/>
      <c r="AA2749" s="41"/>
      <c r="AB2749" s="41"/>
    </row>
    <row r="2750" spans="24:28" customFormat="1" ht="15" customHeight="1" x14ac:dyDescent="0.2">
      <c r="X2750" s="40"/>
      <c r="Z2750" s="41"/>
      <c r="AA2750" s="41"/>
      <c r="AB2750" s="41"/>
    </row>
    <row r="2751" spans="24:28" customFormat="1" ht="15" customHeight="1" x14ac:dyDescent="0.2">
      <c r="X2751" s="40"/>
      <c r="Z2751" s="41"/>
      <c r="AA2751" s="41"/>
      <c r="AB2751" s="41"/>
    </row>
    <row r="2752" spans="24:28" customFormat="1" ht="15" customHeight="1" x14ac:dyDescent="0.2">
      <c r="X2752" s="40"/>
      <c r="Z2752" s="41"/>
      <c r="AA2752" s="41"/>
      <c r="AB2752" s="41"/>
    </row>
    <row r="2753" spans="24:28" customFormat="1" ht="15" customHeight="1" x14ac:dyDescent="0.2">
      <c r="X2753" s="40"/>
      <c r="Z2753" s="41"/>
      <c r="AA2753" s="41"/>
      <c r="AB2753" s="41"/>
    </row>
    <row r="2754" spans="24:28" customFormat="1" ht="15" customHeight="1" x14ac:dyDescent="0.2">
      <c r="X2754" s="40"/>
      <c r="Z2754" s="41"/>
      <c r="AA2754" s="41"/>
      <c r="AB2754" s="41"/>
    </row>
    <row r="2755" spans="24:28" customFormat="1" ht="15" customHeight="1" x14ac:dyDescent="0.2">
      <c r="X2755" s="40"/>
      <c r="Z2755" s="41"/>
      <c r="AA2755" s="41"/>
      <c r="AB2755" s="41"/>
    </row>
    <row r="2756" spans="24:28" customFormat="1" ht="15" customHeight="1" x14ac:dyDescent="0.2">
      <c r="X2756" s="40"/>
      <c r="Z2756" s="41"/>
      <c r="AA2756" s="41"/>
      <c r="AB2756" s="41"/>
    </row>
    <row r="2757" spans="24:28" customFormat="1" ht="15" customHeight="1" x14ac:dyDescent="0.2">
      <c r="X2757" s="40"/>
      <c r="Z2757" s="41"/>
      <c r="AA2757" s="41"/>
      <c r="AB2757" s="41"/>
    </row>
    <row r="2758" spans="24:28" customFormat="1" ht="15" customHeight="1" x14ac:dyDescent="0.2">
      <c r="X2758" s="40"/>
      <c r="Z2758" s="41"/>
      <c r="AA2758" s="41"/>
      <c r="AB2758" s="41"/>
    </row>
    <row r="2759" spans="24:28" customFormat="1" ht="15" customHeight="1" x14ac:dyDescent="0.2">
      <c r="X2759" s="40"/>
      <c r="Z2759" s="41"/>
      <c r="AA2759" s="41"/>
      <c r="AB2759" s="41"/>
    </row>
    <row r="2760" spans="24:28" customFormat="1" ht="15" customHeight="1" x14ac:dyDescent="0.2">
      <c r="X2760" s="40"/>
      <c r="Z2760" s="41"/>
      <c r="AA2760" s="41"/>
      <c r="AB2760" s="41"/>
    </row>
    <row r="2761" spans="24:28" customFormat="1" ht="15" customHeight="1" x14ac:dyDescent="0.2">
      <c r="X2761" s="40"/>
      <c r="Z2761" s="41"/>
      <c r="AA2761" s="41"/>
      <c r="AB2761" s="41"/>
    </row>
    <row r="2762" spans="24:28" customFormat="1" ht="15" customHeight="1" x14ac:dyDescent="0.2">
      <c r="X2762" s="40"/>
      <c r="Z2762" s="41"/>
      <c r="AA2762" s="41"/>
      <c r="AB2762" s="41"/>
    </row>
    <row r="2763" spans="24:28" customFormat="1" ht="15" customHeight="1" x14ac:dyDescent="0.2">
      <c r="X2763" s="40"/>
      <c r="Z2763" s="41"/>
      <c r="AA2763" s="41"/>
      <c r="AB2763" s="41"/>
    </row>
    <row r="2764" spans="24:28" customFormat="1" ht="15" customHeight="1" x14ac:dyDescent="0.2">
      <c r="X2764" s="40"/>
      <c r="Z2764" s="41"/>
      <c r="AA2764" s="41"/>
      <c r="AB2764" s="41"/>
    </row>
    <row r="2765" spans="24:28" customFormat="1" ht="15" customHeight="1" x14ac:dyDescent="0.2">
      <c r="X2765" s="40"/>
      <c r="Z2765" s="41"/>
      <c r="AA2765" s="41"/>
      <c r="AB2765" s="41"/>
    </row>
    <row r="2766" spans="24:28" customFormat="1" ht="15" customHeight="1" x14ac:dyDescent="0.2">
      <c r="X2766" s="40"/>
      <c r="Z2766" s="41"/>
      <c r="AA2766" s="41"/>
      <c r="AB2766" s="41"/>
    </row>
    <row r="2767" spans="24:28" customFormat="1" ht="15" customHeight="1" x14ac:dyDescent="0.2">
      <c r="X2767" s="40"/>
      <c r="Z2767" s="41"/>
      <c r="AA2767" s="41"/>
      <c r="AB2767" s="41"/>
    </row>
    <row r="2768" spans="24:28" customFormat="1" ht="15" customHeight="1" x14ac:dyDescent="0.2">
      <c r="X2768" s="40"/>
      <c r="Z2768" s="41"/>
      <c r="AA2768" s="41"/>
      <c r="AB2768" s="41"/>
    </row>
    <row r="2769" spans="24:28" customFormat="1" ht="15" customHeight="1" x14ac:dyDescent="0.2">
      <c r="X2769" s="40"/>
      <c r="Z2769" s="41"/>
      <c r="AA2769" s="41"/>
      <c r="AB2769" s="41"/>
    </row>
    <row r="2770" spans="24:28" customFormat="1" ht="15" customHeight="1" x14ac:dyDescent="0.2">
      <c r="X2770" s="40"/>
      <c r="Z2770" s="41"/>
      <c r="AA2770" s="41"/>
      <c r="AB2770" s="41"/>
    </row>
    <row r="2771" spans="24:28" customFormat="1" ht="15" customHeight="1" x14ac:dyDescent="0.2">
      <c r="X2771" s="40"/>
      <c r="Z2771" s="41"/>
      <c r="AA2771" s="41"/>
      <c r="AB2771" s="41"/>
    </row>
    <row r="2772" spans="24:28" customFormat="1" ht="15" customHeight="1" x14ac:dyDescent="0.2">
      <c r="X2772" s="40"/>
      <c r="Z2772" s="41"/>
      <c r="AA2772" s="41"/>
      <c r="AB2772" s="41"/>
    </row>
    <row r="2773" spans="24:28" customFormat="1" ht="15" customHeight="1" x14ac:dyDescent="0.2">
      <c r="X2773" s="40"/>
      <c r="Z2773" s="41"/>
      <c r="AA2773" s="41"/>
      <c r="AB2773" s="41"/>
    </row>
    <row r="2774" spans="24:28" customFormat="1" ht="15" customHeight="1" x14ac:dyDescent="0.2">
      <c r="X2774" s="40"/>
      <c r="Z2774" s="41"/>
      <c r="AA2774" s="41"/>
      <c r="AB2774" s="41"/>
    </row>
    <row r="2775" spans="24:28" customFormat="1" ht="15" customHeight="1" x14ac:dyDescent="0.2">
      <c r="X2775" s="40"/>
      <c r="Z2775" s="41"/>
      <c r="AA2775" s="41"/>
      <c r="AB2775" s="41"/>
    </row>
    <row r="2776" spans="24:28" customFormat="1" ht="15" customHeight="1" x14ac:dyDescent="0.2">
      <c r="X2776" s="40"/>
      <c r="Z2776" s="41"/>
      <c r="AA2776" s="41"/>
      <c r="AB2776" s="41"/>
    </row>
    <row r="2777" spans="24:28" customFormat="1" ht="15" customHeight="1" x14ac:dyDescent="0.2">
      <c r="X2777" s="40"/>
      <c r="Z2777" s="41"/>
      <c r="AA2777" s="41"/>
      <c r="AB2777" s="41"/>
    </row>
    <row r="2778" spans="24:28" customFormat="1" ht="15" customHeight="1" x14ac:dyDescent="0.2">
      <c r="X2778" s="40"/>
      <c r="Z2778" s="41"/>
      <c r="AA2778" s="41"/>
      <c r="AB2778" s="41"/>
    </row>
    <row r="2779" spans="24:28" customFormat="1" ht="15" customHeight="1" x14ac:dyDescent="0.2">
      <c r="X2779" s="40"/>
      <c r="Z2779" s="41"/>
      <c r="AA2779" s="41"/>
      <c r="AB2779" s="41"/>
    </row>
    <row r="2780" spans="24:28" customFormat="1" ht="15" customHeight="1" x14ac:dyDescent="0.2">
      <c r="X2780" s="40"/>
      <c r="Z2780" s="41"/>
      <c r="AA2780" s="41"/>
      <c r="AB2780" s="41"/>
    </row>
    <row r="2781" spans="24:28" customFormat="1" ht="15" customHeight="1" x14ac:dyDescent="0.2">
      <c r="X2781" s="40"/>
      <c r="Z2781" s="41"/>
      <c r="AA2781" s="41"/>
      <c r="AB2781" s="41"/>
    </row>
    <row r="2782" spans="24:28" customFormat="1" ht="15" customHeight="1" x14ac:dyDescent="0.2">
      <c r="X2782" s="40"/>
      <c r="Z2782" s="41"/>
      <c r="AA2782" s="41"/>
      <c r="AB2782" s="41"/>
    </row>
    <row r="2783" spans="24:28" customFormat="1" ht="15" customHeight="1" x14ac:dyDescent="0.2">
      <c r="X2783" s="40"/>
      <c r="Z2783" s="41"/>
      <c r="AA2783" s="41"/>
      <c r="AB2783" s="41"/>
    </row>
    <row r="2784" spans="24:28" customFormat="1" ht="15" customHeight="1" x14ac:dyDescent="0.2">
      <c r="X2784" s="40"/>
      <c r="Z2784" s="41"/>
      <c r="AA2784" s="41"/>
      <c r="AB2784" s="41"/>
    </row>
    <row r="2785" spans="24:28" customFormat="1" ht="15" customHeight="1" x14ac:dyDescent="0.2">
      <c r="X2785" s="40"/>
      <c r="Z2785" s="41"/>
      <c r="AA2785" s="41"/>
      <c r="AB2785" s="41"/>
    </row>
    <row r="2786" spans="24:28" customFormat="1" ht="15" customHeight="1" x14ac:dyDescent="0.2">
      <c r="X2786" s="40"/>
      <c r="Z2786" s="41"/>
      <c r="AA2786" s="41"/>
      <c r="AB2786" s="41"/>
    </row>
    <row r="2787" spans="24:28" customFormat="1" ht="15" customHeight="1" x14ac:dyDescent="0.2">
      <c r="X2787" s="40"/>
      <c r="Z2787" s="41"/>
      <c r="AA2787" s="41"/>
      <c r="AB2787" s="41"/>
    </row>
    <row r="2788" spans="24:28" customFormat="1" ht="15" customHeight="1" x14ac:dyDescent="0.2">
      <c r="X2788" s="40"/>
      <c r="Z2788" s="41"/>
      <c r="AA2788" s="41"/>
      <c r="AB2788" s="41"/>
    </row>
    <row r="2789" spans="24:28" customFormat="1" ht="15" customHeight="1" x14ac:dyDescent="0.2">
      <c r="X2789" s="40"/>
      <c r="Z2789" s="41"/>
      <c r="AA2789" s="41"/>
      <c r="AB2789" s="41"/>
    </row>
    <row r="2790" spans="24:28" customFormat="1" ht="15" customHeight="1" x14ac:dyDescent="0.2">
      <c r="X2790" s="40"/>
      <c r="Z2790" s="41"/>
      <c r="AA2790" s="41"/>
      <c r="AB2790" s="41"/>
    </row>
    <row r="2791" spans="24:28" customFormat="1" ht="15" customHeight="1" x14ac:dyDescent="0.2">
      <c r="X2791" s="40"/>
      <c r="Z2791" s="41"/>
      <c r="AA2791" s="41"/>
      <c r="AB2791" s="41"/>
    </row>
    <row r="2792" spans="24:28" customFormat="1" ht="15" customHeight="1" x14ac:dyDescent="0.2">
      <c r="X2792" s="40"/>
      <c r="Z2792" s="41"/>
      <c r="AA2792" s="41"/>
      <c r="AB2792" s="41"/>
    </row>
    <row r="2793" spans="24:28" customFormat="1" ht="15" customHeight="1" x14ac:dyDescent="0.2">
      <c r="X2793" s="40"/>
      <c r="Z2793" s="41"/>
      <c r="AA2793" s="41"/>
      <c r="AB2793" s="41"/>
    </row>
    <row r="2794" spans="24:28" customFormat="1" ht="15" customHeight="1" x14ac:dyDescent="0.2">
      <c r="X2794" s="40"/>
      <c r="Z2794" s="41"/>
      <c r="AA2794" s="41"/>
      <c r="AB2794" s="41"/>
    </row>
    <row r="2795" spans="24:28" customFormat="1" ht="15" customHeight="1" x14ac:dyDescent="0.2">
      <c r="X2795" s="40"/>
      <c r="Z2795" s="41"/>
      <c r="AA2795" s="41"/>
      <c r="AB2795" s="41"/>
    </row>
    <row r="2796" spans="24:28" customFormat="1" ht="15" customHeight="1" x14ac:dyDescent="0.2">
      <c r="X2796" s="40"/>
      <c r="Z2796" s="41"/>
      <c r="AA2796" s="41"/>
      <c r="AB2796" s="41"/>
    </row>
    <row r="2797" spans="24:28" customFormat="1" ht="15" customHeight="1" x14ac:dyDescent="0.2">
      <c r="X2797" s="40"/>
      <c r="Z2797" s="41"/>
      <c r="AA2797" s="41"/>
      <c r="AB2797" s="41"/>
    </row>
    <row r="2798" spans="24:28" customFormat="1" ht="15" customHeight="1" x14ac:dyDescent="0.2">
      <c r="X2798" s="40"/>
      <c r="Z2798" s="41"/>
      <c r="AA2798" s="41"/>
      <c r="AB2798" s="41"/>
    </row>
    <row r="2799" spans="24:28" customFormat="1" ht="15" customHeight="1" x14ac:dyDescent="0.2">
      <c r="X2799" s="40"/>
      <c r="Z2799" s="41"/>
      <c r="AA2799" s="41"/>
      <c r="AB2799" s="41"/>
    </row>
    <row r="2800" spans="24:28" customFormat="1" ht="15" customHeight="1" x14ac:dyDescent="0.2">
      <c r="X2800" s="40"/>
      <c r="Z2800" s="41"/>
      <c r="AA2800" s="41"/>
      <c r="AB2800" s="41"/>
    </row>
    <row r="2801" spans="24:28" customFormat="1" ht="15" customHeight="1" x14ac:dyDescent="0.2">
      <c r="X2801" s="40"/>
      <c r="Z2801" s="41"/>
      <c r="AA2801" s="41"/>
      <c r="AB2801" s="41"/>
    </row>
    <row r="2802" spans="24:28" customFormat="1" ht="15" customHeight="1" x14ac:dyDescent="0.2">
      <c r="X2802" s="40"/>
      <c r="Z2802" s="41"/>
      <c r="AA2802" s="41"/>
      <c r="AB2802" s="41"/>
    </row>
    <row r="2803" spans="24:28" customFormat="1" ht="15" customHeight="1" x14ac:dyDescent="0.2">
      <c r="X2803" s="40"/>
      <c r="Z2803" s="41"/>
      <c r="AA2803" s="41"/>
      <c r="AB2803" s="41"/>
    </row>
    <row r="2804" spans="24:28" customFormat="1" ht="15" customHeight="1" x14ac:dyDescent="0.2">
      <c r="X2804" s="40"/>
      <c r="Z2804" s="41"/>
      <c r="AA2804" s="41"/>
      <c r="AB2804" s="41"/>
    </row>
    <row r="2805" spans="24:28" customFormat="1" ht="15" customHeight="1" x14ac:dyDescent="0.2">
      <c r="X2805" s="40"/>
      <c r="Z2805" s="41"/>
      <c r="AA2805" s="41"/>
      <c r="AB2805" s="41"/>
    </row>
    <row r="2806" spans="24:28" customFormat="1" ht="15" customHeight="1" x14ac:dyDescent="0.2">
      <c r="X2806" s="40"/>
      <c r="Z2806" s="41"/>
      <c r="AA2806" s="41"/>
      <c r="AB2806" s="41"/>
    </row>
    <row r="2807" spans="24:28" customFormat="1" ht="15" customHeight="1" x14ac:dyDescent="0.2">
      <c r="X2807" s="40"/>
      <c r="Z2807" s="41"/>
      <c r="AA2807" s="41"/>
      <c r="AB2807" s="41"/>
    </row>
    <row r="2808" spans="24:28" customFormat="1" ht="15" customHeight="1" x14ac:dyDescent="0.2">
      <c r="X2808" s="40"/>
      <c r="Z2808" s="41"/>
      <c r="AA2808" s="41"/>
      <c r="AB2808" s="41"/>
    </row>
    <row r="2809" spans="24:28" customFormat="1" ht="15" customHeight="1" x14ac:dyDescent="0.2">
      <c r="X2809" s="40"/>
      <c r="Z2809" s="41"/>
      <c r="AA2809" s="41"/>
      <c r="AB2809" s="41"/>
    </row>
    <row r="2810" spans="24:28" customFormat="1" ht="15" customHeight="1" x14ac:dyDescent="0.2">
      <c r="X2810" s="40"/>
      <c r="Z2810" s="41"/>
      <c r="AA2810" s="41"/>
      <c r="AB2810" s="41"/>
    </row>
    <row r="2811" spans="24:28" customFormat="1" ht="15" customHeight="1" x14ac:dyDescent="0.2">
      <c r="X2811" s="40"/>
      <c r="Z2811" s="41"/>
      <c r="AA2811" s="41"/>
      <c r="AB2811" s="41"/>
    </row>
    <row r="2812" spans="24:28" customFormat="1" ht="15" customHeight="1" x14ac:dyDescent="0.2">
      <c r="X2812" s="40"/>
      <c r="Z2812" s="41"/>
      <c r="AA2812" s="41"/>
      <c r="AB2812" s="41"/>
    </row>
    <row r="2813" spans="24:28" customFormat="1" ht="15" customHeight="1" x14ac:dyDescent="0.2">
      <c r="X2813" s="40"/>
      <c r="Z2813" s="41"/>
      <c r="AA2813" s="41"/>
      <c r="AB2813" s="41"/>
    </row>
    <row r="2814" spans="24:28" customFormat="1" ht="15" customHeight="1" x14ac:dyDescent="0.2">
      <c r="X2814" s="40"/>
      <c r="Z2814" s="41"/>
      <c r="AA2814" s="41"/>
      <c r="AB2814" s="41"/>
    </row>
    <row r="2815" spans="24:28" customFormat="1" ht="15" customHeight="1" x14ac:dyDescent="0.2">
      <c r="X2815" s="40"/>
      <c r="Z2815" s="41"/>
      <c r="AA2815" s="41"/>
      <c r="AB2815" s="41"/>
    </row>
    <row r="2816" spans="24:28" customFormat="1" ht="15" customHeight="1" x14ac:dyDescent="0.2">
      <c r="X2816" s="40"/>
      <c r="Z2816" s="41"/>
      <c r="AA2816" s="41"/>
      <c r="AB2816" s="41"/>
    </row>
    <row r="2817" spans="24:28" customFormat="1" ht="15" customHeight="1" x14ac:dyDescent="0.2">
      <c r="X2817" s="40"/>
      <c r="Z2817" s="41"/>
      <c r="AA2817" s="41"/>
      <c r="AB2817" s="41"/>
    </row>
    <row r="2818" spans="24:28" customFormat="1" ht="15" customHeight="1" x14ac:dyDescent="0.2">
      <c r="X2818" s="40"/>
      <c r="Z2818" s="41"/>
      <c r="AA2818" s="41"/>
      <c r="AB2818" s="41"/>
    </row>
    <row r="2819" spans="24:28" customFormat="1" ht="15" customHeight="1" x14ac:dyDescent="0.2">
      <c r="X2819" s="40"/>
      <c r="Z2819" s="41"/>
      <c r="AA2819" s="41"/>
      <c r="AB2819" s="41"/>
    </row>
    <row r="2820" spans="24:28" customFormat="1" ht="15" customHeight="1" x14ac:dyDescent="0.2">
      <c r="X2820" s="40"/>
      <c r="Z2820" s="41"/>
      <c r="AA2820" s="41"/>
      <c r="AB2820" s="41"/>
    </row>
    <row r="2821" spans="24:28" customFormat="1" ht="15" customHeight="1" x14ac:dyDescent="0.2">
      <c r="X2821" s="40"/>
      <c r="Z2821" s="41"/>
      <c r="AA2821" s="41"/>
      <c r="AB2821" s="41"/>
    </row>
    <row r="2822" spans="24:28" customFormat="1" ht="15" customHeight="1" x14ac:dyDescent="0.2">
      <c r="X2822" s="40"/>
      <c r="Z2822" s="41"/>
      <c r="AA2822" s="41"/>
      <c r="AB2822" s="41"/>
    </row>
    <row r="2823" spans="24:28" customFormat="1" ht="15" customHeight="1" x14ac:dyDescent="0.2">
      <c r="X2823" s="40"/>
      <c r="Z2823" s="41"/>
      <c r="AA2823" s="41"/>
      <c r="AB2823" s="41"/>
    </row>
    <row r="2824" spans="24:28" customFormat="1" ht="15" customHeight="1" x14ac:dyDescent="0.2">
      <c r="X2824" s="40"/>
      <c r="Z2824" s="41"/>
      <c r="AA2824" s="41"/>
      <c r="AB2824" s="41"/>
    </row>
    <row r="2825" spans="24:28" customFormat="1" ht="15" customHeight="1" x14ac:dyDescent="0.2">
      <c r="X2825" s="40"/>
      <c r="Z2825" s="41"/>
      <c r="AA2825" s="41"/>
      <c r="AB2825" s="41"/>
    </row>
    <row r="2826" spans="24:28" customFormat="1" ht="15" customHeight="1" x14ac:dyDescent="0.2">
      <c r="X2826" s="40"/>
      <c r="Z2826" s="41"/>
      <c r="AA2826" s="41"/>
      <c r="AB2826" s="41"/>
    </row>
    <row r="2827" spans="24:28" customFormat="1" ht="15" customHeight="1" x14ac:dyDescent="0.2">
      <c r="X2827" s="40"/>
      <c r="Z2827" s="41"/>
      <c r="AA2827" s="41"/>
      <c r="AB2827" s="41"/>
    </row>
    <row r="2828" spans="24:28" customFormat="1" ht="15" customHeight="1" x14ac:dyDescent="0.2">
      <c r="X2828" s="40"/>
      <c r="Z2828" s="41"/>
      <c r="AA2828" s="41"/>
      <c r="AB2828" s="41"/>
    </row>
    <row r="2829" spans="24:28" customFormat="1" ht="15" customHeight="1" x14ac:dyDescent="0.2">
      <c r="X2829" s="40"/>
      <c r="Z2829" s="41"/>
      <c r="AA2829" s="41"/>
      <c r="AB2829" s="41"/>
    </row>
    <row r="2830" spans="24:28" customFormat="1" ht="15" customHeight="1" x14ac:dyDescent="0.2">
      <c r="X2830" s="40"/>
      <c r="Z2830" s="41"/>
      <c r="AA2830" s="41"/>
      <c r="AB2830" s="41"/>
    </row>
    <row r="2831" spans="24:28" customFormat="1" ht="15" customHeight="1" x14ac:dyDescent="0.2">
      <c r="X2831" s="40"/>
      <c r="Z2831" s="41"/>
      <c r="AA2831" s="41"/>
      <c r="AB2831" s="41"/>
    </row>
    <row r="2832" spans="24:28" customFormat="1" ht="15" customHeight="1" x14ac:dyDescent="0.2">
      <c r="X2832" s="40"/>
      <c r="Z2832" s="41"/>
      <c r="AA2832" s="41"/>
      <c r="AB2832" s="41"/>
    </row>
    <row r="2833" spans="24:28" customFormat="1" ht="15" customHeight="1" x14ac:dyDescent="0.2">
      <c r="X2833" s="40"/>
      <c r="Z2833" s="41"/>
      <c r="AA2833" s="41"/>
      <c r="AB2833" s="41"/>
    </row>
    <row r="2834" spans="24:28" customFormat="1" ht="15" customHeight="1" x14ac:dyDescent="0.2">
      <c r="X2834" s="40"/>
      <c r="Z2834" s="41"/>
      <c r="AA2834" s="41"/>
      <c r="AB2834" s="41"/>
    </row>
    <row r="2835" spans="24:28" customFormat="1" ht="15" customHeight="1" x14ac:dyDescent="0.2">
      <c r="X2835" s="40"/>
      <c r="Z2835" s="41"/>
      <c r="AA2835" s="41"/>
      <c r="AB2835" s="41"/>
    </row>
    <row r="2836" spans="24:28" customFormat="1" ht="15" customHeight="1" x14ac:dyDescent="0.2">
      <c r="X2836" s="40"/>
      <c r="Z2836" s="41"/>
      <c r="AA2836" s="41"/>
      <c r="AB2836" s="41"/>
    </row>
    <row r="2837" spans="24:28" customFormat="1" ht="15" customHeight="1" x14ac:dyDescent="0.2">
      <c r="X2837" s="40"/>
      <c r="Z2837" s="41"/>
      <c r="AA2837" s="41"/>
      <c r="AB2837" s="41"/>
    </row>
    <row r="2838" spans="24:28" customFormat="1" ht="15" customHeight="1" x14ac:dyDescent="0.2">
      <c r="X2838" s="40"/>
      <c r="Z2838" s="41"/>
      <c r="AA2838" s="41"/>
      <c r="AB2838" s="41"/>
    </row>
    <row r="2839" spans="24:28" customFormat="1" ht="15" customHeight="1" x14ac:dyDescent="0.2">
      <c r="X2839" s="40"/>
      <c r="Z2839" s="41"/>
      <c r="AA2839" s="41"/>
      <c r="AB2839" s="41"/>
    </row>
    <row r="2840" spans="24:28" customFormat="1" ht="15" customHeight="1" x14ac:dyDescent="0.2">
      <c r="X2840" s="40"/>
      <c r="Z2840" s="41"/>
      <c r="AA2840" s="41"/>
      <c r="AB2840" s="41"/>
    </row>
    <row r="2841" spans="24:28" customFormat="1" ht="15" customHeight="1" x14ac:dyDescent="0.2">
      <c r="X2841" s="40"/>
      <c r="Z2841" s="41"/>
      <c r="AA2841" s="41"/>
      <c r="AB2841" s="41"/>
    </row>
    <row r="2842" spans="24:28" customFormat="1" ht="15" customHeight="1" x14ac:dyDescent="0.2">
      <c r="X2842" s="40"/>
      <c r="Z2842" s="41"/>
      <c r="AA2842" s="41"/>
      <c r="AB2842" s="41"/>
    </row>
    <row r="2843" spans="24:28" customFormat="1" ht="15" customHeight="1" x14ac:dyDescent="0.2">
      <c r="X2843" s="40"/>
      <c r="Z2843" s="41"/>
      <c r="AA2843" s="41"/>
      <c r="AB2843" s="41"/>
    </row>
    <row r="2844" spans="24:28" customFormat="1" ht="15" customHeight="1" x14ac:dyDescent="0.2">
      <c r="X2844" s="40"/>
      <c r="Z2844" s="41"/>
      <c r="AA2844" s="41"/>
      <c r="AB2844" s="41"/>
    </row>
    <row r="2845" spans="24:28" customFormat="1" ht="15" customHeight="1" x14ac:dyDescent="0.2">
      <c r="X2845" s="40"/>
      <c r="Z2845" s="41"/>
      <c r="AA2845" s="41"/>
      <c r="AB2845" s="41"/>
    </row>
    <row r="2846" spans="24:28" customFormat="1" ht="15" customHeight="1" x14ac:dyDescent="0.2">
      <c r="X2846" s="40"/>
      <c r="Z2846" s="41"/>
      <c r="AA2846" s="41"/>
      <c r="AB2846" s="41"/>
    </row>
    <row r="2847" spans="24:28" customFormat="1" ht="15" customHeight="1" x14ac:dyDescent="0.2">
      <c r="X2847" s="40"/>
      <c r="Z2847" s="41"/>
      <c r="AA2847" s="41"/>
      <c r="AB2847" s="41"/>
    </row>
    <row r="2848" spans="24:28" customFormat="1" ht="15" customHeight="1" x14ac:dyDescent="0.2">
      <c r="X2848" s="40"/>
      <c r="Z2848" s="41"/>
      <c r="AA2848" s="41"/>
      <c r="AB2848" s="41"/>
    </row>
    <row r="2849" spans="24:28" customFormat="1" ht="15" customHeight="1" x14ac:dyDescent="0.2">
      <c r="X2849" s="40"/>
      <c r="Z2849" s="41"/>
      <c r="AA2849" s="41"/>
      <c r="AB2849" s="41"/>
    </row>
    <row r="2850" spans="24:28" customFormat="1" ht="15" customHeight="1" x14ac:dyDescent="0.2">
      <c r="X2850" s="40"/>
      <c r="Z2850" s="41"/>
      <c r="AA2850" s="41"/>
      <c r="AB2850" s="41"/>
    </row>
    <row r="2851" spans="24:28" customFormat="1" ht="15" customHeight="1" x14ac:dyDescent="0.2">
      <c r="X2851" s="40"/>
      <c r="Z2851" s="41"/>
      <c r="AA2851" s="41"/>
      <c r="AB2851" s="41"/>
    </row>
    <row r="2852" spans="24:28" customFormat="1" ht="15" customHeight="1" x14ac:dyDescent="0.2">
      <c r="X2852" s="40"/>
      <c r="Z2852" s="41"/>
      <c r="AA2852" s="41"/>
      <c r="AB2852" s="41"/>
    </row>
    <row r="2853" spans="24:28" customFormat="1" ht="15" customHeight="1" x14ac:dyDescent="0.2">
      <c r="X2853" s="40"/>
      <c r="Z2853" s="41"/>
      <c r="AA2853" s="41"/>
      <c r="AB2853" s="41"/>
    </row>
    <row r="2854" spans="24:28" customFormat="1" ht="15" customHeight="1" x14ac:dyDescent="0.2">
      <c r="X2854" s="40"/>
      <c r="Z2854" s="41"/>
      <c r="AA2854" s="41"/>
      <c r="AB2854" s="41"/>
    </row>
    <row r="2855" spans="24:28" customFormat="1" ht="15" customHeight="1" x14ac:dyDescent="0.2">
      <c r="X2855" s="40"/>
      <c r="Z2855" s="41"/>
      <c r="AA2855" s="41"/>
      <c r="AB2855" s="41"/>
    </row>
    <row r="2856" spans="24:28" customFormat="1" ht="15" customHeight="1" x14ac:dyDescent="0.2">
      <c r="X2856" s="40"/>
      <c r="Z2856" s="41"/>
      <c r="AA2856" s="41"/>
      <c r="AB2856" s="41"/>
    </row>
    <row r="2857" spans="24:28" customFormat="1" ht="15" customHeight="1" x14ac:dyDescent="0.2">
      <c r="X2857" s="40"/>
      <c r="Z2857" s="41"/>
      <c r="AA2857" s="41"/>
      <c r="AB2857" s="41"/>
    </row>
    <row r="2858" spans="24:28" customFormat="1" ht="15" customHeight="1" x14ac:dyDescent="0.2">
      <c r="X2858" s="40"/>
      <c r="Z2858" s="41"/>
      <c r="AA2858" s="41"/>
      <c r="AB2858" s="41"/>
    </row>
    <row r="2859" spans="24:28" customFormat="1" ht="15" customHeight="1" x14ac:dyDescent="0.2">
      <c r="X2859" s="40"/>
      <c r="Z2859" s="41"/>
      <c r="AA2859" s="41"/>
      <c r="AB2859" s="41"/>
    </row>
    <row r="2860" spans="24:28" customFormat="1" ht="15" customHeight="1" x14ac:dyDescent="0.2">
      <c r="X2860" s="40"/>
      <c r="Z2860" s="41"/>
      <c r="AA2860" s="41"/>
      <c r="AB2860" s="41"/>
    </row>
    <row r="2861" spans="24:28" customFormat="1" ht="15" customHeight="1" x14ac:dyDescent="0.2">
      <c r="X2861" s="40"/>
      <c r="Z2861" s="41"/>
      <c r="AA2861" s="41"/>
      <c r="AB2861" s="41"/>
    </row>
    <row r="2862" spans="24:28" customFormat="1" ht="15" customHeight="1" x14ac:dyDescent="0.2">
      <c r="X2862" s="40"/>
      <c r="Z2862" s="41"/>
      <c r="AA2862" s="41"/>
      <c r="AB2862" s="41"/>
    </row>
    <row r="2863" spans="24:28" customFormat="1" ht="15" customHeight="1" x14ac:dyDescent="0.2">
      <c r="X2863" s="40"/>
      <c r="Z2863" s="41"/>
      <c r="AA2863" s="41"/>
      <c r="AB2863" s="41"/>
    </row>
    <row r="2864" spans="24:28" customFormat="1" ht="15" customHeight="1" x14ac:dyDescent="0.2">
      <c r="X2864" s="40"/>
      <c r="Z2864" s="41"/>
      <c r="AA2864" s="41"/>
      <c r="AB2864" s="41"/>
    </row>
    <row r="2865" spans="24:28" customFormat="1" ht="15" customHeight="1" x14ac:dyDescent="0.2">
      <c r="X2865" s="40"/>
      <c r="Z2865" s="41"/>
      <c r="AA2865" s="41"/>
      <c r="AB2865" s="41"/>
    </row>
    <row r="2866" spans="24:28" customFormat="1" ht="15" customHeight="1" x14ac:dyDescent="0.2">
      <c r="X2866" s="40"/>
      <c r="Z2866" s="41"/>
      <c r="AA2866" s="41"/>
      <c r="AB2866" s="41"/>
    </row>
    <row r="2867" spans="24:28" customFormat="1" ht="15" customHeight="1" x14ac:dyDescent="0.2">
      <c r="X2867" s="40"/>
      <c r="Z2867" s="41"/>
      <c r="AA2867" s="41"/>
      <c r="AB2867" s="41"/>
    </row>
    <row r="2868" spans="24:28" customFormat="1" ht="15" customHeight="1" x14ac:dyDescent="0.2">
      <c r="X2868" s="40"/>
      <c r="Z2868" s="41"/>
      <c r="AA2868" s="41"/>
      <c r="AB2868" s="41"/>
    </row>
    <row r="2869" spans="24:28" customFormat="1" ht="15" customHeight="1" x14ac:dyDescent="0.2">
      <c r="X2869" s="40"/>
      <c r="Z2869" s="41"/>
      <c r="AA2869" s="41"/>
      <c r="AB2869" s="41"/>
    </row>
    <row r="2870" spans="24:28" customFormat="1" ht="15" customHeight="1" x14ac:dyDescent="0.2">
      <c r="X2870" s="40"/>
      <c r="Z2870" s="41"/>
      <c r="AA2870" s="41"/>
      <c r="AB2870" s="41"/>
    </row>
    <row r="2871" spans="24:28" customFormat="1" ht="15" customHeight="1" x14ac:dyDescent="0.2">
      <c r="X2871" s="40"/>
      <c r="Z2871" s="41"/>
      <c r="AA2871" s="41"/>
      <c r="AB2871" s="41"/>
    </row>
    <row r="2872" spans="24:28" customFormat="1" ht="15" customHeight="1" x14ac:dyDescent="0.2">
      <c r="X2872" s="40"/>
      <c r="Z2872" s="41"/>
      <c r="AA2872" s="41"/>
      <c r="AB2872" s="41"/>
    </row>
    <row r="2873" spans="24:28" customFormat="1" ht="15" customHeight="1" x14ac:dyDescent="0.2">
      <c r="X2873" s="40"/>
      <c r="Z2873" s="41"/>
      <c r="AA2873" s="41"/>
      <c r="AB2873" s="41"/>
    </row>
    <row r="2874" spans="24:28" customFormat="1" ht="15" customHeight="1" x14ac:dyDescent="0.2">
      <c r="X2874" s="40"/>
      <c r="Z2874" s="41"/>
      <c r="AA2874" s="41"/>
      <c r="AB2874" s="41"/>
    </row>
    <row r="2875" spans="24:28" customFormat="1" ht="15" customHeight="1" x14ac:dyDescent="0.2">
      <c r="X2875" s="40"/>
      <c r="Z2875" s="41"/>
      <c r="AA2875" s="41"/>
      <c r="AB2875" s="41"/>
    </row>
    <row r="2876" spans="24:28" customFormat="1" ht="15" customHeight="1" x14ac:dyDescent="0.2">
      <c r="X2876" s="40"/>
      <c r="Z2876" s="41"/>
      <c r="AA2876" s="41"/>
      <c r="AB2876" s="41"/>
    </row>
    <row r="2877" spans="24:28" customFormat="1" ht="15" customHeight="1" x14ac:dyDescent="0.2">
      <c r="X2877" s="40"/>
      <c r="Z2877" s="41"/>
      <c r="AA2877" s="41"/>
      <c r="AB2877" s="41"/>
    </row>
    <row r="2878" spans="24:28" customFormat="1" ht="15" customHeight="1" x14ac:dyDescent="0.2">
      <c r="X2878" s="40"/>
      <c r="Z2878" s="41"/>
      <c r="AA2878" s="41"/>
      <c r="AB2878" s="41"/>
    </row>
    <row r="2879" spans="24:28" customFormat="1" ht="15" customHeight="1" x14ac:dyDescent="0.2">
      <c r="X2879" s="40"/>
      <c r="Z2879" s="41"/>
      <c r="AA2879" s="41"/>
      <c r="AB2879" s="41"/>
    </row>
    <row r="2880" spans="24:28" customFormat="1" ht="15" customHeight="1" x14ac:dyDescent="0.2">
      <c r="X2880" s="40"/>
      <c r="Z2880" s="41"/>
      <c r="AA2880" s="41"/>
      <c r="AB2880" s="41"/>
    </row>
    <row r="2881" spans="24:28" customFormat="1" ht="15" customHeight="1" x14ac:dyDescent="0.2">
      <c r="X2881" s="40"/>
      <c r="Z2881" s="41"/>
      <c r="AA2881" s="41"/>
      <c r="AB2881" s="41"/>
    </row>
    <row r="2882" spans="24:28" customFormat="1" ht="15" customHeight="1" x14ac:dyDescent="0.2">
      <c r="X2882" s="40"/>
      <c r="Z2882" s="41"/>
      <c r="AA2882" s="41"/>
      <c r="AB2882" s="41"/>
    </row>
    <row r="2883" spans="24:28" customFormat="1" ht="15" customHeight="1" x14ac:dyDescent="0.2">
      <c r="X2883" s="40"/>
      <c r="Z2883" s="41"/>
      <c r="AA2883" s="41"/>
      <c r="AB2883" s="41"/>
    </row>
    <row r="2884" spans="24:28" customFormat="1" ht="15" customHeight="1" x14ac:dyDescent="0.2">
      <c r="X2884" s="40"/>
      <c r="Z2884" s="41"/>
      <c r="AA2884" s="41"/>
      <c r="AB2884" s="41"/>
    </row>
    <row r="2885" spans="24:28" customFormat="1" ht="15" customHeight="1" x14ac:dyDescent="0.2">
      <c r="X2885" s="40"/>
      <c r="Z2885" s="41"/>
      <c r="AA2885" s="41"/>
      <c r="AB2885" s="41"/>
    </row>
    <row r="2886" spans="24:28" customFormat="1" ht="15" customHeight="1" x14ac:dyDescent="0.2">
      <c r="X2886" s="40"/>
      <c r="Z2886" s="41"/>
      <c r="AA2886" s="41"/>
      <c r="AB2886" s="41"/>
    </row>
    <row r="2887" spans="24:28" customFormat="1" ht="15" customHeight="1" x14ac:dyDescent="0.2">
      <c r="X2887" s="40"/>
      <c r="Z2887" s="41"/>
      <c r="AA2887" s="41"/>
      <c r="AB2887" s="41"/>
    </row>
    <row r="2888" spans="24:28" customFormat="1" ht="15" customHeight="1" x14ac:dyDescent="0.2">
      <c r="X2888" s="40"/>
      <c r="Z2888" s="41"/>
      <c r="AA2888" s="41"/>
      <c r="AB2888" s="41"/>
    </row>
    <row r="2889" spans="24:28" customFormat="1" ht="15" customHeight="1" x14ac:dyDescent="0.2">
      <c r="X2889" s="40"/>
      <c r="Z2889" s="41"/>
      <c r="AA2889" s="41"/>
      <c r="AB2889" s="41"/>
    </row>
    <row r="2890" spans="24:28" customFormat="1" ht="15" customHeight="1" x14ac:dyDescent="0.2">
      <c r="X2890" s="40"/>
      <c r="Z2890" s="41"/>
      <c r="AA2890" s="41"/>
      <c r="AB2890" s="41"/>
    </row>
    <row r="2891" spans="24:28" customFormat="1" ht="15" customHeight="1" x14ac:dyDescent="0.2">
      <c r="X2891" s="40"/>
      <c r="Z2891" s="41"/>
      <c r="AA2891" s="41"/>
      <c r="AB2891" s="41"/>
    </row>
    <row r="2892" spans="24:28" customFormat="1" ht="15" customHeight="1" x14ac:dyDescent="0.2">
      <c r="X2892" s="40"/>
      <c r="Z2892" s="41"/>
      <c r="AA2892" s="41"/>
      <c r="AB2892" s="41"/>
    </row>
    <row r="2893" spans="24:28" customFormat="1" ht="15" customHeight="1" x14ac:dyDescent="0.2">
      <c r="X2893" s="40"/>
      <c r="Z2893" s="41"/>
      <c r="AA2893" s="41"/>
      <c r="AB2893" s="41"/>
    </row>
    <row r="2894" spans="24:28" customFormat="1" ht="15" customHeight="1" x14ac:dyDescent="0.2">
      <c r="X2894" s="40"/>
      <c r="Z2894" s="41"/>
      <c r="AA2894" s="41"/>
      <c r="AB2894" s="41"/>
    </row>
    <row r="2895" spans="24:28" customFormat="1" ht="15" customHeight="1" x14ac:dyDescent="0.2">
      <c r="X2895" s="40"/>
      <c r="Z2895" s="41"/>
      <c r="AA2895" s="41"/>
      <c r="AB2895" s="41"/>
    </row>
    <row r="2896" spans="24:28" customFormat="1" ht="15" customHeight="1" x14ac:dyDescent="0.2">
      <c r="X2896" s="40"/>
      <c r="Z2896" s="41"/>
      <c r="AA2896" s="41"/>
      <c r="AB2896" s="41"/>
    </row>
    <row r="2897" spans="24:28" customFormat="1" ht="15" customHeight="1" x14ac:dyDescent="0.2">
      <c r="X2897" s="40"/>
      <c r="Z2897" s="41"/>
      <c r="AA2897" s="41"/>
      <c r="AB2897" s="41"/>
    </row>
    <row r="2898" spans="24:28" customFormat="1" ht="15" customHeight="1" x14ac:dyDescent="0.2">
      <c r="X2898" s="40"/>
      <c r="Z2898" s="41"/>
      <c r="AA2898" s="41"/>
      <c r="AB2898" s="41"/>
    </row>
    <row r="2899" spans="24:28" customFormat="1" ht="15" customHeight="1" x14ac:dyDescent="0.2">
      <c r="X2899" s="40"/>
      <c r="Z2899" s="41"/>
      <c r="AA2899" s="41"/>
      <c r="AB2899" s="41"/>
    </row>
    <row r="2900" spans="24:28" customFormat="1" ht="15" customHeight="1" x14ac:dyDescent="0.2">
      <c r="X2900" s="40"/>
      <c r="Z2900" s="41"/>
      <c r="AA2900" s="41"/>
      <c r="AB2900" s="41"/>
    </row>
    <row r="2901" spans="24:28" customFormat="1" ht="15" customHeight="1" x14ac:dyDescent="0.2">
      <c r="X2901" s="40"/>
      <c r="Z2901" s="41"/>
      <c r="AA2901" s="41"/>
      <c r="AB2901" s="41"/>
    </row>
    <row r="2902" spans="24:28" customFormat="1" ht="15" customHeight="1" x14ac:dyDescent="0.2">
      <c r="X2902" s="40"/>
      <c r="Z2902" s="41"/>
      <c r="AA2902" s="41"/>
      <c r="AB2902" s="41"/>
    </row>
    <row r="2903" spans="24:28" customFormat="1" ht="15" customHeight="1" x14ac:dyDescent="0.2">
      <c r="X2903" s="40"/>
      <c r="Z2903" s="41"/>
      <c r="AA2903" s="41"/>
      <c r="AB2903" s="41"/>
    </row>
    <row r="2904" spans="24:28" customFormat="1" ht="15" customHeight="1" x14ac:dyDescent="0.2">
      <c r="X2904" s="40"/>
      <c r="Z2904" s="41"/>
      <c r="AA2904" s="41"/>
      <c r="AB2904" s="4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X2:X2904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3" customWidth="1"/>
    <col min="2" max="6" width="12.625" style="33" customWidth="1"/>
  </cols>
  <sheetData>
    <row r="1" spans="1:21" ht="30" customHeight="1" x14ac:dyDescent="0.2">
      <c r="A1" s="44" t="s">
        <v>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8" customHeight="1" x14ac:dyDescent="0.2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ht="18" customHeight="1" x14ac:dyDescent="0.2">
      <c r="A3" s="42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ht="18" customHeight="1" x14ac:dyDescent="0.2">
      <c r="A4" s="42" t="s">
        <v>55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ht="18" customHeight="1" x14ac:dyDescent="0.2">
      <c r="A5" s="42" t="s">
        <v>56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8" customHeight="1" x14ac:dyDescent="0.2">
      <c r="A6" s="42" t="s">
        <v>57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8" customHeight="1" x14ac:dyDescent="0.2">
      <c r="A7" s="42" t="s">
        <v>58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ht="18" customHeight="1" x14ac:dyDescent="0.2">
      <c r="A8" s="42" t="s">
        <v>59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ht="18" customHeight="1" x14ac:dyDescent="0.2">
      <c r="A9" s="42" t="s">
        <v>60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ht="18" customHeight="1" x14ac:dyDescent="0.2">
      <c r="A10" s="42" t="s">
        <v>61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ht="18" customHeight="1" x14ac:dyDescent="0.2">
      <c r="A11" s="42" t="s">
        <v>62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ht="18" customHeight="1" x14ac:dyDescent="0.2">
      <c r="A12" s="42" t="s">
        <v>63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ht="18" customHeight="1" x14ac:dyDescent="0.2">
      <c r="A13" s="42" t="s">
        <v>64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8" customHeight="1" x14ac:dyDescent="0.2">
      <c r="A14" s="42" t="s">
        <v>65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ht="18" customHeight="1" x14ac:dyDescent="0.2">
      <c r="A15" s="42" t="s">
        <v>66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ht="18" customHeight="1" x14ac:dyDescent="0.2">
      <c r="A16" s="42" t="s">
        <v>67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ht="18" customHeight="1" x14ac:dyDescent="0.2">
      <c r="A17" s="42" t="s">
        <v>68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18" customHeight="1" x14ac:dyDescent="0.2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ht="18" customHeight="1" x14ac:dyDescent="0.2">
      <c r="A19" s="42" t="s">
        <v>70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ht="18" customHeight="1" x14ac:dyDescent="0.2">
      <c r="A20" s="42" t="s">
        <v>71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8" customHeight="1" x14ac:dyDescent="0.2">
      <c r="A21" s="42" t="s">
        <v>72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18" customHeight="1" x14ac:dyDescent="0.2">
      <c r="A22" s="42" t="s">
        <v>73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8" customHeight="1" x14ac:dyDescent="0.2">
      <c r="A23" s="42" t="s">
        <v>74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8" customHeight="1" x14ac:dyDescent="0.2">
      <c r="A24" s="42" t="s">
        <v>75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18" customHeight="1" x14ac:dyDescent="0.2">
      <c r="A25" s="42" t="s">
        <v>76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18" customHeight="1" x14ac:dyDescent="0.2">
      <c r="A26" s="42" t="s">
        <v>77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ht="18" customHeight="1" x14ac:dyDescent="0.2">
      <c r="A27" s="42" t="s">
        <v>78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ht="18" customHeight="1" x14ac:dyDescent="0.2">
      <c r="A28" s="42" t="s">
        <v>79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18" customHeight="1" x14ac:dyDescent="0.2">
      <c r="A29" s="42" t="s">
        <v>80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ht="18" customHeight="1" x14ac:dyDescent="0.2">
      <c r="A30" s="42" t="s">
        <v>81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18" customHeight="1" x14ac:dyDescent="0.2">
      <c r="A31" s="42" t="s">
        <v>82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</row>
    <row r="32" spans="1:21" ht="18" customHeight="1" x14ac:dyDescent="0.2">
      <c r="A32" s="42" t="s">
        <v>83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21" ht="18" customHeight="1" x14ac:dyDescent="0.2">
      <c r="A33" s="42" t="s">
        <v>84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</row>
    <row r="34" spans="1:21" ht="18" customHeight="1" x14ac:dyDescent="0.2">
      <c r="A34" s="42" t="s">
        <v>85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18" customHeight="1" x14ac:dyDescent="0.2">
      <c r="A35" s="42" t="s">
        <v>86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r="36" spans="1:21" ht="18" customHeight="1" x14ac:dyDescent="0.2">
      <c r="A36" s="42" t="s">
        <v>87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1" ht="18" customHeight="1" x14ac:dyDescent="0.2">
      <c r="A37" s="42" t="s">
        <v>88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18" customHeight="1" x14ac:dyDescent="0.2">
      <c r="A38" s="42" t="s">
        <v>89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ht="18" customHeight="1" x14ac:dyDescent="0.2">
      <c r="A39" s="42" t="s">
        <v>90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8" customHeight="1" x14ac:dyDescent="0.2">
      <c r="A40" s="42" t="s">
        <v>91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8" customHeight="1" x14ac:dyDescent="0.2">
      <c r="A41" s="42" t="s">
        <v>92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18" customHeight="1" x14ac:dyDescent="0.2">
      <c r="A42" s="42" t="s">
        <v>93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ht="18" customHeight="1" x14ac:dyDescent="0.2">
      <c r="A43" s="42" t="s">
        <v>94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ht="18" customHeight="1" x14ac:dyDescent="0.2">
      <c r="A44" s="42" t="s">
        <v>95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8" customHeight="1" x14ac:dyDescent="0.2">
      <c r="A45" s="42" t="s">
        <v>96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ht="18" customHeight="1" x14ac:dyDescent="0.2">
      <c r="A46" s="42" t="s">
        <v>97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18" customHeight="1" x14ac:dyDescent="0.2">
      <c r="A47" s="42" t="s">
        <v>98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ht="18" customHeight="1" x14ac:dyDescent="0.2">
      <c r="A48" s="42" t="s">
        <v>99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18" customHeight="1" x14ac:dyDescent="0.2">
      <c r="A49" s="42" t="s">
        <v>100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18" customHeight="1" x14ac:dyDescent="0.2">
      <c r="A50" s="42" t="s">
        <v>101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8" customHeight="1" x14ac:dyDescent="0.2">
      <c r="A51" s="42" t="s">
        <v>102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8" customHeight="1" x14ac:dyDescent="0.2">
      <c r="A52" s="42" t="s">
        <v>103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8" customHeight="1" x14ac:dyDescent="0.2">
      <c r="A53" s="42" t="s">
        <v>104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8" customHeight="1" x14ac:dyDescent="0.2">
      <c r="A54" s="42" t="s">
        <v>105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8" customHeight="1" x14ac:dyDescent="0.2">
      <c r="A55" s="42" t="s">
        <v>106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8" customHeight="1" x14ac:dyDescent="0.2">
      <c r="A56" s="42" t="s">
        <v>107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8" customHeight="1" x14ac:dyDescent="0.2">
      <c r="A57" s="42" t="s">
        <v>108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8" customHeight="1" x14ac:dyDescent="0.2">
      <c r="A58" s="42" t="s">
        <v>109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8" customHeight="1" x14ac:dyDescent="0.2">
      <c r="A59" s="42" t="s">
        <v>110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8" customHeight="1" x14ac:dyDescent="0.2">
      <c r="A60" s="42" t="s">
        <v>111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8" customHeight="1" x14ac:dyDescent="0.2">
      <c r="A61" s="42" t="s">
        <v>112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8" customHeight="1" x14ac:dyDescent="0.2">
      <c r="A62" s="42" t="s">
        <v>113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8" customHeight="1" x14ac:dyDescent="0.2">
      <c r="A63" s="42" t="s">
        <v>114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8" customHeight="1" x14ac:dyDescent="0.2">
      <c r="A64" s="42" t="s">
        <v>115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8" customHeight="1" x14ac:dyDescent="0.2">
      <c r="A65" s="42" t="s">
        <v>116</v>
      </c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8" customHeight="1" x14ac:dyDescent="0.2">
      <c r="A66" s="42" t="s">
        <v>117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8" customHeight="1" x14ac:dyDescent="0.2">
      <c r="A67" s="42" t="s">
        <v>118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8" customHeight="1" x14ac:dyDescent="0.2">
      <c r="A68" s="42" t="s">
        <v>119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8" customHeight="1" x14ac:dyDescent="0.2">
      <c r="A69" s="42" t="s">
        <v>120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8" customHeight="1" x14ac:dyDescent="0.2">
      <c r="A70" s="42" t="s">
        <v>121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8" customHeight="1" x14ac:dyDescent="0.2">
      <c r="A71" s="42" t="s">
        <v>122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8" customHeight="1" x14ac:dyDescent="0.2">
      <c r="A72" s="42" t="s">
        <v>123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8" customHeight="1" x14ac:dyDescent="0.2">
      <c r="A73" s="42" t="s">
        <v>124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8" customHeight="1" x14ac:dyDescent="0.2">
      <c r="A74" s="42" t="s">
        <v>125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8" customHeight="1" x14ac:dyDescent="0.2">
      <c r="A75" s="42" t="s">
        <v>126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8" customHeight="1" x14ac:dyDescent="0.2">
      <c r="A76" s="42" t="s">
        <v>127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8" customHeight="1" x14ac:dyDescent="0.2">
      <c r="A77" s="42" t="s">
        <v>128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8" customHeight="1" x14ac:dyDescent="0.2">
      <c r="A78" s="42" t="s">
        <v>129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8" customHeight="1" x14ac:dyDescent="0.2">
      <c r="A79" s="42" t="s">
        <v>130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8" customHeight="1" x14ac:dyDescent="0.2">
      <c r="A80" s="42" t="s">
        <v>131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18" customHeight="1" x14ac:dyDescent="0.2">
      <c r="A81" s="42" t="s">
        <v>132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18" customHeight="1" x14ac:dyDescent="0.2">
      <c r="A82" s="42" t="s">
        <v>133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18" customHeight="1" x14ac:dyDescent="0.2">
      <c r="A83" s="42" t="s">
        <v>134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18" customHeight="1" x14ac:dyDescent="0.2">
      <c r="A84" s="42" t="s">
        <v>135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18" customHeight="1" x14ac:dyDescent="0.2">
      <c r="A85" s="42" t="s">
        <v>136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18" customHeight="1" x14ac:dyDescent="0.2">
      <c r="A86" s="42" t="s">
        <v>137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18" customHeight="1" x14ac:dyDescent="0.2">
      <c r="A87" s="42" t="s">
        <v>138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18" customHeight="1" x14ac:dyDescent="0.2">
      <c r="A88" s="42" t="s">
        <v>139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18" customHeight="1" x14ac:dyDescent="0.2">
      <c r="A89" s="42" t="s">
        <v>140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18" customHeight="1" x14ac:dyDescent="0.2">
      <c r="A90" s="42" t="s">
        <v>141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8" customHeight="1" x14ac:dyDescent="0.2">
      <c r="A91" s="42" t="s">
        <v>142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8" customHeight="1" x14ac:dyDescent="0.2">
      <c r="A92" s="42" t="s">
        <v>143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18" customHeight="1" x14ac:dyDescent="0.2">
      <c r="A93" s="42" t="s">
        <v>144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18" customHeight="1" x14ac:dyDescent="0.2">
      <c r="A94" s="42" t="s">
        <v>145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18" customHeight="1" x14ac:dyDescent="0.2">
      <c r="A95" s="42" t="s">
        <v>146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18" customHeight="1" x14ac:dyDescent="0.2">
      <c r="A96" s="42" t="s">
        <v>147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18" customHeight="1" x14ac:dyDescent="0.2">
      <c r="A97" s="42" t="s">
        <v>148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18" customHeight="1" x14ac:dyDescent="0.2">
      <c r="A98" s="42" t="s">
        <v>149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18" customHeight="1" x14ac:dyDescent="0.2">
      <c r="A99" s="42" t="s">
        <v>150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18" customHeight="1" x14ac:dyDescent="0.2">
      <c r="A100" s="42" t="s">
        <v>151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18" customHeight="1" x14ac:dyDescent="0.2">
      <c r="A101" s="42" t="s">
        <v>152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18" customHeight="1" x14ac:dyDescent="0.2">
      <c r="A102" s="42" t="s">
        <v>153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18" customHeight="1" x14ac:dyDescent="0.2">
      <c r="A103" s="42" t="s">
        <v>154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18" customHeight="1" x14ac:dyDescent="0.2">
      <c r="A104" s="42" t="s">
        <v>155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18" customHeight="1" x14ac:dyDescent="0.2">
      <c r="A105" s="42" t="s">
        <v>156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18" customHeight="1" x14ac:dyDescent="0.2">
      <c r="A106" s="42" t="s">
        <v>157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18" customHeight="1" x14ac:dyDescent="0.2">
      <c r="A107" s="42" t="s">
        <v>158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8" customHeight="1" x14ac:dyDescent="0.2">
      <c r="A108" s="42" t="s">
        <v>159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8" customHeight="1" x14ac:dyDescent="0.2">
      <c r="A109" s="42" t="s">
        <v>160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18" customHeight="1" x14ac:dyDescent="0.2">
      <c r="A110" s="42" t="s">
        <v>161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18" customHeight="1" x14ac:dyDescent="0.2">
      <c r="A111" s="42" t="s">
        <v>162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18" customHeight="1" x14ac:dyDescent="0.2">
      <c r="A112" s="42" t="s">
        <v>163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18" customHeight="1" x14ac:dyDescent="0.2">
      <c r="A113" s="42" t="s">
        <v>164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18" customHeight="1" x14ac:dyDescent="0.2">
      <c r="A114" s="42" t="s">
        <v>165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18" customHeight="1" x14ac:dyDescent="0.2">
      <c r="A115" s="42" t="s">
        <v>166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18" customHeight="1" x14ac:dyDescent="0.2">
      <c r="A116" s="42" t="s">
        <v>167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18" customHeight="1" x14ac:dyDescent="0.2">
      <c r="A117" s="42" t="s">
        <v>168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18" customHeight="1" x14ac:dyDescent="0.2">
      <c r="A118" s="42" t="s">
        <v>169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18" customHeight="1" x14ac:dyDescent="0.2">
      <c r="A119" s="42" t="s">
        <v>170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18" customHeight="1" x14ac:dyDescent="0.2">
      <c r="A120" s="42" t="s">
        <v>171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18" customHeight="1" x14ac:dyDescent="0.2">
      <c r="A121" s="42" t="s">
        <v>172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18" customHeight="1" x14ac:dyDescent="0.2">
      <c r="A122" s="42" t="s">
        <v>173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18" customHeight="1" x14ac:dyDescent="0.2">
      <c r="A123" s="42" t="s">
        <v>174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18" customHeight="1" x14ac:dyDescent="0.2">
      <c r="A124" s="42" t="s">
        <v>175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8" customHeight="1" x14ac:dyDescent="0.2">
      <c r="A125" s="42" t="s">
        <v>176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8" customHeight="1" x14ac:dyDescent="0.2">
      <c r="A126" s="42" t="s">
        <v>177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18" customHeight="1" x14ac:dyDescent="0.2">
      <c r="A127" s="42" t="s">
        <v>178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18" customHeight="1" x14ac:dyDescent="0.2">
      <c r="A128" s="42" t="s">
        <v>179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18" customHeight="1" x14ac:dyDescent="0.2">
      <c r="A129" s="42" t="s">
        <v>180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18" customHeight="1" x14ac:dyDescent="0.2">
      <c r="A130" s="42" t="s">
        <v>181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18" customHeight="1" x14ac:dyDescent="0.2">
      <c r="A131" s="42" t="s">
        <v>182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18" customHeight="1" x14ac:dyDescent="0.2">
      <c r="A132" s="42" t="s">
        <v>183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18" customHeight="1" x14ac:dyDescent="0.2">
      <c r="A133" s="42" t="s">
        <v>184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18" customHeight="1" x14ac:dyDescent="0.2">
      <c r="A134" s="42" t="s">
        <v>185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18" customHeight="1" x14ac:dyDescent="0.2">
      <c r="A135" s="42" t="s">
        <v>186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18" customHeight="1" x14ac:dyDescent="0.2">
      <c r="A136" s="42" t="s">
        <v>187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18" customHeight="1" x14ac:dyDescent="0.2">
      <c r="A137" s="42" t="s">
        <v>188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18" customHeight="1" x14ac:dyDescent="0.2">
      <c r="A138" s="42" t="s">
        <v>189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18" customHeight="1" x14ac:dyDescent="0.2">
      <c r="A139" s="42" t="s">
        <v>190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18" customHeight="1" x14ac:dyDescent="0.2">
      <c r="A140" s="42" t="s">
        <v>191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18" customHeight="1" x14ac:dyDescent="0.2">
      <c r="A141" s="42" t="s">
        <v>192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8" customHeight="1" x14ac:dyDescent="0.2">
      <c r="A142" s="42" t="s">
        <v>193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8" customHeight="1" x14ac:dyDescent="0.2">
      <c r="A143" s="42" t="s">
        <v>194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18" customHeight="1" x14ac:dyDescent="0.2">
      <c r="A144" s="42" t="s">
        <v>195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18" customHeight="1" x14ac:dyDescent="0.2">
      <c r="A145" s="42" t="s">
        <v>196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18" customHeight="1" x14ac:dyDescent="0.2">
      <c r="A146" s="42" t="s">
        <v>197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18" customHeight="1" x14ac:dyDescent="0.2">
      <c r="A147" s="42" t="s">
        <v>198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18" customHeight="1" x14ac:dyDescent="0.2">
      <c r="A148" s="42" t="s">
        <v>199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18" customHeight="1" x14ac:dyDescent="0.2">
      <c r="A149" s="42" t="s">
        <v>200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18" customHeight="1" x14ac:dyDescent="0.2">
      <c r="A150" s="42" t="s">
        <v>201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18" customHeight="1" x14ac:dyDescent="0.2">
      <c r="A151" s="42" t="s">
        <v>202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18" customHeight="1" x14ac:dyDescent="0.2">
      <c r="A152" s="42" t="s">
        <v>203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18" customHeight="1" x14ac:dyDescent="0.2">
      <c r="A153" s="42" t="s">
        <v>204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18" customHeight="1" x14ac:dyDescent="0.2">
      <c r="A154" s="42" t="s">
        <v>205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18" customHeight="1" x14ac:dyDescent="0.2">
      <c r="A155" s="42" t="s">
        <v>206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18" customHeight="1" x14ac:dyDescent="0.2">
      <c r="A156" s="42" t="s">
        <v>207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18" customHeight="1" x14ac:dyDescent="0.2">
      <c r="A157" s="42" t="s">
        <v>208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18" customHeight="1" x14ac:dyDescent="0.2">
      <c r="A158" s="42" t="s">
        <v>209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8" customHeight="1" x14ac:dyDescent="0.2">
      <c r="A159" s="42" t="s">
        <v>210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8" customHeight="1" x14ac:dyDescent="0.2">
      <c r="A160" s="42" t="s">
        <v>211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18" customHeight="1" x14ac:dyDescent="0.2">
      <c r="A161" s="42" t="s">
        <v>212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18" customHeight="1" x14ac:dyDescent="0.2">
      <c r="A162" s="42" t="s">
        <v>213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18" customHeight="1" x14ac:dyDescent="0.2">
      <c r="A163" s="42" t="s">
        <v>214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18" customHeight="1" x14ac:dyDescent="0.2">
      <c r="A164" s="42" t="s">
        <v>215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18" customHeight="1" x14ac:dyDescent="0.2">
      <c r="A165" s="42" t="s">
        <v>216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18" customHeight="1" x14ac:dyDescent="0.2">
      <c r="A166" s="42" t="s">
        <v>217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18" customHeight="1" x14ac:dyDescent="0.2">
      <c r="A167" s="42" t="s">
        <v>218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18" customHeight="1" x14ac:dyDescent="0.2">
      <c r="A168" s="42" t="s">
        <v>219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18" customHeight="1" x14ac:dyDescent="0.2">
      <c r="A169" s="42" t="s">
        <v>220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18" customHeight="1" x14ac:dyDescent="0.2">
      <c r="A170" s="42" t="s">
        <v>221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18" customHeight="1" x14ac:dyDescent="0.2">
      <c r="A171" s="42" t="s">
        <v>222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18" customHeight="1" x14ac:dyDescent="0.2">
      <c r="A172" s="42" t="s">
        <v>223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18" customHeight="1" x14ac:dyDescent="0.2">
      <c r="A173" s="42" t="s">
        <v>224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18" customHeight="1" x14ac:dyDescent="0.2">
      <c r="A174" s="42" t="s">
        <v>225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18" customHeight="1" x14ac:dyDescent="0.2">
      <c r="A175" s="42" t="s">
        <v>226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8" customHeight="1" x14ac:dyDescent="0.2">
      <c r="A176" s="42" t="s">
        <v>227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8" customHeight="1" x14ac:dyDescent="0.2">
      <c r="A177" s="42" t="s">
        <v>228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18" customHeight="1" x14ac:dyDescent="0.2">
      <c r="A178" s="42" t="s">
        <v>229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18" customHeight="1" x14ac:dyDescent="0.2">
      <c r="A179" s="42" t="s">
        <v>230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18" customHeight="1" x14ac:dyDescent="0.2">
      <c r="A180" s="42" t="s">
        <v>231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18" customHeight="1" x14ac:dyDescent="0.2">
      <c r="A181" s="42" t="s">
        <v>232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18" customHeight="1" x14ac:dyDescent="0.2">
      <c r="A182" s="42" t="s">
        <v>233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18" customHeight="1" x14ac:dyDescent="0.2">
      <c r="A183" s="42" t="s">
        <v>234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18" customHeight="1" x14ac:dyDescent="0.2">
      <c r="A184" s="42" t="s">
        <v>235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18" customHeight="1" x14ac:dyDescent="0.2">
      <c r="A185" s="42" t="s">
        <v>236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18" customHeight="1" x14ac:dyDescent="0.2">
      <c r="A186" s="42" t="s">
        <v>237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18" customHeight="1" x14ac:dyDescent="0.2">
      <c r="A187" s="42" t="s">
        <v>238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18" customHeight="1" x14ac:dyDescent="0.2">
      <c r="A188" s="42" t="s">
        <v>239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18" customHeight="1" x14ac:dyDescent="0.2">
      <c r="A189" s="42" t="s">
        <v>240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18" customHeight="1" x14ac:dyDescent="0.2">
      <c r="A190" s="42" t="s">
        <v>241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18" customHeight="1" x14ac:dyDescent="0.2">
      <c r="A191" s="42" t="s">
        <v>242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18" customHeight="1" x14ac:dyDescent="0.2">
      <c r="A192" s="42" t="s">
        <v>243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8" customHeight="1" x14ac:dyDescent="0.2">
      <c r="A193" s="42" t="s">
        <v>244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8" customHeight="1" x14ac:dyDescent="0.2">
      <c r="A194" s="42" t="s">
        <v>245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18" customHeight="1" x14ac:dyDescent="0.2">
      <c r="A195" s="42" t="s">
        <v>246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18" customHeight="1" x14ac:dyDescent="0.2">
      <c r="A196" s="42" t="s">
        <v>247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18" customHeight="1" x14ac:dyDescent="0.2">
      <c r="A197" s="42" t="s">
        <v>248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18" customHeight="1" x14ac:dyDescent="0.2">
      <c r="A198" s="42" t="s">
        <v>249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18" customHeight="1" x14ac:dyDescent="0.2">
      <c r="A199" s="42" t="s">
        <v>250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18" customHeight="1" x14ac:dyDescent="0.2">
      <c r="A200" s="42" t="s">
        <v>251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18" customHeight="1" x14ac:dyDescent="0.2">
      <c r="A201" s="42" t="s">
        <v>252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18" customHeight="1" x14ac:dyDescent="0.2">
      <c r="A202" s="42" t="s">
        <v>253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18" customHeight="1" x14ac:dyDescent="0.2">
      <c r="A203" s="42" t="s">
        <v>254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18" customHeight="1" x14ac:dyDescent="0.2">
      <c r="A204" s="42" t="s">
        <v>255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18" customHeight="1" x14ac:dyDescent="0.2">
      <c r="A205" s="42" t="s">
        <v>256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18" customHeight="1" x14ac:dyDescent="0.2">
      <c r="A206" s="42" t="s">
        <v>257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18" customHeight="1" x14ac:dyDescent="0.2">
      <c r="A207" s="42" t="s">
        <v>258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18" customHeight="1" x14ac:dyDescent="0.2">
      <c r="A208" s="42" t="s">
        <v>259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18" customHeight="1" x14ac:dyDescent="0.2">
      <c r="A209" s="42" t="s">
        <v>260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8" customHeight="1" x14ac:dyDescent="0.2">
      <c r="A210" s="42" t="s">
        <v>261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8" customHeight="1" x14ac:dyDescent="0.2">
      <c r="A211" s="42" t="s">
        <v>262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18" customHeight="1" x14ac:dyDescent="0.2">
      <c r="A212" s="42" t="s">
        <v>263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18" customHeight="1" x14ac:dyDescent="0.2">
      <c r="A213" s="42" t="s">
        <v>264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18" customHeight="1" x14ac:dyDescent="0.2">
      <c r="A214" s="42" t="s">
        <v>265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18" customHeight="1" x14ac:dyDescent="0.2">
      <c r="A215" s="42" t="s">
        <v>266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18" customHeight="1" x14ac:dyDescent="0.2">
      <c r="A216" s="42" t="s">
        <v>267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18" customHeight="1" x14ac:dyDescent="0.2">
      <c r="A217" s="42" t="s">
        <v>268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18" customHeight="1" x14ac:dyDescent="0.2">
      <c r="A218" s="42" t="s">
        <v>269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18" customHeight="1" x14ac:dyDescent="0.2">
      <c r="A219" s="42" t="s">
        <v>270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18" customHeight="1" x14ac:dyDescent="0.2">
      <c r="A220" s="42" t="s">
        <v>271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18" customHeight="1" x14ac:dyDescent="0.2">
      <c r="A221" s="42" t="s">
        <v>272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18" customHeight="1" x14ac:dyDescent="0.2">
      <c r="A222" s="42" t="s">
        <v>273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18" customHeight="1" x14ac:dyDescent="0.2">
      <c r="A223" s="42" t="s">
        <v>274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18" customHeight="1" x14ac:dyDescent="0.2">
      <c r="A224" s="42" t="s">
        <v>275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18" customHeight="1" x14ac:dyDescent="0.2">
      <c r="A225" s="42" t="s">
        <v>276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18" customHeight="1" x14ac:dyDescent="0.2">
      <c r="A226" s="42" t="s">
        <v>277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8" customHeight="1" x14ac:dyDescent="0.2">
      <c r="A227" s="42" t="s">
        <v>278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8" customHeight="1" x14ac:dyDescent="0.2">
      <c r="A228" s="42" t="s">
        <v>279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18" customHeight="1" x14ac:dyDescent="0.2">
      <c r="A229" s="42" t="s">
        <v>280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18" customHeight="1" x14ac:dyDescent="0.2">
      <c r="A230" s="42" t="s">
        <v>281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18" customHeight="1" x14ac:dyDescent="0.2">
      <c r="A231" s="42" t="s">
        <v>282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18" customHeight="1" x14ac:dyDescent="0.2">
      <c r="A232" s="42" t="s">
        <v>283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18" customHeight="1" x14ac:dyDescent="0.2">
      <c r="A233" s="42" t="s">
        <v>284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18" customHeight="1" x14ac:dyDescent="0.2">
      <c r="A234" s="42" t="s">
        <v>285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18" customHeight="1" x14ac:dyDescent="0.2">
      <c r="A235" s="42" t="s">
        <v>286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18" customHeight="1" x14ac:dyDescent="0.2">
      <c r="A236" s="42" t="s">
        <v>287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18" customHeight="1" x14ac:dyDescent="0.2">
      <c r="A237" s="42" t="s">
        <v>288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18" customHeight="1" x14ac:dyDescent="0.2">
      <c r="A238" s="42" t="s">
        <v>289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18" customHeight="1" x14ac:dyDescent="0.2">
      <c r="A239" s="42" t="s">
        <v>290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18" customHeight="1" x14ac:dyDescent="0.2">
      <c r="A240" s="42" t="s">
        <v>291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18" customHeight="1" x14ac:dyDescent="0.2">
      <c r="A241" s="42" t="s">
        <v>292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18" customHeight="1" x14ac:dyDescent="0.2">
      <c r="A242" s="42" t="s">
        <v>293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18" customHeight="1" x14ac:dyDescent="0.2">
      <c r="A243" s="42" t="s">
        <v>294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8" customHeight="1" x14ac:dyDescent="0.2">
      <c r="A244" s="42" t="s">
        <v>295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8" customHeight="1" x14ac:dyDescent="0.2">
      <c r="A245" s="42" t="s">
        <v>296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18" customHeight="1" x14ac:dyDescent="0.2">
      <c r="A246" s="42" t="s">
        <v>297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18" customHeight="1" x14ac:dyDescent="0.2">
      <c r="A247" s="42" t="s">
        <v>298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18" customHeight="1" x14ac:dyDescent="0.2">
      <c r="A248" s="42" t="s">
        <v>299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18" customHeight="1" x14ac:dyDescent="0.2">
      <c r="A249" s="42" t="s">
        <v>300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18" customHeight="1" x14ac:dyDescent="0.2">
      <c r="A250" s="42" t="s">
        <v>301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18" customHeight="1" x14ac:dyDescent="0.2">
      <c r="A251" s="42" t="s">
        <v>302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18" customHeight="1" x14ac:dyDescent="0.2">
      <c r="A252" s="42" t="s">
        <v>303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18" customHeight="1" x14ac:dyDescent="0.2">
      <c r="A253" s="42" t="s">
        <v>304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18" customHeight="1" x14ac:dyDescent="0.2">
      <c r="A254" s="42" t="s">
        <v>305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18" customHeight="1" x14ac:dyDescent="0.2">
      <c r="A255" s="42" t="s">
        <v>306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18" customHeight="1" x14ac:dyDescent="0.2">
      <c r="A256" s="42" t="s">
        <v>307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18" customHeight="1" x14ac:dyDescent="0.2">
      <c r="A257" s="42" t="s">
        <v>308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18" customHeight="1" x14ac:dyDescent="0.2">
      <c r="A258" s="42" t="s">
        <v>309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18" customHeight="1" x14ac:dyDescent="0.2">
      <c r="A259" s="42" t="s">
        <v>310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18" customHeight="1" x14ac:dyDescent="0.2">
      <c r="A260" s="42" t="s">
        <v>311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8" customHeight="1" x14ac:dyDescent="0.2">
      <c r="A261" s="42" t="s">
        <v>312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8" customHeight="1" x14ac:dyDescent="0.2">
      <c r="A262" s="42" t="s">
        <v>313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18" customHeight="1" x14ac:dyDescent="0.2">
      <c r="A263" s="42" t="s">
        <v>314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18" customHeight="1" x14ac:dyDescent="0.2">
      <c r="A264" s="42" t="s">
        <v>315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18" customHeight="1" x14ac:dyDescent="0.2">
      <c r="A265" s="42" t="s">
        <v>316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18" customHeight="1" x14ac:dyDescent="0.2">
      <c r="A266" s="42" t="s">
        <v>317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18" customHeight="1" x14ac:dyDescent="0.2">
      <c r="A267" s="42" t="s">
        <v>318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18" customHeight="1" x14ac:dyDescent="0.2">
      <c r="A268" s="42" t="s">
        <v>319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18" customHeight="1" x14ac:dyDescent="0.2">
      <c r="A269" s="42" t="s">
        <v>320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18" customHeight="1" x14ac:dyDescent="0.2">
      <c r="A270" s="42" t="s">
        <v>321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18" customHeight="1" x14ac:dyDescent="0.2">
      <c r="A271" s="42" t="s">
        <v>322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18" customHeight="1" x14ac:dyDescent="0.2">
      <c r="A272" s="42" t="s">
        <v>323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18" customHeight="1" x14ac:dyDescent="0.2">
      <c r="A273" s="42" t="s">
        <v>324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18" customHeight="1" x14ac:dyDescent="0.2">
      <c r="A274" s="42" t="s">
        <v>325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18" customHeight="1" x14ac:dyDescent="0.2">
      <c r="A275" s="42" t="s">
        <v>326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18" customHeight="1" x14ac:dyDescent="0.2">
      <c r="A276" s="42" t="s">
        <v>327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18" customHeight="1" x14ac:dyDescent="0.2">
      <c r="A277" s="42" t="s">
        <v>328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8" customHeight="1" x14ac:dyDescent="0.2">
      <c r="A278" s="42" t="s">
        <v>328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8" customHeight="1" x14ac:dyDescent="0.2">
      <c r="A279" s="42" t="s">
        <v>329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18" customHeight="1" x14ac:dyDescent="0.2">
      <c r="A280" s="42" t="s">
        <v>330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18" customHeight="1" x14ac:dyDescent="0.2">
      <c r="A281" s="42" t="s">
        <v>331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18" customHeight="1" x14ac:dyDescent="0.2">
      <c r="A282" s="42" t="s">
        <v>332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18" customHeight="1" x14ac:dyDescent="0.2">
      <c r="A283" s="42" t="s">
        <v>333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18" customHeight="1" x14ac:dyDescent="0.2">
      <c r="A284" s="42" t="s">
        <v>334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18" customHeight="1" x14ac:dyDescent="0.2">
      <c r="A285" s="42" t="s">
        <v>335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18" customHeight="1" x14ac:dyDescent="0.2">
      <c r="A286" s="42" t="s">
        <v>336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18" customHeight="1" x14ac:dyDescent="0.2">
      <c r="A287" s="42" t="s">
        <v>337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18" customHeight="1" x14ac:dyDescent="0.2">
      <c r="A288" s="42" t="s">
        <v>338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18" customHeight="1" x14ac:dyDescent="0.2">
      <c r="A289" s="42" t="s">
        <v>339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18" customHeight="1" x14ac:dyDescent="0.2">
      <c r="A290" s="42" t="s">
        <v>340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18" customHeight="1" x14ac:dyDescent="0.2">
      <c r="A291" s="42" t="s">
        <v>341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18" customHeight="1" x14ac:dyDescent="0.2">
      <c r="A292" s="42" t="s">
        <v>342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18" customHeight="1" x14ac:dyDescent="0.2">
      <c r="A293" s="42" t="s">
        <v>343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18" customHeight="1" x14ac:dyDescent="0.2">
      <c r="A294" s="42" t="s">
        <v>344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18" customHeight="1" x14ac:dyDescent="0.2">
      <c r="A295" s="42" t="s">
        <v>345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18" customHeight="1" x14ac:dyDescent="0.2">
      <c r="A296" s="42" t="s">
        <v>346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18" customHeight="1" x14ac:dyDescent="0.2">
      <c r="A297" s="42" t="s">
        <v>347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18" customHeight="1" x14ac:dyDescent="0.2">
      <c r="A298" s="42" t="s">
        <v>348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18" customHeight="1" x14ac:dyDescent="0.2">
      <c r="A299" s="42" t="s">
        <v>349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18" customHeight="1" x14ac:dyDescent="0.2">
      <c r="A300" s="42" t="s">
        <v>350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18" customHeight="1" x14ac:dyDescent="0.2">
      <c r="A301" s="42" t="s">
        <v>351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18" customHeight="1" x14ac:dyDescent="0.2">
      <c r="A302" s="42" t="s">
        <v>352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18" customHeight="1" x14ac:dyDescent="0.2">
      <c r="A303" s="42" t="s">
        <v>353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18" customHeight="1" x14ac:dyDescent="0.2">
      <c r="A304" s="42" t="s">
        <v>354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18" customHeight="1" x14ac:dyDescent="0.2">
      <c r="A305" s="42" t="s">
        <v>355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18" customHeight="1" x14ac:dyDescent="0.2">
      <c r="A306" s="42" t="s">
        <v>356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18" customHeight="1" x14ac:dyDescent="0.2">
      <c r="A307" s="42" t="s">
        <v>357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18" customHeight="1" x14ac:dyDescent="0.2">
      <c r="A308" s="42" t="s">
        <v>358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18" customHeight="1" x14ac:dyDescent="0.2">
      <c r="A309" s="42" t="s">
        <v>359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18" customHeight="1" x14ac:dyDescent="0.2">
      <c r="A310" s="42" t="s">
        <v>360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18" customHeight="1" x14ac:dyDescent="0.2">
      <c r="A311" s="42" t="s">
        <v>361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18" customHeight="1" x14ac:dyDescent="0.2">
      <c r="A312" s="42" t="s">
        <v>362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18" customHeight="1" x14ac:dyDescent="0.2">
      <c r="A313" s="42" t="s">
        <v>363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18" customHeight="1" x14ac:dyDescent="0.2">
      <c r="A314" s="42" t="s">
        <v>364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18" customHeight="1" x14ac:dyDescent="0.2">
      <c r="A315" s="42" t="s">
        <v>365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18" customHeight="1" x14ac:dyDescent="0.2">
      <c r="A316" s="42" t="s">
        <v>366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18" customHeight="1" x14ac:dyDescent="0.2">
      <c r="A317" s="42" t="s">
        <v>367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18" customHeight="1" x14ac:dyDescent="0.2">
      <c r="A318" s="42" t="s">
        <v>368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18" customHeight="1" x14ac:dyDescent="0.2">
      <c r="A319" s="42" t="s">
        <v>369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18" customHeight="1" x14ac:dyDescent="0.2">
      <c r="A320" s="42" t="s">
        <v>370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18" customHeight="1" x14ac:dyDescent="0.2">
      <c r="A321" s="42" t="s">
        <v>371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18" customHeight="1" x14ac:dyDescent="0.2">
      <c r="A322" s="42" t="s">
        <v>372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18" customHeight="1" x14ac:dyDescent="0.2">
      <c r="A323" s="42" t="s">
        <v>373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18" customHeight="1" x14ac:dyDescent="0.2">
      <c r="A324" s="42" t="s">
        <v>374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18" customHeight="1" x14ac:dyDescent="0.2">
      <c r="A325" s="42" t="s">
        <v>375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18" customHeight="1" x14ac:dyDescent="0.2">
      <c r="A326" s="42" t="s">
        <v>376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18" customHeight="1" x14ac:dyDescent="0.2">
      <c r="A327" s="42" t="s">
        <v>377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18" customHeight="1" x14ac:dyDescent="0.2">
      <c r="A328" s="42" t="s">
        <v>378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18" customHeight="1" x14ac:dyDescent="0.2">
      <c r="A329" s="42" t="s">
        <v>379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18" customHeight="1" x14ac:dyDescent="0.2">
      <c r="A330" s="42" t="s">
        <v>380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18" customHeight="1" x14ac:dyDescent="0.2">
      <c r="A331" s="42" t="s">
        <v>381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18" customHeight="1" x14ac:dyDescent="0.2">
      <c r="A332" s="42" t="s">
        <v>382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18" customHeight="1" x14ac:dyDescent="0.2">
      <c r="A333" s="42" t="s">
        <v>383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18" customHeight="1" x14ac:dyDescent="0.2">
      <c r="A334" s="42" t="s">
        <v>384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18" customHeight="1" x14ac:dyDescent="0.2">
      <c r="A335" s="42" t="s">
        <v>385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18" customHeight="1" x14ac:dyDescent="0.2">
      <c r="A336" s="42" t="s">
        <v>386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18" customHeight="1" x14ac:dyDescent="0.2">
      <c r="A337" s="42" t="s">
        <v>387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18" customHeight="1" x14ac:dyDescent="0.2">
      <c r="A338" s="42" t="s">
        <v>388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18" customHeight="1" x14ac:dyDescent="0.2">
      <c r="A339" s="42" t="s">
        <v>389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18" customHeight="1" x14ac:dyDescent="0.2">
      <c r="A340" s="42" t="s">
        <v>390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18" customHeight="1" x14ac:dyDescent="0.2">
      <c r="A341" s="42" t="s">
        <v>391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18" customHeight="1" x14ac:dyDescent="0.2">
      <c r="A342" s="42" t="s">
        <v>392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18" customHeight="1" x14ac:dyDescent="0.2">
      <c r="A343" s="42" t="s">
        <v>393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18" customHeight="1" x14ac:dyDescent="0.2">
      <c r="A344" s="42" t="s">
        <v>394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18" customHeight="1" x14ac:dyDescent="0.2">
      <c r="A345" s="42" t="s">
        <v>395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18" customHeight="1" x14ac:dyDescent="0.2">
      <c r="A346" s="42" t="s">
        <v>396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18" customHeight="1" x14ac:dyDescent="0.2">
      <c r="A347" s="42" t="s">
        <v>397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18" customHeight="1" x14ac:dyDescent="0.2">
      <c r="A348" s="42" t="s">
        <v>398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18" customHeight="1" x14ac:dyDescent="0.2">
      <c r="A349" s="42" t="s">
        <v>399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18" customHeight="1" x14ac:dyDescent="0.2">
      <c r="A350" s="42" t="s">
        <v>400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18" customHeight="1" x14ac:dyDescent="0.2">
      <c r="A351" s="42" t="s">
        <v>401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18" customHeight="1" x14ac:dyDescent="0.2">
      <c r="A352" s="42" t="s">
        <v>402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18" customHeight="1" x14ac:dyDescent="0.2">
      <c r="A353" s="42" t="s">
        <v>403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18" customHeight="1" x14ac:dyDescent="0.2">
      <c r="A354" s="42" t="s">
        <v>404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18" customHeight="1" x14ac:dyDescent="0.2">
      <c r="A355" s="42" t="s">
        <v>405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18" customHeight="1" x14ac:dyDescent="0.2">
      <c r="A356" s="42" t="s">
        <v>406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18" customHeight="1" x14ac:dyDescent="0.2">
      <c r="A357" s="42" t="s">
        <v>407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18" customHeight="1" x14ac:dyDescent="0.2">
      <c r="A358" s="42" t="s">
        <v>408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18" customHeight="1" x14ac:dyDescent="0.2">
      <c r="A359" s="42" t="s">
        <v>409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18" customHeight="1" x14ac:dyDescent="0.2">
      <c r="A360" s="42" t="s">
        <v>410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18" customHeight="1" x14ac:dyDescent="0.2">
      <c r="A361" s="42" t="s">
        <v>411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18" customHeight="1" x14ac:dyDescent="0.2">
      <c r="A362" s="42" t="s">
        <v>412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18" customHeight="1" x14ac:dyDescent="0.2">
      <c r="A363" s="42" t="s">
        <v>413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18" customHeight="1" x14ac:dyDescent="0.2">
      <c r="A364" s="42" t="s">
        <v>414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18" customHeight="1" x14ac:dyDescent="0.2">
      <c r="A365" s="42" t="s">
        <v>415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18" customHeight="1" x14ac:dyDescent="0.2">
      <c r="A366" s="42" t="s">
        <v>416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18" customHeight="1" x14ac:dyDescent="0.2">
      <c r="A367" s="42" t="s">
        <v>417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18" customHeight="1" x14ac:dyDescent="0.2">
      <c r="A368" s="42" t="s">
        <v>418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18" customHeight="1" x14ac:dyDescent="0.2">
      <c r="A369" s="42" t="s">
        <v>419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18" customHeight="1" x14ac:dyDescent="0.2">
      <c r="A370" s="42" t="s">
        <v>420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18" customHeight="1" x14ac:dyDescent="0.2">
      <c r="A371" s="42" t="s">
        <v>421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18" customHeight="1" x14ac:dyDescent="0.2">
      <c r="A372" s="42" t="s">
        <v>422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18" customHeight="1" x14ac:dyDescent="0.2">
      <c r="A373" s="42" t="s">
        <v>423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18" customHeight="1" x14ac:dyDescent="0.2">
      <c r="A374" s="42" t="s">
        <v>424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18" customHeight="1" x14ac:dyDescent="0.2">
      <c r="A375" s="42" t="s">
        <v>425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18" customHeight="1" x14ac:dyDescent="0.2">
      <c r="A376" s="42" t="s">
        <v>426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18" customHeight="1" x14ac:dyDescent="0.2">
      <c r="A377" s="42" t="s">
        <v>427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18" customHeight="1" x14ac:dyDescent="0.2">
      <c r="A378" s="42" t="s">
        <v>428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18" customHeight="1" x14ac:dyDescent="0.2">
      <c r="A379" s="42" t="s">
        <v>429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18" customHeight="1" x14ac:dyDescent="0.2">
      <c r="A380" s="42" t="s">
        <v>430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18" customHeight="1" x14ac:dyDescent="0.2">
      <c r="A381" s="42" t="s">
        <v>431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18" customHeight="1" x14ac:dyDescent="0.2">
      <c r="A382" s="42" t="s">
        <v>432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18" customHeight="1" x14ac:dyDescent="0.2">
      <c r="A383" s="42" t="s">
        <v>433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18" customHeight="1" x14ac:dyDescent="0.2">
      <c r="A384" s="42" t="s">
        <v>434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18" customHeight="1" x14ac:dyDescent="0.2">
      <c r="A385" s="42" t="s">
        <v>435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18" customHeight="1" x14ac:dyDescent="0.2">
      <c r="A386" s="42" t="s">
        <v>436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18" customHeight="1" x14ac:dyDescent="0.2">
      <c r="A387" s="42" t="s">
        <v>437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18" customHeight="1" x14ac:dyDescent="0.2">
      <c r="A388" s="42" t="s">
        <v>438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18" customHeight="1" x14ac:dyDescent="0.2">
      <c r="A389" s="42" t="s">
        <v>439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18" customHeight="1" x14ac:dyDescent="0.2">
      <c r="A390" s="42" t="s">
        <v>440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18" customHeight="1" x14ac:dyDescent="0.2">
      <c r="A391" s="42" t="s">
        <v>441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18" customHeight="1" x14ac:dyDescent="0.2">
      <c r="A392" s="42" t="s">
        <v>442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18" customHeight="1" x14ac:dyDescent="0.2">
      <c r="A393" s="42" t="s">
        <v>443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18" customHeight="1" x14ac:dyDescent="0.2">
      <c r="A394" s="42" t="s">
        <v>444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18" customHeight="1" x14ac:dyDescent="0.2">
      <c r="A395" s="42" t="s">
        <v>445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18" customHeight="1" x14ac:dyDescent="0.2">
      <c r="A396" s="42" t="s">
        <v>446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18" customHeight="1" x14ac:dyDescent="0.2">
      <c r="A397" s="42" t="s">
        <v>447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18" customHeight="1" x14ac:dyDescent="0.2">
      <c r="A398" s="42" t="s">
        <v>448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18" customHeight="1" x14ac:dyDescent="0.2">
      <c r="A399" s="42" t="s">
        <v>449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18" customHeight="1" x14ac:dyDescent="0.2">
      <c r="A400" s="42" t="s">
        <v>450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18" customHeight="1" x14ac:dyDescent="0.2">
      <c r="A401" s="42" t="s">
        <v>451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18" customHeight="1" x14ac:dyDescent="0.2">
      <c r="A402" s="42" t="s">
        <v>452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18" customHeight="1" x14ac:dyDescent="0.2">
      <c r="A403" s="42" t="s">
        <v>453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18" customHeight="1" x14ac:dyDescent="0.2">
      <c r="A404" s="42" t="s">
        <v>454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18" customHeight="1" x14ac:dyDescent="0.2">
      <c r="A405" s="42" t="s">
        <v>455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18" customHeight="1" x14ac:dyDescent="0.2">
      <c r="A406" s="45" t="s">
        <v>456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18" customHeight="1" x14ac:dyDescent="0.2">
      <c r="A407" s="45" t="s">
        <v>457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18" customHeight="1" x14ac:dyDescent="0.2">
      <c r="A408" s="45" t="s">
        <v>458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18" customHeight="1" x14ac:dyDescent="0.2">
      <c r="A409" s="45" t="s">
        <v>459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18" customHeight="1" x14ac:dyDescent="0.2">
      <c r="A410" s="45" t="s">
        <v>460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18" customHeight="1" x14ac:dyDescent="0.2">
      <c r="A411" s="45" t="s">
        <v>461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18" customHeight="1" x14ac:dyDescent="0.2">
      <c r="A412" s="45" t="s">
        <v>462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18" customHeight="1" x14ac:dyDescent="0.2">
      <c r="A413" s="45" t="s">
        <v>463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18" customHeight="1" x14ac:dyDescent="0.2">
      <c r="A414" s="45" t="s">
        <v>464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18" customHeight="1" x14ac:dyDescent="0.2">
      <c r="A415" s="45" t="s">
        <v>465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18" customHeight="1" x14ac:dyDescent="0.2">
      <c r="A416" s="45" t="s">
        <v>466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18" customHeight="1" x14ac:dyDescent="0.2">
      <c r="A417" s="45" t="s">
        <v>467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18" customHeight="1" x14ac:dyDescent="0.2">
      <c r="A418" s="45" t="s">
        <v>468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18" customHeight="1" x14ac:dyDescent="0.2">
      <c r="A419" s="45" t="s">
        <v>469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18" customHeight="1" x14ac:dyDescent="0.2">
      <c r="A420" s="45" t="s">
        <v>470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18" customHeight="1" x14ac:dyDescent="0.2">
      <c r="A421" s="45" t="s">
        <v>471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18" customHeight="1" x14ac:dyDescent="0.2">
      <c r="A422" s="45" t="s">
        <v>472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18" customHeight="1" x14ac:dyDescent="0.2">
      <c r="A423" s="45" t="s">
        <v>473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18" customHeight="1" x14ac:dyDescent="0.2">
      <c r="A424" s="45" t="s">
        <v>474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18" customHeight="1" x14ac:dyDescent="0.2">
      <c r="A425" s="45" t="s">
        <v>475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18" customHeight="1" x14ac:dyDescent="0.2">
      <c r="A426" s="45" t="s">
        <v>476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18" customHeight="1" x14ac:dyDescent="0.2">
      <c r="A427" s="45" t="s">
        <v>477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18" customHeight="1" x14ac:dyDescent="0.2">
      <c r="A428" s="45" t="s">
        <v>478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18" customHeight="1" x14ac:dyDescent="0.2">
      <c r="A429" s="45" t="s">
        <v>479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18" customHeight="1" x14ac:dyDescent="0.2">
      <c r="A430" s="45" t="s">
        <v>480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18" customHeight="1" x14ac:dyDescent="0.2">
      <c r="A431" s="45" t="s">
        <v>481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18" customHeight="1" x14ac:dyDescent="0.2">
      <c r="A432" s="45" t="s">
        <v>482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18" customHeight="1" x14ac:dyDescent="0.2">
      <c r="A433" s="45" t="s">
        <v>483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18" customHeight="1" x14ac:dyDescent="0.2">
      <c r="A434" s="45" t="s">
        <v>484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18" customHeight="1" x14ac:dyDescent="0.2">
      <c r="A435" s="45" t="s">
        <v>485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18" customHeight="1" x14ac:dyDescent="0.2">
      <c r="A436" s="45" t="s">
        <v>486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18" customHeight="1" x14ac:dyDescent="0.2">
      <c r="A437" s="45" t="s">
        <v>487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18" customHeight="1" x14ac:dyDescent="0.2">
      <c r="A438" s="45" t="s">
        <v>488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18" customHeight="1" x14ac:dyDescent="0.2">
      <c r="A439" s="45" t="s">
        <v>489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18" customHeight="1" x14ac:dyDescent="0.2">
      <c r="A440" s="45" t="s">
        <v>490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18" customHeight="1" x14ac:dyDescent="0.2">
      <c r="A441" s="45" t="s">
        <v>491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18" customHeight="1" x14ac:dyDescent="0.2">
      <c r="A442" s="45" t="s">
        <v>492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18" customHeight="1" x14ac:dyDescent="0.2">
      <c r="A443" s="45" t="s">
        <v>493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18" customHeight="1" x14ac:dyDescent="0.2">
      <c r="A444" s="45" t="s">
        <v>494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18" customHeight="1" x14ac:dyDescent="0.2">
      <c r="A445" s="45" t="s">
        <v>495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18" customHeight="1" x14ac:dyDescent="0.2">
      <c r="A446" s="45" t="s">
        <v>496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18" customHeight="1" x14ac:dyDescent="0.2">
      <c r="A447" s="45" t="s">
        <v>497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18" customHeight="1" x14ac:dyDescent="0.2">
      <c r="A448" s="45" t="s">
        <v>498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18" customHeight="1" x14ac:dyDescent="0.2">
      <c r="A449" s="45" t="s">
        <v>499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18" customHeight="1" x14ac:dyDescent="0.2">
      <c r="A450" s="45" t="s">
        <v>500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18" customHeight="1" x14ac:dyDescent="0.2">
      <c r="A451" s="45" t="s">
        <v>501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18" customHeight="1" x14ac:dyDescent="0.2">
      <c r="A452" s="45" t="s">
        <v>502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18" customHeight="1" x14ac:dyDescent="0.2">
      <c r="A453" s="45" t="s">
        <v>503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18" customHeight="1" x14ac:dyDescent="0.2">
      <c r="A454" s="45" t="s">
        <v>504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18" customHeight="1" x14ac:dyDescent="0.2">
      <c r="A455" s="45" t="s">
        <v>505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18" customHeight="1" x14ac:dyDescent="0.2">
      <c r="A456" s="45" t="s">
        <v>506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18" customHeight="1" x14ac:dyDescent="0.2">
      <c r="A457" s="45" t="s">
        <v>507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18" customHeight="1" x14ac:dyDescent="0.2">
      <c r="A458" s="45" t="s">
        <v>508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18" customHeight="1" x14ac:dyDescent="0.2">
      <c r="A459" s="45" t="s">
        <v>509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18" customHeight="1" x14ac:dyDescent="0.2">
      <c r="A460" s="45" t="s">
        <v>510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18" customHeight="1" x14ac:dyDescent="0.2">
      <c r="A461" s="45" t="s">
        <v>511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18" customHeight="1" x14ac:dyDescent="0.2">
      <c r="A462" s="45" t="s">
        <v>512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18" customHeight="1" x14ac:dyDescent="0.2">
      <c r="A463" s="45" t="s">
        <v>513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18" customHeight="1" x14ac:dyDescent="0.2">
      <c r="A464" s="45" t="s">
        <v>514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18" customHeight="1" x14ac:dyDescent="0.2">
      <c r="A465" s="45" t="s">
        <v>515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18" customHeight="1" x14ac:dyDescent="0.2">
      <c r="A466" s="45" t="s">
        <v>516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18" customHeight="1" x14ac:dyDescent="0.2">
      <c r="A467" s="45" t="s">
        <v>517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18" customHeight="1" x14ac:dyDescent="0.2">
      <c r="A468" s="45" t="s">
        <v>518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18" customHeight="1" x14ac:dyDescent="0.2">
      <c r="A469" s="45" t="s">
        <v>519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18" customHeight="1" x14ac:dyDescent="0.2">
      <c r="A470" s="45" t="s">
        <v>520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18" customHeight="1" x14ac:dyDescent="0.2">
      <c r="A471" s="45" t="s">
        <v>521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18" customHeight="1" x14ac:dyDescent="0.2">
      <c r="A472" s="45" t="s">
        <v>522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18" customHeight="1" x14ac:dyDescent="0.2">
      <c r="A473" s="45" t="s">
        <v>523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18" customHeight="1" x14ac:dyDescent="0.2">
      <c r="A474" s="45" t="s">
        <v>524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18" customHeight="1" x14ac:dyDescent="0.2">
      <c r="A475" s="45" t="s">
        <v>525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18" customHeight="1" x14ac:dyDescent="0.2">
      <c r="A476" s="45" t="s">
        <v>526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18" customHeight="1" x14ac:dyDescent="0.2">
      <c r="A477" s="45" t="s">
        <v>527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18" customHeight="1" x14ac:dyDescent="0.2">
      <c r="A478" s="45" t="s">
        <v>528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18" customHeight="1" x14ac:dyDescent="0.2">
      <c r="A479" s="45" t="s">
        <v>529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18" customHeight="1" x14ac:dyDescent="0.2">
      <c r="A480" s="45" t="s">
        <v>530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18" customHeight="1" x14ac:dyDescent="0.2">
      <c r="A481" s="45" t="s">
        <v>531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18" customHeight="1" x14ac:dyDescent="0.2">
      <c r="A482" s="45" t="s">
        <v>532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18" customHeight="1" x14ac:dyDescent="0.2">
      <c r="A483" s="45" t="s">
        <v>533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18" customHeight="1" x14ac:dyDescent="0.2">
      <c r="A484" s="45" t="s">
        <v>534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18" customHeight="1" x14ac:dyDescent="0.2">
      <c r="A485" s="45" t="s">
        <v>535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18" customHeight="1" x14ac:dyDescent="0.2">
      <c r="A486" s="45" t="s">
        <v>536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18" customHeight="1" x14ac:dyDescent="0.2">
      <c r="A487" s="45" t="s">
        <v>537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18" customHeight="1" x14ac:dyDescent="0.2">
      <c r="A488" s="45" t="s">
        <v>538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18" customHeight="1" x14ac:dyDescent="0.2">
      <c r="A489" s="45" t="s">
        <v>539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18" customHeight="1" x14ac:dyDescent="0.2">
      <c r="A490" s="45" t="s">
        <v>540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18" customHeight="1" x14ac:dyDescent="0.2">
      <c r="A491" s="45" t="s">
        <v>541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18" customHeight="1" x14ac:dyDescent="0.2">
      <c r="A492" s="45" t="s">
        <v>542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18" customHeight="1" x14ac:dyDescent="0.2">
      <c r="A493" s="45" t="s">
        <v>543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18" customHeight="1" x14ac:dyDescent="0.2">
      <c r="A494" s="45" t="s">
        <v>544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18" customHeight="1" x14ac:dyDescent="0.2">
      <c r="A495" s="45" t="s">
        <v>545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18" customHeight="1" x14ac:dyDescent="0.2">
      <c r="A496" s="45" t="s">
        <v>546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18" customHeight="1" x14ac:dyDescent="0.2">
      <c r="A497" s="45" t="s">
        <v>547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18" customHeight="1" x14ac:dyDescent="0.2">
      <c r="A498" s="45" t="s">
        <v>548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18" customHeight="1" x14ac:dyDescent="0.2">
      <c r="A499" s="45" t="s">
        <v>549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18" customHeight="1" x14ac:dyDescent="0.2">
      <c r="A500" s="45" t="s">
        <v>550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18" customHeight="1" x14ac:dyDescent="0.2">
      <c r="A501" s="45" t="s">
        <v>551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18" customHeight="1" x14ac:dyDescent="0.2">
      <c r="A502" s="45" t="s">
        <v>552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18" customHeight="1" x14ac:dyDescent="0.2">
      <c r="A503" s="45" t="s">
        <v>553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18" customHeight="1" x14ac:dyDescent="0.2">
      <c r="A504" s="45" t="s">
        <v>554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18" customHeight="1" x14ac:dyDescent="0.2">
      <c r="A505" s="45" t="s">
        <v>555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18" customHeight="1" x14ac:dyDescent="0.2">
      <c r="A506" s="45" t="s">
        <v>556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18" customHeight="1" x14ac:dyDescent="0.2">
      <c r="A507" s="45" t="s">
        <v>557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18" customHeight="1" x14ac:dyDescent="0.2">
      <c r="A508" s="45" t="s">
        <v>558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18" customHeight="1" x14ac:dyDescent="0.2">
      <c r="A509" s="45" t="s">
        <v>559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18" customHeight="1" x14ac:dyDescent="0.2">
      <c r="A510" s="45" t="s">
        <v>560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18" customHeight="1" x14ac:dyDescent="0.2">
      <c r="A511" s="45" t="s">
        <v>561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18" customHeight="1" x14ac:dyDescent="0.2">
      <c r="A512" s="45" t="s">
        <v>562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18" customHeight="1" x14ac:dyDescent="0.2">
      <c r="A513" s="45" t="s">
        <v>563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18" customHeight="1" x14ac:dyDescent="0.2">
      <c r="A514" s="45" t="s">
        <v>564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18" customHeight="1" x14ac:dyDescent="0.2">
      <c r="A515" s="45" t="s">
        <v>565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18" customHeight="1" x14ac:dyDescent="0.2">
      <c r="A516" s="45" t="s">
        <v>566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18" customHeight="1" x14ac:dyDescent="0.2">
      <c r="A517" s="45" t="s">
        <v>567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18" customHeight="1" x14ac:dyDescent="0.2">
      <c r="A518" s="45" t="s">
        <v>568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18" customHeight="1" x14ac:dyDescent="0.2">
      <c r="A519" s="45" t="s">
        <v>569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18" customHeight="1" x14ac:dyDescent="0.2">
      <c r="A520" s="45" t="s">
        <v>570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18" customHeight="1" x14ac:dyDescent="0.2">
      <c r="A521" s="45" t="s">
        <v>571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18" customHeight="1" x14ac:dyDescent="0.2">
      <c r="A522" s="45" t="s">
        <v>572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18" customHeight="1" x14ac:dyDescent="0.2">
      <c r="A523" s="45" t="s">
        <v>573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18" customHeight="1" x14ac:dyDescent="0.2">
      <c r="A524" s="45" t="s">
        <v>574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18" customHeight="1" x14ac:dyDescent="0.2">
      <c r="A525" s="45" t="s">
        <v>575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18" customHeight="1" x14ac:dyDescent="0.2">
      <c r="A526" s="45" t="s">
        <v>576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18" customHeight="1" x14ac:dyDescent="0.2">
      <c r="A527" s="45" t="s">
        <v>577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18" customHeight="1" x14ac:dyDescent="0.2">
      <c r="A528" s="45" t="s">
        <v>578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18" customHeight="1" x14ac:dyDescent="0.2">
      <c r="A529" s="45" t="s">
        <v>579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18" customHeight="1" x14ac:dyDescent="0.2">
      <c r="A530" s="45" t="s">
        <v>580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18" customHeight="1" x14ac:dyDescent="0.2">
      <c r="A531" s="45" t="s">
        <v>581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18" customHeight="1" x14ac:dyDescent="0.2">
      <c r="A532" s="45" t="s">
        <v>582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18" customHeight="1" x14ac:dyDescent="0.2">
      <c r="A533" s="45" t="s">
        <v>583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18" customHeight="1" x14ac:dyDescent="0.2">
      <c r="A534" s="45" t="s">
        <v>584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18" customHeight="1" x14ac:dyDescent="0.2">
      <c r="A535" s="45" t="s">
        <v>585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18" customHeight="1" x14ac:dyDescent="0.2">
      <c r="A536" s="45" t="s">
        <v>586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18" customHeight="1" x14ac:dyDescent="0.2">
      <c r="A537" s="45" t="s">
        <v>587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18" customHeight="1" x14ac:dyDescent="0.2">
      <c r="A538" s="45" t="s">
        <v>588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18" customHeight="1" x14ac:dyDescent="0.2">
      <c r="A539" s="45" t="s">
        <v>589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18" customHeight="1" x14ac:dyDescent="0.2">
      <c r="A540" s="45" t="s">
        <v>590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18" customHeight="1" x14ac:dyDescent="0.2">
      <c r="A541" s="45" t="s">
        <v>591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18" customHeight="1" x14ac:dyDescent="0.2">
      <c r="A542" s="45" t="s">
        <v>592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18" customHeight="1" x14ac:dyDescent="0.2">
      <c r="A543" s="45" t="s">
        <v>593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18" customHeight="1" x14ac:dyDescent="0.2">
      <c r="A544" s="45" t="s">
        <v>594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18" customHeight="1" x14ac:dyDescent="0.2">
      <c r="A545" s="45" t="s">
        <v>595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18" customHeight="1" x14ac:dyDescent="0.2">
      <c r="A546" s="45" t="s">
        <v>596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18" customHeight="1" x14ac:dyDescent="0.2">
      <c r="A547" s="45" t="s">
        <v>597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18" customHeight="1" x14ac:dyDescent="0.2">
      <c r="A548" s="45" t="s">
        <v>598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18" customHeight="1" x14ac:dyDescent="0.2">
      <c r="A549" s="45" t="s">
        <v>599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18" customHeight="1" x14ac:dyDescent="0.2">
      <c r="A550" s="45" t="s">
        <v>600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18" customHeight="1" x14ac:dyDescent="0.2">
      <c r="A551" s="45" t="s">
        <v>601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18" customHeight="1" x14ac:dyDescent="0.2">
      <c r="A552" s="45" t="s">
        <v>602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18" customHeight="1" x14ac:dyDescent="0.2">
      <c r="A553" s="45" t="s">
        <v>603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18" customHeight="1" x14ac:dyDescent="0.2">
      <c r="A554" s="45" t="s">
        <v>604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18" customHeight="1" x14ac:dyDescent="0.2">
      <c r="A555" s="45" t="s">
        <v>605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18" customHeight="1" x14ac:dyDescent="0.2">
      <c r="A556" s="45" t="s">
        <v>606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18" customHeight="1" x14ac:dyDescent="0.2">
      <c r="A557" s="45" t="s">
        <v>607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18" customHeight="1" x14ac:dyDescent="0.2">
      <c r="A558" s="45" t="s">
        <v>608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18" customHeight="1" x14ac:dyDescent="0.2">
      <c r="A559" s="45" t="s">
        <v>609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18" customHeight="1" x14ac:dyDescent="0.2">
      <c r="A560" s="45" t="s">
        <v>610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18" customHeight="1" x14ac:dyDescent="0.2">
      <c r="A561" s="45" t="s">
        <v>611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18" customHeight="1" x14ac:dyDescent="0.2">
      <c r="A562" s="45" t="s">
        <v>612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18" customHeight="1" x14ac:dyDescent="0.2">
      <c r="A563" s="45" t="s">
        <v>613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18" customHeight="1" x14ac:dyDescent="0.2">
      <c r="A564" s="45" t="s">
        <v>614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18" customHeight="1" x14ac:dyDescent="0.2">
      <c r="A565" s="45" t="s">
        <v>615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18" customHeight="1" x14ac:dyDescent="0.2">
      <c r="A566" s="45" t="s">
        <v>616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18" customHeight="1" x14ac:dyDescent="0.2">
      <c r="A567" s="45" t="s">
        <v>617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18" customHeight="1" x14ac:dyDescent="0.2">
      <c r="A568" s="45" t="s">
        <v>618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18" customHeight="1" x14ac:dyDescent="0.2">
      <c r="A569" s="45" t="s">
        <v>619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18" customHeight="1" x14ac:dyDescent="0.2">
      <c r="A570" s="45" t="s">
        <v>620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18" customHeight="1" x14ac:dyDescent="0.2">
      <c r="A571" s="45" t="s">
        <v>621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18" customHeight="1" x14ac:dyDescent="0.2">
      <c r="A572" s="45" t="s">
        <v>622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18" customHeight="1" x14ac:dyDescent="0.2">
      <c r="A573" s="45" t="s">
        <v>623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18" customHeight="1" x14ac:dyDescent="0.2">
      <c r="A574" s="45" t="s">
        <v>624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18" customHeight="1" x14ac:dyDescent="0.2">
      <c r="A575" s="45" t="s">
        <v>625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18" customHeight="1" x14ac:dyDescent="0.2">
      <c r="A576" s="45" t="s">
        <v>626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18" customHeight="1" x14ac:dyDescent="0.2">
      <c r="A577" s="45" t="s">
        <v>627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18" customHeight="1" x14ac:dyDescent="0.2">
      <c r="A578" s="45" t="s">
        <v>628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18" customHeight="1" x14ac:dyDescent="0.2">
      <c r="A579" s="45" t="s">
        <v>629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18" customHeight="1" x14ac:dyDescent="0.2">
      <c r="A580" s="45" t="s">
        <v>630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18" customHeight="1" x14ac:dyDescent="0.2">
      <c r="A581" s="45" t="s">
        <v>631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18" customHeight="1" x14ac:dyDescent="0.2">
      <c r="A582" s="45" t="s">
        <v>632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18" customHeight="1" x14ac:dyDescent="0.2">
      <c r="A583" s="45" t="s">
        <v>633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18" customHeight="1" x14ac:dyDescent="0.2">
      <c r="A584" s="45" t="s">
        <v>634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18" customHeight="1" x14ac:dyDescent="0.2">
      <c r="A585" s="45" t="s">
        <v>635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18" customHeight="1" x14ac:dyDescent="0.2">
      <c r="A586" s="45" t="s">
        <v>636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18" customHeight="1" x14ac:dyDescent="0.2">
      <c r="A587" s="45" t="s">
        <v>637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18" customHeight="1" x14ac:dyDescent="0.2">
      <c r="A588" s="45" t="s">
        <v>638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18" customHeight="1" x14ac:dyDescent="0.2">
      <c r="A589" s="45" t="s">
        <v>639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18" customHeight="1" x14ac:dyDescent="0.2">
      <c r="A590" s="45" t="s">
        <v>640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18" customHeight="1" x14ac:dyDescent="0.2">
      <c r="A591" s="45" t="s">
        <v>641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18" customHeight="1" x14ac:dyDescent="0.2">
      <c r="A592" s="45" t="s">
        <v>642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18" customHeight="1" x14ac:dyDescent="0.2">
      <c r="A593" s="45" t="s">
        <v>643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18" customHeight="1" x14ac:dyDescent="0.2">
      <c r="A594" s="45" t="s">
        <v>644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18" customHeight="1" x14ac:dyDescent="0.2">
      <c r="A595" s="45" t="s">
        <v>645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18" customHeight="1" x14ac:dyDescent="0.2">
      <c r="A596" s="45" t="s">
        <v>646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18" customHeight="1" x14ac:dyDescent="0.2">
      <c r="A597" s="45" t="s">
        <v>647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18" customHeight="1" x14ac:dyDescent="0.2">
      <c r="A598" s="45" t="s">
        <v>648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18" customHeight="1" x14ac:dyDescent="0.2">
      <c r="A599" s="45" t="s">
        <v>649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18" customHeight="1" x14ac:dyDescent="0.2">
      <c r="A600" s="45" t="s">
        <v>650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18" customHeight="1" x14ac:dyDescent="0.2">
      <c r="A601" s="45" t="s">
        <v>651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18" customHeight="1" x14ac:dyDescent="0.2">
      <c r="A602" s="45" t="s">
        <v>652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18" customHeight="1" x14ac:dyDescent="0.2">
      <c r="A603" s="45" t="s">
        <v>653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18" customHeight="1" x14ac:dyDescent="0.2">
      <c r="A604" s="45" t="s">
        <v>654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18" customHeight="1" x14ac:dyDescent="0.2">
      <c r="A605" s="45" t="s">
        <v>655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15.75" customHeight="1" x14ac:dyDescent="0.2">
      <c r="A606" s="45" t="s">
        <v>656</v>
      </c>
      <c r="B606"/>
      <c r="C606"/>
      <c r="D606"/>
      <c r="E606"/>
      <c r="F606"/>
    </row>
    <row r="607" spans="1:21" ht="15.75" customHeight="1" x14ac:dyDescent="0.2">
      <c r="A607" s="45" t="s">
        <v>657</v>
      </c>
      <c r="B607"/>
      <c r="C607"/>
      <c r="D607"/>
      <c r="E607"/>
      <c r="F607"/>
    </row>
    <row r="608" spans="1:21" ht="15.75" customHeight="1" x14ac:dyDescent="0.2">
      <c r="A608" s="45" t="s">
        <v>658</v>
      </c>
      <c r="B608"/>
      <c r="C608"/>
      <c r="D608"/>
      <c r="E608"/>
      <c r="F608"/>
    </row>
    <row r="609" spans="1:6" ht="15.75" customHeight="1" x14ac:dyDescent="0.2">
      <c r="A609" s="45" t="s">
        <v>659</v>
      </c>
      <c r="B609"/>
      <c r="C609"/>
      <c r="D609"/>
      <c r="E609"/>
      <c r="F609"/>
    </row>
    <row r="610" spans="1:6" ht="15.75" customHeight="1" x14ac:dyDescent="0.2">
      <c r="A610" s="45" t="s">
        <v>660</v>
      </c>
      <c r="B610"/>
      <c r="C610"/>
      <c r="D610"/>
      <c r="E610"/>
      <c r="F610"/>
    </row>
    <row r="611" spans="1:6" ht="15.75" customHeight="1" x14ac:dyDescent="0.2">
      <c r="A611" s="45" t="s">
        <v>661</v>
      </c>
      <c r="B611"/>
      <c r="C611"/>
      <c r="D611"/>
      <c r="E611"/>
      <c r="F611"/>
    </row>
    <row r="612" spans="1:6" ht="15.75" customHeight="1" x14ac:dyDescent="0.2">
      <c r="A612" s="45" t="s">
        <v>662</v>
      </c>
      <c r="B612"/>
      <c r="C612"/>
      <c r="D612"/>
      <c r="E612"/>
      <c r="F612"/>
    </row>
    <row r="613" spans="1:6" ht="15.75" customHeight="1" x14ac:dyDescent="0.2">
      <c r="A613" s="45" t="s">
        <v>663</v>
      </c>
      <c r="B613"/>
      <c r="C613"/>
      <c r="D613"/>
      <c r="E613"/>
      <c r="F613"/>
    </row>
    <row r="614" spans="1:6" ht="15.75" customHeight="1" x14ac:dyDescent="0.2">
      <c r="A614" s="45" t="s">
        <v>664</v>
      </c>
      <c r="B614"/>
      <c r="C614"/>
      <c r="D614"/>
      <c r="E614"/>
      <c r="F614"/>
    </row>
    <row r="615" spans="1:6" ht="15.75" customHeight="1" x14ac:dyDescent="0.2">
      <c r="A615" s="45" t="s">
        <v>665</v>
      </c>
      <c r="B615"/>
      <c r="C615"/>
      <c r="D615"/>
      <c r="E615"/>
      <c r="F615"/>
    </row>
    <row r="616" spans="1:6" ht="15.75" customHeight="1" x14ac:dyDescent="0.2">
      <c r="A616" s="45" t="s">
        <v>666</v>
      </c>
      <c r="B616"/>
      <c r="C616"/>
      <c r="D616"/>
      <c r="E616"/>
      <c r="F616"/>
    </row>
    <row r="617" spans="1:6" ht="15.75" customHeight="1" x14ac:dyDescent="0.2">
      <c r="A617" s="45" t="s">
        <v>667</v>
      </c>
      <c r="B617"/>
      <c r="C617"/>
      <c r="D617"/>
      <c r="E617"/>
      <c r="F617"/>
    </row>
    <row r="618" spans="1:6" ht="15.75" customHeight="1" x14ac:dyDescent="0.2">
      <c r="A618" s="45" t="s">
        <v>668</v>
      </c>
      <c r="B618"/>
      <c r="C618"/>
      <c r="D618"/>
      <c r="E618"/>
      <c r="F618"/>
    </row>
    <row r="619" spans="1:6" ht="15.75" customHeight="1" x14ac:dyDescent="0.2">
      <c r="A619" s="45" t="s">
        <v>669</v>
      </c>
      <c r="B619"/>
      <c r="C619"/>
      <c r="D619"/>
      <c r="E619"/>
      <c r="F619"/>
    </row>
    <row r="620" spans="1:6" ht="15.75" customHeight="1" x14ac:dyDescent="0.2">
      <c r="A620" s="45" t="s">
        <v>670</v>
      </c>
      <c r="B620"/>
      <c r="C620"/>
      <c r="D620"/>
      <c r="E620"/>
      <c r="F620"/>
    </row>
    <row r="621" spans="1:6" ht="15.75" customHeight="1" x14ac:dyDescent="0.2">
      <c r="A621" s="45" t="s">
        <v>671</v>
      </c>
      <c r="B621"/>
      <c r="C621"/>
      <c r="D621"/>
      <c r="E621"/>
      <c r="F621"/>
    </row>
    <row r="622" spans="1:6" ht="15.75" customHeight="1" x14ac:dyDescent="0.2">
      <c r="A622" s="45" t="s">
        <v>672</v>
      </c>
      <c r="B622"/>
      <c r="C622"/>
      <c r="D622"/>
      <c r="E622"/>
      <c r="F622"/>
    </row>
    <row r="623" spans="1:6" ht="15.75" customHeight="1" x14ac:dyDescent="0.2">
      <c r="A623" s="45" t="s">
        <v>673</v>
      </c>
      <c r="B623"/>
      <c r="C623"/>
      <c r="D623"/>
      <c r="E623"/>
      <c r="F623"/>
    </row>
    <row r="624" spans="1:6" ht="15.75" customHeight="1" x14ac:dyDescent="0.2">
      <c r="A624" s="45" t="s">
        <v>674</v>
      </c>
      <c r="B624"/>
      <c r="C624"/>
      <c r="D624"/>
      <c r="E624"/>
      <c r="F624"/>
    </row>
    <row r="625" spans="1:6" ht="15.75" customHeight="1" x14ac:dyDescent="0.2">
      <c r="A625" s="45" t="s">
        <v>675</v>
      </c>
      <c r="B625"/>
      <c r="C625"/>
      <c r="D625"/>
      <c r="E625"/>
      <c r="F625"/>
    </row>
    <row r="626" spans="1:6" ht="15.75" customHeight="1" x14ac:dyDescent="0.2">
      <c r="A626" s="45" t="s">
        <v>676</v>
      </c>
      <c r="B626"/>
      <c r="C626"/>
      <c r="D626"/>
      <c r="E626"/>
      <c r="F626"/>
    </row>
    <row r="627" spans="1:6" ht="15.75" customHeight="1" x14ac:dyDescent="0.2">
      <c r="A627" s="45" t="s">
        <v>677</v>
      </c>
      <c r="B627"/>
      <c r="C627"/>
      <c r="D627"/>
      <c r="E627"/>
      <c r="F627"/>
    </row>
    <row r="628" spans="1:6" ht="15.75" customHeight="1" x14ac:dyDescent="0.2">
      <c r="A628" s="45" t="s">
        <v>678</v>
      </c>
      <c r="B628"/>
      <c r="C628"/>
      <c r="D628"/>
      <c r="E628"/>
      <c r="F628"/>
    </row>
    <row r="629" spans="1:6" ht="15.75" customHeight="1" x14ac:dyDescent="0.2">
      <c r="A629" s="45" t="s">
        <v>679</v>
      </c>
      <c r="B629"/>
      <c r="C629"/>
      <c r="D629"/>
      <c r="E629"/>
      <c r="F629"/>
    </row>
    <row r="630" spans="1:6" ht="15.75" customHeight="1" x14ac:dyDescent="0.2">
      <c r="A630" s="45" t="s">
        <v>680</v>
      </c>
      <c r="B630"/>
      <c r="C630"/>
      <c r="D630"/>
      <c r="E630"/>
      <c r="F630"/>
    </row>
    <row r="631" spans="1:6" ht="15.75" customHeight="1" x14ac:dyDescent="0.2">
      <c r="A631" s="45" t="s">
        <v>681</v>
      </c>
      <c r="B631"/>
      <c r="C631"/>
      <c r="D631"/>
      <c r="E631"/>
      <c r="F631"/>
    </row>
    <row r="632" spans="1:6" ht="15.75" customHeight="1" x14ac:dyDescent="0.2">
      <c r="A632" s="45" t="s">
        <v>682</v>
      </c>
      <c r="B632"/>
      <c r="C632"/>
      <c r="D632"/>
      <c r="E632"/>
      <c r="F632"/>
    </row>
    <row r="633" spans="1:6" ht="15.75" customHeight="1" x14ac:dyDescent="0.2">
      <c r="A633" s="45" t="s">
        <v>683</v>
      </c>
      <c r="B633"/>
      <c r="C633"/>
      <c r="D633"/>
      <c r="E633"/>
      <c r="F633"/>
    </row>
    <row r="634" spans="1:6" ht="15.75" customHeight="1" x14ac:dyDescent="0.2">
      <c r="A634" s="45" t="s">
        <v>684</v>
      </c>
      <c r="B634"/>
      <c r="C634"/>
      <c r="D634"/>
      <c r="E634"/>
      <c r="F634"/>
    </row>
    <row r="635" spans="1:6" ht="15.75" customHeight="1" x14ac:dyDescent="0.2">
      <c r="A635" s="45" t="s">
        <v>685</v>
      </c>
      <c r="B635"/>
      <c r="C635"/>
      <c r="D635"/>
      <c r="E635"/>
      <c r="F635"/>
    </row>
    <row r="636" spans="1:6" ht="15.75" customHeight="1" x14ac:dyDescent="0.2">
      <c r="A636" s="45" t="s">
        <v>686</v>
      </c>
      <c r="B636"/>
      <c r="C636"/>
      <c r="D636"/>
      <c r="E636"/>
      <c r="F636"/>
    </row>
    <row r="637" spans="1:6" ht="15.75" customHeight="1" x14ac:dyDescent="0.2">
      <c r="A637" s="45" t="s">
        <v>687</v>
      </c>
      <c r="B637"/>
      <c r="C637"/>
      <c r="D637"/>
      <c r="E637"/>
      <c r="F637"/>
    </row>
    <row r="638" spans="1:6" ht="15.75" customHeight="1" x14ac:dyDescent="0.2">
      <c r="A638" s="45" t="s">
        <v>688</v>
      </c>
      <c r="B638"/>
      <c r="C638"/>
      <c r="D638"/>
      <c r="E638"/>
      <c r="F638"/>
    </row>
    <row r="639" spans="1:6" ht="15.75" customHeight="1" x14ac:dyDescent="0.2">
      <c r="A639" s="45" t="s">
        <v>689</v>
      </c>
      <c r="B639"/>
      <c r="C639"/>
      <c r="D639"/>
      <c r="E639"/>
      <c r="F639"/>
    </row>
    <row r="640" spans="1:6" ht="15.75" customHeight="1" x14ac:dyDescent="0.2">
      <c r="A640" s="45" t="s">
        <v>690</v>
      </c>
      <c r="B640"/>
      <c r="C640"/>
      <c r="D640"/>
      <c r="E640"/>
      <c r="F640"/>
    </row>
    <row r="641" spans="1:6" ht="15.75" customHeight="1" x14ac:dyDescent="0.2">
      <c r="A641" s="45" t="s">
        <v>691</v>
      </c>
      <c r="B641"/>
      <c r="C641"/>
      <c r="D641"/>
      <c r="E641"/>
      <c r="F641"/>
    </row>
    <row r="642" spans="1:6" ht="15.75" customHeight="1" x14ac:dyDescent="0.2">
      <c r="A642" s="45" t="s">
        <v>692</v>
      </c>
      <c r="B642"/>
      <c r="C642"/>
      <c r="D642"/>
      <c r="E642"/>
      <c r="F642"/>
    </row>
    <row r="643" spans="1:6" ht="15.75" customHeight="1" x14ac:dyDescent="0.2">
      <c r="A643" s="45" t="s">
        <v>693</v>
      </c>
      <c r="B643"/>
      <c r="C643"/>
      <c r="D643"/>
      <c r="E643"/>
      <c r="F643"/>
    </row>
    <row r="644" spans="1:6" ht="15.75" customHeight="1" x14ac:dyDescent="0.2">
      <c r="A644" s="45" t="s">
        <v>694</v>
      </c>
      <c r="B644"/>
      <c r="C644"/>
      <c r="D644"/>
      <c r="E644"/>
      <c r="F644"/>
    </row>
    <row r="645" spans="1:6" ht="15.75" customHeight="1" x14ac:dyDescent="0.2">
      <c r="A645" s="45" t="s">
        <v>695</v>
      </c>
      <c r="B645"/>
      <c r="C645"/>
      <c r="D645"/>
      <c r="E645"/>
      <c r="F645"/>
    </row>
    <row r="646" spans="1:6" ht="15.75" customHeight="1" x14ac:dyDescent="0.2">
      <c r="A646" s="45" t="s">
        <v>696</v>
      </c>
      <c r="B646"/>
      <c r="C646"/>
      <c r="D646"/>
      <c r="E646"/>
      <c r="F646"/>
    </row>
    <row r="647" spans="1:6" ht="15.75" customHeight="1" x14ac:dyDescent="0.2">
      <c r="A647" s="45" t="s">
        <v>697</v>
      </c>
      <c r="B647"/>
      <c r="C647"/>
      <c r="D647"/>
      <c r="E647"/>
      <c r="F647"/>
    </row>
    <row r="648" spans="1:6" ht="15.75" customHeight="1" x14ac:dyDescent="0.2">
      <c r="A648" s="45" t="s">
        <v>698</v>
      </c>
      <c r="B648"/>
      <c r="C648"/>
      <c r="D648"/>
      <c r="E648"/>
      <c r="F648"/>
    </row>
    <row r="649" spans="1:6" ht="15.75" customHeight="1" x14ac:dyDescent="0.2">
      <c r="A649" s="45" t="s">
        <v>699</v>
      </c>
      <c r="B649"/>
      <c r="C649"/>
      <c r="D649"/>
      <c r="E649"/>
      <c r="F649"/>
    </row>
    <row r="650" spans="1:6" ht="15.75" customHeight="1" x14ac:dyDescent="0.2">
      <c r="A650" s="45" t="s">
        <v>700</v>
      </c>
      <c r="B650"/>
      <c r="C650"/>
      <c r="D650"/>
      <c r="E650"/>
      <c r="F650"/>
    </row>
    <row r="651" spans="1:6" ht="15.75" customHeight="1" x14ac:dyDescent="0.2">
      <c r="A651" s="45" t="s">
        <v>701</v>
      </c>
      <c r="B651"/>
      <c r="C651"/>
      <c r="D651"/>
      <c r="E651"/>
      <c r="F651"/>
    </row>
    <row r="652" spans="1:6" ht="15.75" customHeight="1" x14ac:dyDescent="0.2">
      <c r="A652" s="45" t="s">
        <v>702</v>
      </c>
      <c r="B652"/>
      <c r="C652"/>
      <c r="D652"/>
      <c r="E652"/>
      <c r="F652"/>
    </row>
    <row r="653" spans="1:6" ht="15.75" customHeight="1" x14ac:dyDescent="0.2">
      <c r="A653" s="45" t="s">
        <v>703</v>
      </c>
      <c r="B653"/>
      <c r="C653"/>
      <c r="D653"/>
      <c r="E653"/>
      <c r="F653"/>
    </row>
    <row r="654" spans="1:6" ht="15.75" customHeight="1" x14ac:dyDescent="0.2">
      <c r="A654" s="45" t="s">
        <v>704</v>
      </c>
      <c r="B654"/>
      <c r="C654"/>
      <c r="D654"/>
      <c r="E654"/>
      <c r="F654"/>
    </row>
    <row r="655" spans="1:6" ht="15.75" customHeight="1" x14ac:dyDescent="0.2">
      <c r="A655" s="45" t="s">
        <v>705</v>
      </c>
      <c r="B655"/>
      <c r="C655"/>
      <c r="D655"/>
      <c r="E655"/>
      <c r="F655"/>
    </row>
    <row r="656" spans="1:6" ht="15.75" customHeight="1" x14ac:dyDescent="0.2">
      <c r="A656" s="45" t="s">
        <v>706</v>
      </c>
      <c r="B656"/>
      <c r="C656"/>
      <c r="D656"/>
      <c r="E656"/>
      <c r="F656"/>
    </row>
    <row r="657" spans="1:6" ht="15.75" customHeight="1" x14ac:dyDescent="0.2">
      <c r="A657" s="45" t="s">
        <v>707</v>
      </c>
      <c r="B657"/>
      <c r="C657"/>
      <c r="D657"/>
      <c r="E657"/>
      <c r="F657"/>
    </row>
    <row r="658" spans="1:6" ht="15.75" customHeight="1" x14ac:dyDescent="0.2">
      <c r="A658" s="45" t="s">
        <v>708</v>
      </c>
      <c r="B658"/>
      <c r="C658"/>
      <c r="D658"/>
      <c r="E658"/>
      <c r="F658"/>
    </row>
    <row r="659" spans="1:6" ht="15.75" customHeight="1" x14ac:dyDescent="0.2">
      <c r="A659" s="45" t="s">
        <v>709</v>
      </c>
      <c r="B659"/>
      <c r="C659"/>
      <c r="D659"/>
      <c r="E659"/>
      <c r="F659"/>
    </row>
    <row r="660" spans="1:6" ht="15.75" customHeight="1" x14ac:dyDescent="0.2">
      <c r="A660" s="45" t="s">
        <v>710</v>
      </c>
      <c r="B660"/>
      <c r="C660"/>
      <c r="D660"/>
      <c r="E660"/>
      <c r="F660"/>
    </row>
    <row r="661" spans="1:6" ht="15.75" customHeight="1" x14ac:dyDescent="0.2">
      <c r="A661" s="45" t="s">
        <v>711</v>
      </c>
      <c r="B661"/>
      <c r="C661"/>
      <c r="D661"/>
      <c r="E661"/>
      <c r="F661"/>
    </row>
    <row r="662" spans="1:6" ht="15.75" customHeight="1" x14ac:dyDescent="0.2">
      <c r="A662" s="45" t="s">
        <v>712</v>
      </c>
      <c r="B662"/>
      <c r="C662"/>
      <c r="D662"/>
      <c r="E662"/>
      <c r="F662"/>
    </row>
    <row r="663" spans="1:6" ht="15.75" customHeight="1" x14ac:dyDescent="0.2">
      <c r="A663" s="45" t="s">
        <v>713</v>
      </c>
      <c r="B663"/>
      <c r="C663"/>
      <c r="D663"/>
      <c r="E663"/>
      <c r="F663"/>
    </row>
    <row r="664" spans="1:6" ht="15.75" customHeight="1" x14ac:dyDescent="0.2">
      <c r="A664" s="45" t="s">
        <v>714</v>
      </c>
      <c r="B664"/>
      <c r="C664"/>
      <c r="D664"/>
      <c r="E664"/>
      <c r="F664"/>
    </row>
    <row r="665" spans="1:6" ht="15.75" customHeight="1" x14ac:dyDescent="0.2">
      <c r="A665" s="45" t="s">
        <v>715</v>
      </c>
      <c r="B665"/>
      <c r="C665"/>
      <c r="D665"/>
      <c r="E665"/>
      <c r="F665"/>
    </row>
    <row r="666" spans="1:6" ht="15.75" customHeight="1" x14ac:dyDescent="0.2">
      <c r="A666" s="45" t="s">
        <v>716</v>
      </c>
      <c r="B666"/>
      <c r="C666"/>
      <c r="D666"/>
      <c r="E666"/>
      <c r="F666"/>
    </row>
    <row r="667" spans="1:6" ht="15.75" customHeight="1" x14ac:dyDescent="0.2">
      <c r="A667" s="45" t="s">
        <v>717</v>
      </c>
      <c r="B667"/>
      <c r="C667"/>
      <c r="D667"/>
      <c r="E667"/>
      <c r="F667"/>
    </row>
    <row r="668" spans="1:6" ht="15.75" customHeight="1" x14ac:dyDescent="0.2">
      <c r="A668" s="45" t="s">
        <v>718</v>
      </c>
      <c r="B668"/>
      <c r="C668"/>
      <c r="D668"/>
      <c r="E668"/>
      <c r="F668"/>
    </row>
    <row r="669" spans="1:6" ht="15.75" customHeight="1" x14ac:dyDescent="0.2">
      <c r="A669" s="45" t="s">
        <v>719</v>
      </c>
      <c r="B669"/>
      <c r="C669"/>
      <c r="D669"/>
      <c r="E669"/>
      <c r="F669"/>
    </row>
    <row r="670" spans="1:6" ht="15.75" customHeight="1" x14ac:dyDescent="0.2">
      <c r="A670" s="45" t="s">
        <v>720</v>
      </c>
      <c r="B670"/>
      <c r="C670"/>
      <c r="D670"/>
      <c r="E670"/>
      <c r="F670"/>
    </row>
    <row r="671" spans="1:6" ht="15.75" customHeight="1" x14ac:dyDescent="0.2">
      <c r="A671" s="45" t="s">
        <v>721</v>
      </c>
      <c r="B671"/>
      <c r="C671"/>
      <c r="D671"/>
      <c r="E671"/>
      <c r="F671"/>
    </row>
    <row r="672" spans="1:6" ht="15.75" customHeight="1" x14ac:dyDescent="0.2">
      <c r="A672" s="45" t="s">
        <v>722</v>
      </c>
      <c r="B672"/>
      <c r="C672"/>
      <c r="D672"/>
      <c r="E672"/>
      <c r="F672"/>
    </row>
    <row r="673" spans="1:6" ht="15.75" customHeight="1" x14ac:dyDescent="0.2">
      <c r="A673" s="45" t="s">
        <v>723</v>
      </c>
      <c r="B673"/>
      <c r="C673"/>
      <c r="D673"/>
      <c r="E673"/>
      <c r="F673"/>
    </row>
    <row r="674" spans="1:6" ht="15.75" customHeight="1" x14ac:dyDescent="0.2">
      <c r="A674" s="45" t="s">
        <v>724</v>
      </c>
      <c r="B674"/>
      <c r="C674"/>
      <c r="D674"/>
      <c r="E674"/>
      <c r="F674"/>
    </row>
    <row r="675" spans="1:6" ht="15.75" customHeight="1" x14ac:dyDescent="0.2">
      <c r="A675" s="45" t="s">
        <v>725</v>
      </c>
      <c r="B675"/>
      <c r="C675"/>
      <c r="D675"/>
      <c r="E675"/>
      <c r="F675"/>
    </row>
    <row r="676" spans="1:6" ht="15.75" customHeight="1" x14ac:dyDescent="0.2">
      <c r="A676" s="45" t="s">
        <v>726</v>
      </c>
      <c r="B676"/>
      <c r="C676"/>
      <c r="D676"/>
      <c r="E676"/>
      <c r="F676"/>
    </row>
    <row r="677" spans="1:6" ht="15.75" customHeight="1" x14ac:dyDescent="0.2">
      <c r="A677" s="45" t="s">
        <v>727</v>
      </c>
      <c r="B677"/>
      <c r="C677"/>
      <c r="D677"/>
      <c r="E677"/>
      <c r="F677"/>
    </row>
    <row r="678" spans="1:6" ht="15.75" customHeight="1" x14ac:dyDescent="0.2">
      <c r="A678" s="45" t="s">
        <v>728</v>
      </c>
      <c r="B678"/>
      <c r="C678"/>
      <c r="D678"/>
      <c r="E678"/>
      <c r="F678"/>
    </row>
    <row r="679" spans="1:6" ht="15.75" customHeight="1" x14ac:dyDescent="0.2">
      <c r="A679" s="45" t="s">
        <v>729</v>
      </c>
      <c r="B679"/>
      <c r="C679"/>
      <c r="D679"/>
      <c r="E679"/>
      <c r="F679"/>
    </row>
    <row r="680" spans="1:6" ht="15.75" customHeight="1" x14ac:dyDescent="0.2">
      <c r="A680" s="45" t="s">
        <v>730</v>
      </c>
      <c r="B680"/>
      <c r="C680"/>
      <c r="D680"/>
      <c r="E680"/>
      <c r="F680"/>
    </row>
    <row r="681" spans="1:6" ht="15.75" customHeight="1" x14ac:dyDescent="0.2">
      <c r="A681" s="45" t="s">
        <v>731</v>
      </c>
      <c r="B681"/>
      <c r="C681"/>
      <c r="D681"/>
      <c r="E681"/>
      <c r="F681"/>
    </row>
    <row r="682" spans="1:6" ht="15.75" customHeight="1" x14ac:dyDescent="0.2">
      <c r="A682" s="45" t="s">
        <v>732</v>
      </c>
      <c r="B682"/>
      <c r="C682"/>
      <c r="D682"/>
      <c r="E682"/>
      <c r="F682"/>
    </row>
    <row r="683" spans="1:6" ht="15.75" customHeight="1" x14ac:dyDescent="0.2">
      <c r="A683" s="45" t="s">
        <v>733</v>
      </c>
      <c r="B683"/>
      <c r="C683"/>
      <c r="D683"/>
      <c r="E683"/>
      <c r="F683"/>
    </row>
    <row r="684" spans="1:6" ht="15.75" customHeight="1" x14ac:dyDescent="0.2">
      <c r="A684" s="45" t="s">
        <v>435</v>
      </c>
      <c r="B684"/>
      <c r="C684"/>
      <c r="D684"/>
      <c r="E684"/>
      <c r="F684"/>
    </row>
    <row r="685" spans="1:6" ht="15.75" customHeight="1" x14ac:dyDescent="0.2">
      <c r="A685" s="45" t="s">
        <v>436</v>
      </c>
      <c r="B685"/>
      <c r="C685"/>
      <c r="D685"/>
      <c r="E685"/>
      <c r="F685"/>
    </row>
    <row r="686" spans="1:6" ht="15.75" customHeight="1" x14ac:dyDescent="0.2">
      <c r="A686" s="45" t="s">
        <v>437</v>
      </c>
      <c r="B686"/>
      <c r="C686"/>
      <c r="D686"/>
      <c r="E686"/>
      <c r="F686"/>
    </row>
    <row r="687" spans="1:6" ht="15.75" customHeight="1" x14ac:dyDescent="0.2">
      <c r="A687" s="45" t="s">
        <v>438</v>
      </c>
      <c r="B687"/>
      <c r="C687"/>
      <c r="D687"/>
      <c r="E687"/>
      <c r="F687"/>
    </row>
    <row r="688" spans="1:6" ht="15.75" customHeight="1" x14ac:dyDescent="0.2">
      <c r="A688" s="45" t="s">
        <v>439</v>
      </c>
      <c r="B688"/>
      <c r="C688"/>
      <c r="D688"/>
      <c r="E688"/>
      <c r="F688"/>
    </row>
    <row r="689" spans="1:6" ht="15.75" customHeight="1" x14ac:dyDescent="0.2">
      <c r="A689" s="45" t="s">
        <v>440</v>
      </c>
      <c r="B689"/>
      <c r="C689"/>
      <c r="D689"/>
      <c r="E689"/>
      <c r="F689"/>
    </row>
    <row r="690" spans="1:6" ht="15.75" customHeight="1" x14ac:dyDescent="0.2">
      <c r="A690" s="45" t="s">
        <v>441</v>
      </c>
      <c r="B690"/>
      <c r="C690"/>
      <c r="D690"/>
      <c r="E690"/>
      <c r="F690"/>
    </row>
    <row r="691" spans="1:6" ht="15.75" customHeight="1" x14ac:dyDescent="0.2">
      <c r="A691" s="45" t="s">
        <v>442</v>
      </c>
      <c r="B691"/>
      <c r="C691"/>
      <c r="D691"/>
      <c r="E691"/>
      <c r="F691"/>
    </row>
    <row r="692" spans="1:6" ht="15.75" customHeight="1" x14ac:dyDescent="0.2">
      <c r="A692" s="45" t="s">
        <v>443</v>
      </c>
      <c r="B692"/>
      <c r="C692"/>
      <c r="D692"/>
      <c r="E692"/>
      <c r="F692"/>
    </row>
    <row r="693" spans="1:6" ht="15.75" customHeight="1" x14ac:dyDescent="0.2">
      <c r="A693" s="45" t="s">
        <v>444</v>
      </c>
      <c r="B693"/>
      <c r="C693"/>
      <c r="D693"/>
      <c r="E693"/>
      <c r="F693"/>
    </row>
    <row r="694" spans="1:6" ht="15.75" customHeight="1" x14ac:dyDescent="0.2">
      <c r="A694" s="45" t="s">
        <v>445</v>
      </c>
      <c r="B694"/>
      <c r="C694"/>
      <c r="D694"/>
      <c r="E694"/>
      <c r="F694"/>
    </row>
    <row r="695" spans="1:6" ht="15.75" customHeight="1" x14ac:dyDescent="0.2">
      <c r="A695" s="45" t="s">
        <v>446</v>
      </c>
      <c r="B695"/>
      <c r="C695"/>
      <c r="D695"/>
      <c r="E695"/>
      <c r="F695"/>
    </row>
    <row r="696" spans="1:6" ht="15.75" customHeight="1" x14ac:dyDescent="0.2">
      <c r="A696" s="45" t="s">
        <v>447</v>
      </c>
      <c r="B696"/>
      <c r="C696"/>
      <c r="D696"/>
      <c r="E696"/>
      <c r="F696"/>
    </row>
    <row r="697" spans="1:6" ht="15.75" customHeight="1" x14ac:dyDescent="0.2">
      <c r="A697" s="45" t="s">
        <v>448</v>
      </c>
      <c r="B697"/>
      <c r="C697"/>
      <c r="D697"/>
      <c r="E697"/>
      <c r="F697"/>
    </row>
    <row r="698" spans="1:6" ht="15.75" customHeight="1" x14ac:dyDescent="0.2">
      <c r="A698" s="45" t="s">
        <v>449</v>
      </c>
      <c r="B698"/>
      <c r="C698"/>
      <c r="D698"/>
      <c r="E698"/>
      <c r="F698"/>
    </row>
    <row r="699" spans="1:6" ht="15.75" customHeight="1" x14ac:dyDescent="0.2">
      <c r="A699" s="45" t="s">
        <v>450</v>
      </c>
      <c r="B699"/>
      <c r="C699"/>
      <c r="D699"/>
      <c r="E699"/>
      <c r="F699"/>
    </row>
    <row r="700" spans="1:6" ht="15.75" customHeight="1" x14ac:dyDescent="0.2">
      <c r="A700" s="45" t="s">
        <v>451</v>
      </c>
      <c r="B700"/>
      <c r="C700"/>
      <c r="D700"/>
      <c r="E700"/>
      <c r="F700"/>
    </row>
    <row r="701" spans="1:6" ht="15.75" customHeight="1" x14ac:dyDescent="0.2">
      <c r="A701" s="45" t="s">
        <v>452</v>
      </c>
      <c r="B701"/>
      <c r="C701"/>
      <c r="D701"/>
      <c r="E701"/>
      <c r="F701"/>
    </row>
    <row r="702" spans="1:6" ht="15.75" customHeight="1" x14ac:dyDescent="0.2">
      <c r="A702" s="45" t="s">
        <v>453</v>
      </c>
      <c r="B702"/>
      <c r="C702"/>
      <c r="D702"/>
      <c r="E702"/>
      <c r="F702"/>
    </row>
    <row r="703" spans="1:6" ht="15.75" customHeight="1" x14ac:dyDescent="0.2">
      <c r="A703" s="45" t="s">
        <v>454</v>
      </c>
      <c r="B703"/>
      <c r="C703"/>
      <c r="D703"/>
      <c r="E703"/>
      <c r="F703"/>
    </row>
    <row r="704" spans="1:6" ht="15.75" customHeight="1" x14ac:dyDescent="0.2">
      <c r="A704" s="45" t="s">
        <v>455</v>
      </c>
      <c r="B704"/>
      <c r="C704"/>
      <c r="D704"/>
      <c r="E704"/>
      <c r="F704"/>
    </row>
    <row r="705" spans="1:6" ht="15.75" customHeight="1" x14ac:dyDescent="0.2">
      <c r="A705" s="45" t="s">
        <v>734</v>
      </c>
      <c r="B705"/>
      <c r="C705"/>
      <c r="D705"/>
      <c r="E705"/>
      <c r="F705"/>
    </row>
    <row r="706" spans="1:6" ht="15.75" customHeight="1" x14ac:dyDescent="0.2">
      <c r="A706" s="45" t="s">
        <v>735</v>
      </c>
      <c r="B706"/>
      <c r="C706"/>
      <c r="D706"/>
      <c r="E706"/>
      <c r="F706"/>
    </row>
    <row r="707" spans="1:6" ht="15.75" customHeight="1" x14ac:dyDescent="0.2">
      <c r="A707" s="45" t="s">
        <v>736</v>
      </c>
      <c r="B707"/>
      <c r="C707"/>
      <c r="D707"/>
      <c r="E707"/>
      <c r="F707"/>
    </row>
    <row r="708" spans="1:6" ht="15.75" customHeight="1" x14ac:dyDescent="0.2">
      <c r="A708" s="45" t="s">
        <v>737</v>
      </c>
      <c r="B708"/>
      <c r="C708"/>
      <c r="D708"/>
      <c r="E708"/>
      <c r="F708"/>
    </row>
    <row r="709" spans="1:6" ht="15.75" customHeight="1" x14ac:dyDescent="0.2">
      <c r="A709" s="45" t="s">
        <v>738</v>
      </c>
      <c r="B709"/>
      <c r="C709"/>
      <c r="D709"/>
      <c r="E709"/>
      <c r="F709"/>
    </row>
    <row r="710" spans="1:6" ht="15.75" customHeight="1" x14ac:dyDescent="0.2">
      <c r="A710" s="45" t="s">
        <v>739</v>
      </c>
      <c r="B710"/>
      <c r="C710"/>
      <c r="D710"/>
      <c r="E710"/>
      <c r="F710"/>
    </row>
    <row r="711" spans="1:6" ht="15.75" customHeight="1" x14ac:dyDescent="0.2">
      <c r="A711" s="45" t="s">
        <v>740</v>
      </c>
      <c r="B711"/>
      <c r="C711"/>
      <c r="D711"/>
      <c r="E711"/>
      <c r="F711"/>
    </row>
    <row r="712" spans="1:6" ht="15.75" customHeight="1" x14ac:dyDescent="0.2">
      <c r="A712" s="45" t="s">
        <v>741</v>
      </c>
      <c r="B712"/>
      <c r="C712"/>
      <c r="D712"/>
      <c r="E712"/>
      <c r="F712"/>
    </row>
    <row r="713" spans="1:6" ht="15.75" customHeight="1" x14ac:dyDescent="0.2">
      <c r="A713" s="45" t="s">
        <v>742</v>
      </c>
      <c r="B713"/>
      <c r="C713"/>
      <c r="D713"/>
      <c r="E713"/>
      <c r="F713"/>
    </row>
    <row r="714" spans="1:6" ht="15.75" customHeight="1" x14ac:dyDescent="0.2">
      <c r="A714" s="45" t="s">
        <v>743</v>
      </c>
      <c r="B714"/>
      <c r="C714"/>
      <c r="D714"/>
      <c r="E714"/>
      <c r="F714"/>
    </row>
    <row r="715" spans="1:6" ht="15.75" customHeight="1" x14ac:dyDescent="0.2">
      <c r="A715" s="45" t="s">
        <v>744</v>
      </c>
      <c r="B715"/>
      <c r="C715"/>
      <c r="D715"/>
      <c r="E715"/>
      <c r="F715"/>
    </row>
    <row r="716" spans="1:6" ht="15.75" customHeight="1" x14ac:dyDescent="0.2">
      <c r="A716" s="45" t="s">
        <v>745</v>
      </c>
      <c r="B716"/>
      <c r="C716"/>
      <c r="D716"/>
      <c r="E716"/>
      <c r="F716"/>
    </row>
    <row r="717" spans="1:6" ht="15.75" customHeight="1" x14ac:dyDescent="0.2">
      <c r="A717" s="45" t="s">
        <v>746</v>
      </c>
      <c r="B717"/>
      <c r="C717"/>
      <c r="D717"/>
      <c r="E717"/>
      <c r="F717"/>
    </row>
    <row r="718" spans="1:6" ht="15.75" customHeight="1" x14ac:dyDescent="0.2">
      <c r="A718" s="45" t="s">
        <v>747</v>
      </c>
      <c r="B718"/>
      <c r="C718"/>
      <c r="D718"/>
      <c r="E718"/>
      <c r="F718"/>
    </row>
    <row r="719" spans="1:6" ht="15.75" customHeight="1" x14ac:dyDescent="0.2">
      <c r="A719" s="45" t="s">
        <v>748</v>
      </c>
      <c r="B719"/>
      <c r="C719"/>
      <c r="D719"/>
      <c r="E719"/>
      <c r="F719"/>
    </row>
    <row r="720" spans="1:6" ht="15.75" customHeight="1" x14ac:dyDescent="0.2">
      <c r="A720" s="45" t="s">
        <v>749</v>
      </c>
      <c r="B720"/>
      <c r="C720"/>
      <c r="D720"/>
      <c r="E720"/>
      <c r="F720"/>
    </row>
    <row r="721" spans="1:6" ht="15.75" customHeight="1" x14ac:dyDescent="0.2">
      <c r="A721" s="45" t="s">
        <v>750</v>
      </c>
      <c r="B721"/>
      <c r="C721"/>
      <c r="D721"/>
      <c r="E721"/>
      <c r="F721"/>
    </row>
    <row r="722" spans="1:6" ht="15.75" customHeight="1" x14ac:dyDescent="0.2">
      <c r="A722" s="45" t="s">
        <v>751</v>
      </c>
      <c r="B722"/>
      <c r="C722"/>
      <c r="D722"/>
      <c r="E722"/>
      <c r="F722"/>
    </row>
    <row r="723" spans="1:6" ht="15.75" customHeight="1" x14ac:dyDescent="0.2">
      <c r="A723" s="45" t="s">
        <v>752</v>
      </c>
      <c r="B723"/>
      <c r="C723"/>
      <c r="D723"/>
      <c r="E723"/>
      <c r="F723"/>
    </row>
    <row r="724" spans="1:6" ht="15.75" customHeight="1" x14ac:dyDescent="0.2">
      <c r="A724" s="45" t="s">
        <v>753</v>
      </c>
      <c r="B724"/>
      <c r="C724"/>
      <c r="D724"/>
      <c r="E724"/>
      <c r="F724"/>
    </row>
    <row r="725" spans="1:6" ht="15.75" customHeight="1" x14ac:dyDescent="0.2">
      <c r="A725" s="45" t="s">
        <v>754</v>
      </c>
      <c r="B725"/>
      <c r="C725"/>
      <c r="D725"/>
      <c r="E725"/>
      <c r="F725"/>
    </row>
    <row r="726" spans="1:6" ht="15.75" customHeight="1" x14ac:dyDescent="0.2">
      <c r="A726" s="45" t="s">
        <v>755</v>
      </c>
      <c r="B726"/>
      <c r="C726"/>
      <c r="D726"/>
      <c r="E726"/>
      <c r="F726"/>
    </row>
    <row r="727" spans="1:6" ht="15.75" customHeight="1" x14ac:dyDescent="0.2">
      <c r="A727" s="45" t="s">
        <v>756</v>
      </c>
      <c r="B727"/>
      <c r="C727"/>
      <c r="D727"/>
      <c r="E727"/>
      <c r="F727"/>
    </row>
    <row r="728" spans="1:6" ht="15.75" customHeight="1" x14ac:dyDescent="0.2">
      <c r="A728" s="45" t="s">
        <v>757</v>
      </c>
      <c r="B728"/>
      <c r="C728"/>
      <c r="D728"/>
      <c r="E728"/>
      <c r="F728"/>
    </row>
    <row r="729" spans="1:6" ht="15.75" customHeight="1" x14ac:dyDescent="0.2">
      <c r="A729" s="45" t="s">
        <v>758</v>
      </c>
      <c r="B729"/>
      <c r="C729"/>
      <c r="D729"/>
      <c r="E729"/>
      <c r="F729"/>
    </row>
    <row r="730" spans="1:6" ht="15.75" customHeight="1" x14ac:dyDescent="0.2">
      <c r="A730" s="45" t="s">
        <v>759</v>
      </c>
      <c r="B730"/>
      <c r="C730"/>
      <c r="D730"/>
      <c r="E730"/>
      <c r="F730"/>
    </row>
    <row r="731" spans="1:6" ht="15.75" customHeight="1" x14ac:dyDescent="0.2">
      <c r="A731" s="45" t="s">
        <v>760</v>
      </c>
      <c r="B731"/>
      <c r="C731"/>
      <c r="D731"/>
      <c r="E731"/>
      <c r="F731"/>
    </row>
    <row r="732" spans="1:6" ht="15.75" customHeight="1" x14ac:dyDescent="0.2">
      <c r="A732" s="45" t="s">
        <v>761</v>
      </c>
      <c r="B732"/>
      <c r="C732"/>
      <c r="D732"/>
      <c r="E732"/>
      <c r="F732"/>
    </row>
    <row r="733" spans="1:6" ht="15.75" customHeight="1" x14ac:dyDescent="0.2">
      <c r="A733" s="45" t="s">
        <v>762</v>
      </c>
      <c r="B733"/>
      <c r="C733"/>
      <c r="D733"/>
      <c r="E733"/>
      <c r="F733"/>
    </row>
    <row r="734" spans="1:6" ht="15.75" customHeight="1" x14ac:dyDescent="0.2">
      <c r="A734" s="45" t="s">
        <v>763</v>
      </c>
      <c r="B734"/>
      <c r="C734"/>
      <c r="D734"/>
      <c r="E734"/>
      <c r="F734"/>
    </row>
    <row r="735" spans="1:6" ht="15.75" customHeight="1" x14ac:dyDescent="0.2">
      <c r="A735" s="45" t="s">
        <v>764</v>
      </c>
      <c r="B735"/>
      <c r="C735"/>
      <c r="D735"/>
      <c r="E735"/>
      <c r="F735"/>
    </row>
    <row r="736" spans="1:6" ht="15.75" customHeight="1" x14ac:dyDescent="0.2">
      <c r="A736" s="45" t="s">
        <v>765</v>
      </c>
      <c r="B736"/>
      <c r="C736"/>
      <c r="D736"/>
      <c r="E736"/>
      <c r="F736"/>
    </row>
    <row r="737" spans="1:6" ht="15.75" customHeight="1" x14ac:dyDescent="0.2">
      <c r="A737" s="45" t="s">
        <v>766</v>
      </c>
      <c r="B737"/>
      <c r="C737"/>
      <c r="D737"/>
      <c r="E737"/>
      <c r="F737"/>
    </row>
    <row r="738" spans="1:6" ht="15.75" customHeight="1" x14ac:dyDescent="0.2">
      <c r="A738" s="45" t="s">
        <v>767</v>
      </c>
      <c r="B738"/>
      <c r="C738"/>
      <c r="D738"/>
      <c r="E738"/>
      <c r="F738"/>
    </row>
    <row r="739" spans="1:6" ht="15.75" customHeight="1" x14ac:dyDescent="0.2">
      <c r="A739" s="45" t="s">
        <v>768</v>
      </c>
      <c r="B739"/>
      <c r="C739"/>
      <c r="D739"/>
      <c r="E739"/>
      <c r="F739"/>
    </row>
    <row r="740" spans="1:6" ht="15.75" customHeight="1" x14ac:dyDescent="0.2">
      <c r="A740" s="45" t="s">
        <v>769</v>
      </c>
      <c r="B740"/>
      <c r="C740"/>
      <c r="D740"/>
      <c r="E740"/>
      <c r="F740"/>
    </row>
    <row r="741" spans="1:6" ht="15.75" customHeight="1" x14ac:dyDescent="0.2">
      <c r="A741" s="45" t="s">
        <v>770</v>
      </c>
      <c r="B741"/>
      <c r="C741"/>
      <c r="D741"/>
      <c r="E741"/>
      <c r="F741"/>
    </row>
    <row r="742" spans="1:6" ht="15.75" customHeight="1" x14ac:dyDescent="0.2">
      <c r="A742" s="45" t="s">
        <v>771</v>
      </c>
      <c r="B742"/>
      <c r="C742"/>
      <c r="D742"/>
      <c r="E742"/>
      <c r="F742"/>
    </row>
    <row r="743" spans="1:6" ht="15.75" customHeight="1" x14ac:dyDescent="0.2">
      <c r="A743" s="45" t="s">
        <v>772</v>
      </c>
      <c r="B743"/>
      <c r="C743"/>
      <c r="D743"/>
      <c r="E743"/>
      <c r="F743"/>
    </row>
    <row r="744" spans="1:6" ht="15.75" customHeight="1" x14ac:dyDescent="0.2">
      <c r="A744" s="45" t="s">
        <v>773</v>
      </c>
      <c r="B744"/>
      <c r="C744"/>
      <c r="D744"/>
      <c r="E744"/>
      <c r="F744"/>
    </row>
    <row r="745" spans="1:6" ht="15.75" customHeight="1" x14ac:dyDescent="0.2">
      <c r="A745" s="45" t="s">
        <v>774</v>
      </c>
      <c r="B745"/>
      <c r="C745"/>
      <c r="D745"/>
      <c r="E745"/>
      <c r="F745"/>
    </row>
    <row r="746" spans="1:6" ht="15.75" customHeight="1" x14ac:dyDescent="0.2">
      <c r="A746" s="45" t="s">
        <v>775</v>
      </c>
      <c r="B746"/>
      <c r="C746"/>
      <c r="D746"/>
      <c r="E746"/>
      <c r="F746"/>
    </row>
    <row r="747" spans="1:6" ht="15.75" customHeight="1" x14ac:dyDescent="0.2">
      <c r="A747" s="45" t="s">
        <v>776</v>
      </c>
      <c r="B747"/>
      <c r="C747"/>
      <c r="D747"/>
      <c r="E747"/>
      <c r="F747"/>
    </row>
    <row r="748" spans="1:6" ht="15.75" customHeight="1" x14ac:dyDescent="0.2">
      <c r="A748" s="45" t="s">
        <v>777</v>
      </c>
      <c r="B748"/>
      <c r="C748"/>
      <c r="D748"/>
      <c r="E748"/>
      <c r="F748"/>
    </row>
    <row r="749" spans="1:6" ht="15.75" customHeight="1" x14ac:dyDescent="0.2">
      <c r="A749" s="45" t="s">
        <v>778</v>
      </c>
      <c r="B749"/>
      <c r="C749"/>
      <c r="D749"/>
      <c r="E749"/>
      <c r="F749"/>
    </row>
    <row r="750" spans="1:6" ht="15.75" customHeight="1" x14ac:dyDescent="0.2">
      <c r="A750" s="45" t="s">
        <v>779</v>
      </c>
      <c r="B750"/>
      <c r="C750"/>
      <c r="D750"/>
      <c r="E750"/>
      <c r="F750"/>
    </row>
    <row r="751" spans="1:6" ht="15.75" customHeight="1" x14ac:dyDescent="0.2">
      <c r="A751" s="45" t="s">
        <v>780</v>
      </c>
      <c r="B751"/>
      <c r="C751"/>
      <c r="D751"/>
      <c r="E751"/>
      <c r="F751"/>
    </row>
    <row r="752" spans="1:6" ht="15.75" customHeight="1" x14ac:dyDescent="0.2">
      <c r="A752" s="45" t="s">
        <v>781</v>
      </c>
      <c r="B752"/>
      <c r="C752"/>
      <c r="D752"/>
      <c r="E752"/>
      <c r="F752"/>
    </row>
    <row r="753" spans="1:6" ht="15.75" customHeight="1" x14ac:dyDescent="0.2">
      <c r="A753" s="45" t="s">
        <v>782</v>
      </c>
      <c r="B753"/>
      <c r="C753"/>
      <c r="D753"/>
      <c r="E753"/>
      <c r="F753"/>
    </row>
    <row r="754" spans="1:6" ht="15.75" customHeight="1" x14ac:dyDescent="0.2">
      <c r="A754" s="45" t="s">
        <v>783</v>
      </c>
      <c r="B754"/>
      <c r="C754"/>
      <c r="D754"/>
      <c r="E754"/>
      <c r="F754"/>
    </row>
    <row r="755" spans="1:6" ht="15.75" customHeight="1" x14ac:dyDescent="0.2">
      <c r="A755" s="45" t="s">
        <v>784</v>
      </c>
      <c r="B755"/>
      <c r="C755"/>
      <c r="D755"/>
      <c r="E755"/>
      <c r="F755"/>
    </row>
    <row r="756" spans="1:6" ht="15.75" customHeight="1" x14ac:dyDescent="0.2">
      <c r="A756" s="45" t="s">
        <v>785</v>
      </c>
      <c r="B756"/>
      <c r="C756"/>
      <c r="D756"/>
      <c r="E756"/>
      <c r="F756"/>
    </row>
    <row r="757" spans="1:6" ht="15.75" customHeight="1" x14ac:dyDescent="0.2">
      <c r="A757" s="45" t="s">
        <v>786</v>
      </c>
      <c r="B757"/>
      <c r="C757"/>
      <c r="D757"/>
      <c r="E757"/>
      <c r="F757"/>
    </row>
    <row r="758" spans="1:6" ht="15.75" customHeight="1" x14ac:dyDescent="0.2">
      <c r="A758" s="45" t="s">
        <v>787</v>
      </c>
      <c r="B758"/>
      <c r="C758"/>
      <c r="D758"/>
      <c r="E758"/>
      <c r="F758"/>
    </row>
    <row r="759" spans="1:6" ht="15.75" customHeight="1" x14ac:dyDescent="0.2">
      <c r="A759" s="45" t="s">
        <v>788</v>
      </c>
      <c r="B759"/>
      <c r="C759"/>
      <c r="D759"/>
      <c r="E759"/>
      <c r="F759"/>
    </row>
    <row r="760" spans="1:6" ht="15.75" customHeight="1" x14ac:dyDescent="0.2">
      <c r="A760" s="45" t="s">
        <v>789</v>
      </c>
      <c r="B760"/>
      <c r="C760"/>
      <c r="D760"/>
      <c r="E760"/>
      <c r="F760"/>
    </row>
    <row r="761" spans="1:6" ht="15.75" customHeight="1" x14ac:dyDescent="0.2">
      <c r="A761" s="45" t="s">
        <v>790</v>
      </c>
      <c r="B761"/>
      <c r="C761"/>
      <c r="D761"/>
      <c r="E761"/>
      <c r="F761"/>
    </row>
    <row r="762" spans="1:6" ht="15.75" customHeight="1" x14ac:dyDescent="0.2">
      <c r="A762" s="45" t="s">
        <v>791</v>
      </c>
      <c r="B762"/>
      <c r="C762"/>
      <c r="D762"/>
      <c r="E762"/>
      <c r="F762"/>
    </row>
    <row r="763" spans="1:6" ht="15.75" customHeight="1" x14ac:dyDescent="0.2">
      <c r="A763" s="45" t="s">
        <v>792</v>
      </c>
      <c r="B763"/>
      <c r="C763"/>
      <c r="D763"/>
      <c r="E763"/>
      <c r="F763"/>
    </row>
    <row r="764" spans="1:6" ht="15.75" customHeight="1" x14ac:dyDescent="0.2">
      <c r="A764" s="45" t="s">
        <v>793</v>
      </c>
      <c r="B764"/>
      <c r="C764"/>
      <c r="D764"/>
      <c r="E764"/>
      <c r="F764"/>
    </row>
    <row r="765" spans="1:6" ht="15.75" customHeight="1" x14ac:dyDescent="0.2">
      <c r="A765" s="45" t="s">
        <v>794</v>
      </c>
      <c r="B765"/>
      <c r="C765"/>
      <c r="D765"/>
      <c r="E765"/>
      <c r="F765"/>
    </row>
    <row r="766" spans="1:6" ht="15.75" customHeight="1" x14ac:dyDescent="0.2">
      <c r="A766" s="45" t="s">
        <v>795</v>
      </c>
      <c r="B766"/>
      <c r="C766"/>
      <c r="D766"/>
      <c r="E766"/>
      <c r="F766"/>
    </row>
    <row r="767" spans="1:6" ht="15.75" customHeight="1" x14ac:dyDescent="0.2">
      <c r="A767" s="45" t="s">
        <v>796</v>
      </c>
      <c r="B767"/>
      <c r="C767"/>
      <c r="D767"/>
      <c r="E767"/>
      <c r="F767"/>
    </row>
    <row r="768" spans="1:6" ht="15.75" customHeight="1" x14ac:dyDescent="0.2">
      <c r="A768" s="45" t="s">
        <v>797</v>
      </c>
      <c r="B768"/>
      <c r="C768"/>
      <c r="D768"/>
      <c r="E768"/>
      <c r="F768"/>
    </row>
    <row r="769" spans="1:6" ht="15.75" customHeight="1" x14ac:dyDescent="0.2">
      <c r="A769" s="45" t="s">
        <v>798</v>
      </c>
      <c r="B769"/>
      <c r="C769"/>
      <c r="D769"/>
      <c r="E769"/>
      <c r="F769"/>
    </row>
    <row r="770" spans="1:6" ht="15.75" customHeight="1" x14ac:dyDescent="0.2">
      <c r="A770" s="45" t="s">
        <v>799</v>
      </c>
      <c r="B770"/>
      <c r="C770"/>
      <c r="D770"/>
      <c r="E770"/>
      <c r="F770"/>
    </row>
    <row r="771" spans="1:6" ht="15.75" customHeight="1" x14ac:dyDescent="0.2">
      <c r="A771" s="45" t="s">
        <v>800</v>
      </c>
      <c r="B771"/>
      <c r="C771"/>
      <c r="D771"/>
      <c r="E771"/>
      <c r="F771"/>
    </row>
    <row r="772" spans="1:6" ht="15.75" customHeight="1" x14ac:dyDescent="0.2">
      <c r="A772" s="45" t="s">
        <v>801</v>
      </c>
      <c r="B772"/>
      <c r="C772"/>
      <c r="D772"/>
      <c r="E772"/>
      <c r="F772"/>
    </row>
    <row r="773" spans="1:6" ht="15.75" customHeight="1" x14ac:dyDescent="0.2">
      <c r="A773" s="45" t="s">
        <v>802</v>
      </c>
      <c r="B773"/>
      <c r="C773"/>
      <c r="D773"/>
      <c r="E773"/>
      <c r="F773"/>
    </row>
    <row r="774" spans="1:6" ht="15.75" customHeight="1" x14ac:dyDescent="0.2">
      <c r="A774" s="45" t="s">
        <v>803</v>
      </c>
      <c r="B774"/>
      <c r="C774"/>
      <c r="D774"/>
      <c r="E774"/>
      <c r="F774"/>
    </row>
    <row r="775" spans="1:6" ht="15.75" customHeight="1" x14ac:dyDescent="0.2">
      <c r="A775" s="45" t="s">
        <v>804</v>
      </c>
      <c r="B775"/>
      <c r="C775"/>
      <c r="D775"/>
      <c r="E775"/>
      <c r="F775"/>
    </row>
    <row r="776" spans="1:6" ht="15.75" customHeight="1" x14ac:dyDescent="0.2">
      <c r="A776" s="45" t="s">
        <v>805</v>
      </c>
      <c r="B776"/>
      <c r="C776"/>
      <c r="D776"/>
      <c r="E776"/>
      <c r="F776"/>
    </row>
    <row r="777" spans="1:6" ht="15.75" customHeight="1" x14ac:dyDescent="0.2">
      <c r="A777" s="45" t="s">
        <v>806</v>
      </c>
      <c r="B777"/>
      <c r="C777"/>
      <c r="D777"/>
      <c r="E777"/>
      <c r="F777"/>
    </row>
    <row r="778" spans="1:6" ht="15.75" customHeight="1" x14ac:dyDescent="0.2">
      <c r="A778" s="45" t="s">
        <v>807</v>
      </c>
      <c r="B778"/>
      <c r="C778"/>
      <c r="D778"/>
      <c r="E778"/>
      <c r="F778"/>
    </row>
    <row r="779" spans="1:6" ht="15.75" customHeight="1" x14ac:dyDescent="0.2">
      <c r="A779" s="45" t="s">
        <v>808</v>
      </c>
      <c r="B779"/>
      <c r="C779"/>
      <c r="D779"/>
      <c r="E779"/>
      <c r="F779"/>
    </row>
    <row r="780" spans="1:6" ht="15.75" customHeight="1" x14ac:dyDescent="0.2">
      <c r="A780" s="45" t="s">
        <v>809</v>
      </c>
      <c r="B780"/>
      <c r="C780"/>
      <c r="D780"/>
      <c r="E780"/>
      <c r="F780"/>
    </row>
    <row r="781" spans="1:6" ht="15.75" customHeight="1" x14ac:dyDescent="0.2">
      <c r="A781" s="45" t="s">
        <v>810</v>
      </c>
      <c r="B781"/>
      <c r="C781"/>
      <c r="D781"/>
      <c r="E781"/>
      <c r="F781"/>
    </row>
    <row r="782" spans="1:6" ht="15.75" customHeight="1" x14ac:dyDescent="0.2">
      <c r="A782" s="45" t="s">
        <v>811</v>
      </c>
      <c r="B782"/>
      <c r="C782"/>
      <c r="D782"/>
      <c r="E782"/>
      <c r="F782"/>
    </row>
    <row r="783" spans="1:6" ht="15.75" customHeight="1" x14ac:dyDescent="0.2">
      <c r="A783" s="45" t="s">
        <v>812</v>
      </c>
      <c r="B783"/>
      <c r="C783"/>
      <c r="D783"/>
      <c r="E783"/>
      <c r="F783"/>
    </row>
    <row r="784" spans="1:6" ht="15.75" customHeight="1" x14ac:dyDescent="0.2">
      <c r="A784" s="45" t="s">
        <v>813</v>
      </c>
      <c r="B784"/>
      <c r="C784"/>
      <c r="D784"/>
      <c r="E784"/>
      <c r="F784"/>
    </row>
    <row r="785" spans="1:6" ht="15.75" customHeight="1" x14ac:dyDescent="0.2">
      <c r="A785" s="45" t="s">
        <v>814</v>
      </c>
      <c r="B785"/>
      <c r="C785"/>
      <c r="D785"/>
      <c r="E785"/>
      <c r="F785"/>
    </row>
    <row r="786" spans="1:6" ht="15.75" customHeight="1" x14ac:dyDescent="0.2">
      <c r="A786" s="45" t="s">
        <v>815</v>
      </c>
      <c r="B786"/>
      <c r="C786"/>
      <c r="D786"/>
      <c r="E786"/>
      <c r="F786"/>
    </row>
    <row r="787" spans="1:6" ht="15.75" customHeight="1" x14ac:dyDescent="0.2">
      <c r="A787" s="45" t="s">
        <v>816</v>
      </c>
      <c r="B787"/>
      <c r="C787"/>
      <c r="D787"/>
      <c r="E787"/>
      <c r="F787"/>
    </row>
    <row r="788" spans="1:6" ht="15.75" customHeight="1" x14ac:dyDescent="0.2">
      <c r="A788" s="45" t="s">
        <v>817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3" customWidth="1"/>
    <col min="2" max="26" width="8.625" style="33" customWidth="1"/>
  </cols>
  <sheetData>
    <row r="1" spans="1:26" ht="30" customHeight="1" x14ac:dyDescent="0.2">
      <c r="A1" s="47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46" t="s">
        <v>818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46" t="s">
        <v>819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46" t="s">
        <v>820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46" t="s">
        <v>821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46" t="s">
        <v>822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46" t="s">
        <v>823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46" t="s">
        <v>824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46" t="s">
        <v>825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46" t="s">
        <v>826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46" t="s">
        <v>827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46" t="s">
        <v>828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46" t="s">
        <v>829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46" t="s">
        <v>830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46" t="s">
        <v>831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46" t="s">
        <v>832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46" t="s">
        <v>833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46" t="s">
        <v>834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46" t="s">
        <v>835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46" t="s">
        <v>836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46" t="s">
        <v>837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46" t="s">
        <v>838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46" t="s">
        <v>839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46" t="s">
        <v>840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46" t="s">
        <v>841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46" t="s">
        <v>842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46" t="s">
        <v>843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46" t="s">
        <v>844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46" t="s">
        <v>845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46" t="s">
        <v>846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46" t="s">
        <v>847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46" t="s">
        <v>848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46" t="s">
        <v>849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46" t="s">
        <v>850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46" t="s">
        <v>851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46" t="s">
        <v>852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46" t="s">
        <v>853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46" t="s">
        <v>854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46" t="s">
        <v>855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46" t="s">
        <v>856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46" t="s">
        <v>857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46" t="s">
        <v>858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46" t="s">
        <v>859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46" t="s">
        <v>860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46" t="s">
        <v>861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46" t="s">
        <v>862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46" t="s">
        <v>863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46" t="s">
        <v>864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46" t="s">
        <v>865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46" t="s">
        <v>866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46" t="s">
        <v>867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46" t="s">
        <v>868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46" t="s">
        <v>869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46" t="s">
        <v>870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46" t="s">
        <v>871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46" t="s">
        <v>872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46" t="s">
        <v>873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46" t="s">
        <v>874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46" t="s">
        <v>875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46" t="s">
        <v>876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46" t="s">
        <v>877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46" t="s">
        <v>878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46" t="s">
        <v>879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46" t="s">
        <v>880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46" t="s">
        <v>881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46" t="s">
        <v>882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46" t="s">
        <v>883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46" t="s">
        <v>884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46" t="s">
        <v>885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46" t="s">
        <v>886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46" t="s">
        <v>887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46" t="s">
        <v>888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46" t="s">
        <v>889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46" t="s">
        <v>890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46" t="s">
        <v>891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46" t="s">
        <v>892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46" t="s">
        <v>893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46" t="s">
        <v>894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46" t="s">
        <v>895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46" t="s">
        <v>896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3" customWidth="1"/>
    <col min="2" max="6" width="12.625" style="33" customWidth="1"/>
  </cols>
  <sheetData>
    <row r="1" spans="1:6" ht="30" customHeight="1" x14ac:dyDescent="0.2">
      <c r="A1" s="47" t="s">
        <v>897</v>
      </c>
      <c r="B1"/>
      <c r="C1"/>
      <c r="D1"/>
      <c r="E1"/>
      <c r="F1"/>
    </row>
    <row r="2" spans="1:6" ht="15" customHeight="1" x14ac:dyDescent="0.2">
      <c r="A2" s="48" t="s">
        <v>898</v>
      </c>
      <c r="B2"/>
      <c r="C2"/>
      <c r="D2"/>
      <c r="E2"/>
      <c r="F2"/>
    </row>
    <row r="3" spans="1:6" ht="15" customHeight="1" x14ac:dyDescent="0.2">
      <c r="A3" s="48" t="s">
        <v>899</v>
      </c>
      <c r="B3"/>
      <c r="C3"/>
      <c r="D3"/>
      <c r="E3"/>
      <c r="F3"/>
    </row>
    <row r="4" spans="1:6" ht="15" customHeight="1" x14ac:dyDescent="0.2">
      <c r="A4" s="48" t="s">
        <v>900</v>
      </c>
      <c r="B4"/>
      <c r="C4"/>
      <c r="D4"/>
      <c r="E4"/>
      <c r="F4"/>
    </row>
    <row r="5" spans="1:6" ht="15" customHeight="1" x14ac:dyDescent="0.2">
      <c r="A5" s="48" t="s">
        <v>901</v>
      </c>
      <c r="B5"/>
      <c r="C5"/>
      <c r="D5"/>
      <c r="E5"/>
      <c r="F5"/>
    </row>
    <row r="6" spans="1:6" ht="15" customHeight="1" x14ac:dyDescent="0.2">
      <c r="A6" s="48" t="s">
        <v>902</v>
      </c>
      <c r="B6"/>
      <c r="C6"/>
      <c r="D6"/>
      <c r="E6"/>
      <c r="F6"/>
    </row>
    <row r="7" spans="1:6" ht="15" customHeight="1" x14ac:dyDescent="0.2">
      <c r="A7" s="48" t="s">
        <v>903</v>
      </c>
      <c r="B7"/>
      <c r="C7"/>
      <c r="D7"/>
      <c r="E7"/>
      <c r="F7"/>
    </row>
    <row r="8" spans="1:6" ht="15" customHeight="1" x14ac:dyDescent="0.2">
      <c r="A8" s="48" t="s">
        <v>904</v>
      </c>
      <c r="B8"/>
      <c r="C8"/>
      <c r="D8"/>
      <c r="E8"/>
      <c r="F8"/>
    </row>
    <row r="9" spans="1:6" ht="15" customHeight="1" x14ac:dyDescent="0.2">
      <c r="A9" s="48" t="s">
        <v>905</v>
      </c>
      <c r="B9"/>
      <c r="C9"/>
      <c r="D9"/>
      <c r="E9"/>
      <c r="F9"/>
    </row>
    <row r="10" spans="1:6" ht="15" customHeight="1" x14ac:dyDescent="0.2">
      <c r="A10" s="48" t="s">
        <v>906</v>
      </c>
      <c r="B10"/>
      <c r="C10"/>
      <c r="D10"/>
      <c r="E10"/>
      <c r="F10"/>
    </row>
    <row r="11" spans="1:6" ht="15" customHeight="1" x14ac:dyDescent="0.2">
      <c r="A11" s="48" t="s">
        <v>907</v>
      </c>
      <c r="B11"/>
      <c r="C11"/>
      <c r="D11"/>
      <c r="E11"/>
      <c r="F11"/>
    </row>
    <row r="12" spans="1:6" ht="15" customHeight="1" x14ac:dyDescent="0.2">
      <c r="A12" s="48" t="s">
        <v>908</v>
      </c>
      <c r="B12"/>
      <c r="C12"/>
      <c r="D12"/>
      <c r="E12"/>
      <c r="F12"/>
    </row>
    <row r="13" spans="1:6" ht="15" customHeight="1" x14ac:dyDescent="0.2">
      <c r="A13" s="48" t="s">
        <v>909</v>
      </c>
      <c r="B13"/>
      <c r="C13"/>
      <c r="D13"/>
      <c r="E13"/>
      <c r="F13"/>
    </row>
    <row r="14" spans="1:6" ht="15" customHeight="1" x14ac:dyDescent="0.2">
      <c r="A14" s="48" t="s">
        <v>910</v>
      </c>
      <c r="B14"/>
      <c r="C14"/>
      <c r="D14"/>
      <c r="E14"/>
      <c r="F14"/>
    </row>
    <row r="15" spans="1:6" ht="15" customHeight="1" x14ac:dyDescent="0.2">
      <c r="A15" s="48" t="s">
        <v>911</v>
      </c>
      <c r="B15"/>
      <c r="C15"/>
      <c r="D15"/>
      <c r="E15"/>
      <c r="F15"/>
    </row>
    <row r="16" spans="1:6" ht="15" customHeight="1" x14ac:dyDescent="0.2">
      <c r="A16" s="48" t="s">
        <v>912</v>
      </c>
      <c r="B16"/>
      <c r="C16"/>
      <c r="D16"/>
      <c r="E16"/>
      <c r="F16"/>
    </row>
    <row r="17" spans="1:6" ht="15" customHeight="1" x14ac:dyDescent="0.2">
      <c r="A17" s="48" t="s">
        <v>913</v>
      </c>
      <c r="B17"/>
      <c r="C17"/>
      <c r="D17"/>
      <c r="E17"/>
      <c r="F17"/>
    </row>
    <row r="18" spans="1:6" ht="15" customHeight="1" x14ac:dyDescent="0.2">
      <c r="A18" s="48" t="s">
        <v>914</v>
      </c>
      <c r="B18"/>
      <c r="C18"/>
      <c r="D18"/>
      <c r="E18"/>
      <c r="F18"/>
    </row>
    <row r="19" spans="1:6" ht="15" customHeight="1" x14ac:dyDescent="0.2">
      <c r="A19" s="48" t="s">
        <v>915</v>
      </c>
      <c r="B19"/>
      <c r="C19"/>
      <c r="D19"/>
      <c r="E19"/>
      <c r="F19"/>
    </row>
    <row r="20" spans="1:6" ht="15" customHeight="1" x14ac:dyDescent="0.2">
      <c r="A20" s="48" t="s">
        <v>916</v>
      </c>
      <c r="B20"/>
      <c r="C20"/>
      <c r="D20"/>
      <c r="E20"/>
      <c r="F20"/>
    </row>
    <row r="21" spans="1:6" ht="15" customHeight="1" x14ac:dyDescent="0.2">
      <c r="A21" s="48" t="s">
        <v>917</v>
      </c>
      <c r="B21"/>
      <c r="C21"/>
      <c r="D21"/>
      <c r="E21"/>
      <c r="F21"/>
    </row>
    <row r="22" spans="1:6" ht="15.75" customHeight="1" x14ac:dyDescent="0.2">
      <c r="A22" s="48" t="s">
        <v>918</v>
      </c>
      <c r="B22"/>
      <c r="C22"/>
      <c r="D22"/>
      <c r="E22"/>
      <c r="F22"/>
    </row>
    <row r="23" spans="1:6" ht="15.75" customHeight="1" x14ac:dyDescent="0.2">
      <c r="A23" s="48" t="s">
        <v>919</v>
      </c>
      <c r="B23"/>
      <c r="C23"/>
      <c r="D23"/>
      <c r="E23"/>
      <c r="F23"/>
    </row>
    <row r="24" spans="1:6" ht="15.75" customHeight="1" x14ac:dyDescent="0.2">
      <c r="A24" s="48" t="s">
        <v>920</v>
      </c>
      <c r="B24"/>
      <c r="C24"/>
      <c r="D24"/>
      <c r="E24"/>
      <c r="F24"/>
    </row>
    <row r="25" spans="1:6" ht="15.75" customHeight="1" x14ac:dyDescent="0.2">
      <c r="A25" s="48" t="s">
        <v>921</v>
      </c>
      <c r="B25"/>
      <c r="C25"/>
      <c r="D25"/>
      <c r="E25"/>
      <c r="F25"/>
    </row>
    <row r="26" spans="1:6" ht="15.75" customHeight="1" x14ac:dyDescent="0.2">
      <c r="A26" s="48" t="s">
        <v>922</v>
      </c>
      <c r="B26"/>
      <c r="C26"/>
      <c r="D26"/>
      <c r="E26"/>
      <c r="F26"/>
    </row>
    <row r="27" spans="1:6" ht="15.75" customHeight="1" x14ac:dyDescent="0.2">
      <c r="A27" s="48" t="s">
        <v>923</v>
      </c>
      <c r="B27"/>
      <c r="C27"/>
      <c r="D27"/>
      <c r="E27"/>
      <c r="F27"/>
    </row>
    <row r="28" spans="1:6" ht="15.75" customHeight="1" x14ac:dyDescent="0.2">
      <c r="A28" s="48" t="s">
        <v>924</v>
      </c>
      <c r="B28"/>
      <c r="C28"/>
      <c r="D28"/>
      <c r="E28"/>
      <c r="F28"/>
    </row>
    <row r="29" spans="1:6" ht="15.75" customHeight="1" x14ac:dyDescent="0.2">
      <c r="A29" s="48" t="s">
        <v>925</v>
      </c>
      <c r="B29"/>
      <c r="C29"/>
      <c r="D29"/>
      <c r="E29"/>
      <c r="F29"/>
    </row>
    <row r="30" spans="1:6" ht="15.75" customHeight="1" x14ac:dyDescent="0.2">
      <c r="A30" s="48" t="s">
        <v>926</v>
      </c>
      <c r="B30"/>
      <c r="C30"/>
      <c r="D30"/>
      <c r="E30"/>
      <c r="F30"/>
    </row>
    <row r="31" spans="1:6" ht="15.75" customHeight="1" x14ac:dyDescent="0.2">
      <c r="A31" s="48" t="s">
        <v>927</v>
      </c>
      <c r="B31"/>
      <c r="C31"/>
      <c r="D31"/>
      <c r="E31"/>
      <c r="F31"/>
    </row>
    <row r="32" spans="1:6" ht="15.75" customHeight="1" x14ac:dyDescent="0.2">
      <c r="A32" s="48" t="s">
        <v>928</v>
      </c>
      <c r="B32"/>
      <c r="C32"/>
      <c r="D32"/>
      <c r="E32"/>
      <c r="F32"/>
    </row>
    <row r="33" spans="1:6" ht="15.75" customHeight="1" x14ac:dyDescent="0.2">
      <c r="A33" s="48" t="s">
        <v>929</v>
      </c>
      <c r="B33"/>
      <c r="C33"/>
      <c r="D33"/>
      <c r="E33"/>
      <c r="F33"/>
    </row>
    <row r="34" spans="1:6" ht="15.75" customHeight="1" x14ac:dyDescent="0.2">
      <c r="A34" s="48" t="s">
        <v>930</v>
      </c>
      <c r="B34"/>
      <c r="C34"/>
      <c r="D34"/>
      <c r="E34"/>
      <c r="F34"/>
    </row>
    <row r="35" spans="1:6" ht="15.75" customHeight="1" x14ac:dyDescent="0.2">
      <c r="A35" s="48" t="s">
        <v>931</v>
      </c>
      <c r="B35"/>
      <c r="C35"/>
      <c r="D35"/>
      <c r="E35"/>
      <c r="F35"/>
    </row>
    <row r="36" spans="1:6" ht="15.75" customHeight="1" x14ac:dyDescent="0.2">
      <c r="A36" s="48" t="s">
        <v>932</v>
      </c>
      <c r="B36"/>
      <c r="C36"/>
      <c r="D36"/>
      <c r="E36"/>
      <c r="F36"/>
    </row>
    <row r="37" spans="1:6" ht="15.75" customHeight="1" x14ac:dyDescent="0.2">
      <c r="A37" s="48" t="s">
        <v>933</v>
      </c>
      <c r="B37"/>
      <c r="C37"/>
      <c r="D37"/>
      <c r="E37"/>
      <c r="F37"/>
    </row>
    <row r="38" spans="1:6" ht="15.75" customHeight="1" x14ac:dyDescent="0.2">
      <c r="A38" s="48" t="s">
        <v>934</v>
      </c>
      <c r="B38"/>
      <c r="C38"/>
      <c r="D38"/>
      <c r="E38"/>
      <c r="F38"/>
    </row>
    <row r="39" spans="1:6" ht="15.75" customHeight="1" x14ac:dyDescent="0.2">
      <c r="A39" s="48" t="s">
        <v>935</v>
      </c>
      <c r="B39"/>
      <c r="C39"/>
      <c r="D39"/>
      <c r="E39"/>
      <c r="F39"/>
    </row>
    <row r="40" spans="1:6" ht="15.75" customHeight="1" x14ac:dyDescent="0.2">
      <c r="A40" s="48" t="s">
        <v>936</v>
      </c>
      <c r="B40"/>
      <c r="C40"/>
      <c r="D40"/>
      <c r="E40"/>
      <c r="F40"/>
    </row>
    <row r="41" spans="1:6" ht="15.75" customHeight="1" x14ac:dyDescent="0.2">
      <c r="A41" s="48" t="s">
        <v>937</v>
      </c>
      <c r="B41"/>
      <c r="C41"/>
      <c r="D41"/>
      <c r="E41"/>
      <c r="F41"/>
    </row>
    <row r="42" spans="1:6" ht="15.75" customHeight="1" x14ac:dyDescent="0.2">
      <c r="A42" s="48" t="s">
        <v>938</v>
      </c>
      <c r="B42"/>
      <c r="C42"/>
      <c r="D42"/>
      <c r="E42"/>
      <c r="F42"/>
    </row>
    <row r="43" spans="1:6" ht="15.75" customHeight="1" x14ac:dyDescent="0.2">
      <c r="A43" s="48" t="s">
        <v>939</v>
      </c>
      <c r="B43"/>
      <c r="C43"/>
      <c r="D43"/>
      <c r="E43"/>
      <c r="F43"/>
    </row>
    <row r="44" spans="1:6" ht="15.75" customHeight="1" x14ac:dyDescent="0.2">
      <c r="A44" s="48" t="s">
        <v>940</v>
      </c>
      <c r="B44"/>
      <c r="C44"/>
      <c r="D44"/>
      <c r="E44"/>
      <c r="F44"/>
    </row>
    <row r="45" spans="1:6" ht="15.75" customHeight="1" x14ac:dyDescent="0.2">
      <c r="A45" s="48" t="s">
        <v>941</v>
      </c>
      <c r="B45"/>
      <c r="C45"/>
      <c r="D45"/>
      <c r="E45"/>
      <c r="F45"/>
    </row>
    <row r="46" spans="1:6" ht="15.75" customHeight="1" x14ac:dyDescent="0.2">
      <c r="A46" s="48" t="s">
        <v>942</v>
      </c>
      <c r="B46"/>
      <c r="C46"/>
      <c r="D46"/>
      <c r="E46"/>
      <c r="F46"/>
    </row>
    <row r="47" spans="1:6" ht="15.75" customHeight="1" x14ac:dyDescent="0.2">
      <c r="A47" s="48" t="s">
        <v>943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3" customWidth="1"/>
  </cols>
  <sheetData>
    <row r="1" spans="1:1" ht="30" customHeight="1" x14ac:dyDescent="0.2">
      <c r="A1" s="49" t="s">
        <v>22</v>
      </c>
    </row>
    <row r="2" spans="1:1" x14ac:dyDescent="0.2">
      <c r="A2" s="33" t="s">
        <v>944</v>
      </c>
    </row>
    <row r="3" spans="1:1" x14ac:dyDescent="0.2">
      <c r="A3" s="33" t="s">
        <v>945</v>
      </c>
    </row>
    <row r="4" spans="1:1" x14ac:dyDescent="0.2">
      <c r="A4" s="33" t="s">
        <v>946</v>
      </c>
    </row>
    <row r="5" spans="1:1" x14ac:dyDescent="0.2">
      <c r="A5" s="33" t="s">
        <v>947</v>
      </c>
    </row>
    <row r="6" spans="1:1" x14ac:dyDescent="0.2">
      <c r="A6" s="33" t="s">
        <v>948</v>
      </c>
    </row>
    <row r="7" spans="1:1" x14ac:dyDescent="0.2">
      <c r="A7" s="33" t="s">
        <v>949</v>
      </c>
    </row>
    <row r="8" spans="1:1" x14ac:dyDescent="0.2">
      <c r="A8" s="33" t="s">
        <v>950</v>
      </c>
    </row>
    <row r="9" spans="1:1" x14ac:dyDescent="0.2">
      <c r="A9" s="33" t="s">
        <v>951</v>
      </c>
    </row>
    <row r="10" spans="1:1" x14ac:dyDescent="0.2">
      <c r="A10" s="33" t="s">
        <v>952</v>
      </c>
    </row>
    <row r="11" spans="1:1" x14ac:dyDescent="0.2">
      <c r="A11" s="33" t="s">
        <v>953</v>
      </c>
    </row>
    <row r="12" spans="1:1" x14ac:dyDescent="0.2">
      <c r="A12" s="33" t="s">
        <v>954</v>
      </c>
    </row>
    <row r="13" spans="1:1" x14ac:dyDescent="0.2">
      <c r="A13" s="33" t="s">
        <v>955</v>
      </c>
    </row>
    <row r="14" spans="1:1" x14ac:dyDescent="0.2">
      <c r="A14" s="33" t="s">
        <v>956</v>
      </c>
    </row>
    <row r="15" spans="1:1" x14ac:dyDescent="0.2">
      <c r="A15" s="33" t="s">
        <v>957</v>
      </c>
    </row>
    <row r="16" spans="1:1" x14ac:dyDescent="0.2">
      <c r="A16" s="33" t="s">
        <v>958</v>
      </c>
    </row>
    <row r="17" spans="1:1" x14ac:dyDescent="0.2">
      <c r="A17" s="33" t="s">
        <v>959</v>
      </c>
    </row>
    <row r="18" spans="1:1" x14ac:dyDescent="0.2">
      <c r="A18" s="33" t="s">
        <v>960</v>
      </c>
    </row>
    <row r="19" spans="1:1" x14ac:dyDescent="0.2">
      <c r="A19" s="33" t="s">
        <v>961</v>
      </c>
    </row>
    <row r="20" spans="1:1" x14ac:dyDescent="0.2">
      <c r="A20" s="33" t="s">
        <v>962</v>
      </c>
    </row>
    <row r="21" spans="1:1" x14ac:dyDescent="0.2">
      <c r="A21" s="33" t="s">
        <v>963</v>
      </c>
    </row>
    <row r="22" spans="1:1" x14ac:dyDescent="0.2">
      <c r="A22" s="33" t="s">
        <v>964</v>
      </c>
    </row>
    <row r="23" spans="1:1" x14ac:dyDescent="0.2">
      <c r="A23" s="33" t="s">
        <v>965</v>
      </c>
    </row>
    <row r="24" spans="1:1" x14ac:dyDescent="0.2">
      <c r="A24" s="33" t="s">
        <v>966</v>
      </c>
    </row>
    <row r="25" spans="1:1" x14ac:dyDescent="0.2">
      <c r="A25" s="33" t="s">
        <v>967</v>
      </c>
    </row>
    <row r="26" spans="1:1" x14ac:dyDescent="0.2">
      <c r="A26" s="33" t="s">
        <v>968</v>
      </c>
    </row>
    <row r="27" spans="1:1" x14ac:dyDescent="0.2">
      <c r="A27" s="33" t="s">
        <v>969</v>
      </c>
    </row>
    <row r="28" spans="1:1" x14ac:dyDescent="0.2">
      <c r="A28" s="33" t="s">
        <v>970</v>
      </c>
    </row>
    <row r="29" spans="1:1" x14ac:dyDescent="0.2">
      <c r="A29" s="33" t="s">
        <v>971</v>
      </c>
    </row>
    <row r="30" spans="1:1" x14ac:dyDescent="0.2">
      <c r="A30" s="33" t="s">
        <v>972</v>
      </c>
    </row>
    <row r="31" spans="1:1" x14ac:dyDescent="0.2">
      <c r="A31" s="33" t="s">
        <v>973</v>
      </c>
    </row>
    <row r="32" spans="1:1" x14ac:dyDescent="0.2">
      <c r="A32" s="33" t="s">
        <v>974</v>
      </c>
    </row>
    <row r="33" spans="1:1" x14ac:dyDescent="0.2">
      <c r="A33" s="33" t="s">
        <v>975</v>
      </c>
    </row>
    <row r="34" spans="1:1" x14ac:dyDescent="0.2">
      <c r="A34" s="33" t="s">
        <v>976</v>
      </c>
    </row>
    <row r="35" spans="1:1" x14ac:dyDescent="0.2">
      <c r="A35" s="33" t="s">
        <v>977</v>
      </c>
    </row>
    <row r="36" spans="1:1" x14ac:dyDescent="0.2">
      <c r="A36" s="33" t="s">
        <v>978</v>
      </c>
    </row>
    <row r="37" spans="1:1" x14ac:dyDescent="0.2">
      <c r="A37" s="33" t="s">
        <v>979</v>
      </c>
    </row>
    <row r="38" spans="1:1" x14ac:dyDescent="0.2">
      <c r="A38" s="33" t="s">
        <v>980</v>
      </c>
    </row>
    <row r="39" spans="1:1" x14ac:dyDescent="0.2">
      <c r="A39" s="33" t="s">
        <v>981</v>
      </c>
    </row>
    <row r="40" spans="1:1" x14ac:dyDescent="0.2">
      <c r="A40" s="33" t="s">
        <v>982</v>
      </c>
    </row>
    <row r="41" spans="1:1" x14ac:dyDescent="0.2">
      <c r="A41" s="33" t="s">
        <v>983</v>
      </c>
    </row>
    <row r="42" spans="1:1" x14ac:dyDescent="0.2">
      <c r="A42" s="33" t="s">
        <v>984</v>
      </c>
    </row>
    <row r="43" spans="1:1" x14ac:dyDescent="0.2">
      <c r="A43" s="33" t="s">
        <v>985</v>
      </c>
    </row>
    <row r="44" spans="1:1" x14ac:dyDescent="0.2">
      <c r="A44" s="33" t="s">
        <v>986</v>
      </c>
    </row>
    <row r="45" spans="1:1" x14ac:dyDescent="0.2">
      <c r="A45" s="33" t="s">
        <v>987</v>
      </c>
    </row>
    <row r="46" spans="1:1" x14ac:dyDescent="0.2">
      <c r="A46" s="33" t="s">
        <v>988</v>
      </c>
    </row>
    <row r="47" spans="1:1" x14ac:dyDescent="0.2">
      <c r="A47" s="33" t="s">
        <v>989</v>
      </c>
    </row>
    <row r="48" spans="1:1" x14ac:dyDescent="0.2">
      <c r="A48" s="33" t="s">
        <v>990</v>
      </c>
    </row>
    <row r="49" spans="1:1" x14ac:dyDescent="0.2">
      <c r="A49" s="33" t="s">
        <v>991</v>
      </c>
    </row>
    <row r="50" spans="1:1" x14ac:dyDescent="0.2">
      <c r="A50" s="33" t="s">
        <v>992</v>
      </c>
    </row>
    <row r="51" spans="1:1" x14ac:dyDescent="0.2">
      <c r="A51" s="33" t="s">
        <v>993</v>
      </c>
    </row>
    <row r="52" spans="1:1" x14ac:dyDescent="0.2">
      <c r="A52" s="33" t="s">
        <v>994</v>
      </c>
    </row>
    <row r="53" spans="1:1" x14ac:dyDescent="0.2">
      <c r="A53" s="33" t="s">
        <v>995</v>
      </c>
    </row>
    <row r="54" spans="1:1" x14ac:dyDescent="0.2">
      <c r="A54" s="33" t="s">
        <v>996</v>
      </c>
    </row>
    <row r="55" spans="1:1" x14ac:dyDescent="0.2">
      <c r="A55" s="33" t="s">
        <v>997</v>
      </c>
    </row>
    <row r="56" spans="1:1" x14ac:dyDescent="0.2">
      <c r="A56" s="33" t="s">
        <v>998</v>
      </c>
    </row>
    <row r="57" spans="1:1" x14ac:dyDescent="0.2">
      <c r="A57" s="33" t="s">
        <v>999</v>
      </c>
    </row>
    <row r="58" spans="1:1" x14ac:dyDescent="0.2">
      <c r="A58" s="33" t="s">
        <v>1000</v>
      </c>
    </row>
    <row r="59" spans="1:1" x14ac:dyDescent="0.2">
      <c r="A59" s="33" t="s">
        <v>1001</v>
      </c>
    </row>
    <row r="60" spans="1:1" x14ac:dyDescent="0.2">
      <c r="A60" s="33" t="s">
        <v>1002</v>
      </c>
    </row>
    <row r="61" spans="1:1" x14ac:dyDescent="0.2">
      <c r="A61" s="33" t="s">
        <v>1003</v>
      </c>
    </row>
    <row r="62" spans="1:1" x14ac:dyDescent="0.2">
      <c r="A62" s="33" t="s">
        <v>1004</v>
      </c>
    </row>
    <row r="63" spans="1:1" x14ac:dyDescent="0.2">
      <c r="A63" s="33" t="s">
        <v>1005</v>
      </c>
    </row>
    <row r="64" spans="1:1" x14ac:dyDescent="0.2">
      <c r="A64" s="33" t="s">
        <v>1006</v>
      </c>
    </row>
    <row r="65" spans="1:1" x14ac:dyDescent="0.2">
      <c r="A65" s="33" t="s">
        <v>1007</v>
      </c>
    </row>
    <row r="66" spans="1:1" x14ac:dyDescent="0.2">
      <c r="A66" s="33" t="s">
        <v>1008</v>
      </c>
    </row>
    <row r="67" spans="1:1" x14ac:dyDescent="0.2">
      <c r="A67" s="33" t="s">
        <v>1009</v>
      </c>
    </row>
    <row r="68" spans="1:1" x14ac:dyDescent="0.2">
      <c r="A68" s="33" t="s">
        <v>1010</v>
      </c>
    </row>
    <row r="69" spans="1:1" x14ac:dyDescent="0.2">
      <c r="A69" s="33" t="s">
        <v>1011</v>
      </c>
    </row>
    <row r="70" spans="1:1" x14ac:dyDescent="0.2">
      <c r="A70" s="33" t="s">
        <v>1012</v>
      </c>
    </row>
    <row r="71" spans="1:1" x14ac:dyDescent="0.2">
      <c r="A71" s="33" t="s">
        <v>1013</v>
      </c>
    </row>
    <row r="72" spans="1:1" x14ac:dyDescent="0.2">
      <c r="A72" s="33" t="s">
        <v>1014</v>
      </c>
    </row>
    <row r="73" spans="1:1" x14ac:dyDescent="0.2">
      <c r="A73" s="33" t="s">
        <v>1015</v>
      </c>
    </row>
    <row r="74" spans="1:1" x14ac:dyDescent="0.2">
      <c r="A74" s="33" t="s">
        <v>1016</v>
      </c>
    </row>
    <row r="75" spans="1:1" x14ac:dyDescent="0.2">
      <c r="A75" s="33" t="s">
        <v>1017</v>
      </c>
    </row>
    <row r="76" spans="1:1" x14ac:dyDescent="0.2">
      <c r="A76" s="33" t="s">
        <v>1018</v>
      </c>
    </row>
    <row r="77" spans="1:1" x14ac:dyDescent="0.2">
      <c r="A77" s="33" t="s">
        <v>1019</v>
      </c>
    </row>
    <row r="78" spans="1:1" x14ac:dyDescent="0.2">
      <c r="A78" s="33" t="s">
        <v>1020</v>
      </c>
    </row>
    <row r="79" spans="1:1" x14ac:dyDescent="0.2">
      <c r="A79" s="33" t="s">
        <v>1021</v>
      </c>
    </row>
    <row r="80" spans="1:1" x14ac:dyDescent="0.2">
      <c r="A80" s="33" t="s">
        <v>1022</v>
      </c>
    </row>
    <row r="81" spans="1:1" x14ac:dyDescent="0.2">
      <c r="A81" s="33" t="s">
        <v>1023</v>
      </c>
    </row>
    <row r="82" spans="1:1" x14ac:dyDescent="0.2">
      <c r="A82" s="33" t="s">
        <v>1024</v>
      </c>
    </row>
    <row r="83" spans="1:1" x14ac:dyDescent="0.2">
      <c r="A83" s="33" t="s">
        <v>1025</v>
      </c>
    </row>
    <row r="84" spans="1:1" x14ac:dyDescent="0.2">
      <c r="A84" s="33" t="s">
        <v>1026</v>
      </c>
    </row>
    <row r="85" spans="1:1" x14ac:dyDescent="0.2">
      <c r="A85" s="33" t="s">
        <v>1027</v>
      </c>
    </row>
    <row r="86" spans="1:1" x14ac:dyDescent="0.2">
      <c r="A86" s="33" t="s">
        <v>1028</v>
      </c>
    </row>
    <row r="87" spans="1:1" x14ac:dyDescent="0.2">
      <c r="A87" s="33" t="s">
        <v>1029</v>
      </c>
    </row>
    <row r="88" spans="1:1" x14ac:dyDescent="0.2">
      <c r="A88" s="33" t="s">
        <v>1030</v>
      </c>
    </row>
    <row r="89" spans="1:1" x14ac:dyDescent="0.2">
      <c r="A89" s="33" t="s">
        <v>1031</v>
      </c>
    </row>
    <row r="90" spans="1:1" x14ac:dyDescent="0.2">
      <c r="A90" s="33" t="s">
        <v>1032</v>
      </c>
    </row>
    <row r="91" spans="1:1" x14ac:dyDescent="0.2">
      <c r="A91" s="33" t="s">
        <v>1033</v>
      </c>
    </row>
    <row r="92" spans="1:1" x14ac:dyDescent="0.2">
      <c r="A92" s="33" t="s">
        <v>1034</v>
      </c>
    </row>
    <row r="93" spans="1:1" x14ac:dyDescent="0.2">
      <c r="A93" s="33" t="s">
        <v>1035</v>
      </c>
    </row>
    <row r="94" spans="1:1" x14ac:dyDescent="0.2">
      <c r="A94" s="33" t="s">
        <v>1036</v>
      </c>
    </row>
    <row r="95" spans="1:1" x14ac:dyDescent="0.2">
      <c r="A95" s="33" t="s">
        <v>1037</v>
      </c>
    </row>
    <row r="96" spans="1:1" x14ac:dyDescent="0.2">
      <c r="A96" s="33" t="s">
        <v>1038</v>
      </c>
    </row>
    <row r="97" spans="1:1" x14ac:dyDescent="0.2">
      <c r="A97" s="33" t="s">
        <v>1039</v>
      </c>
    </row>
    <row r="98" spans="1:1" x14ac:dyDescent="0.2">
      <c r="A98" s="33" t="s">
        <v>1040</v>
      </c>
    </row>
    <row r="99" spans="1:1" x14ac:dyDescent="0.2">
      <c r="A99" s="33" t="s">
        <v>1041</v>
      </c>
    </row>
    <row r="100" spans="1:1" x14ac:dyDescent="0.2">
      <c r="A100" s="33" t="s">
        <v>1042</v>
      </c>
    </row>
    <row r="101" spans="1:1" x14ac:dyDescent="0.2">
      <c r="A101" s="33" t="s">
        <v>1043</v>
      </c>
    </row>
    <row r="102" spans="1:1" x14ac:dyDescent="0.2">
      <c r="A102" s="33" t="s">
        <v>1044</v>
      </c>
    </row>
    <row r="103" spans="1:1" x14ac:dyDescent="0.2">
      <c r="A103" s="33" t="s">
        <v>1045</v>
      </c>
    </row>
    <row r="104" spans="1:1" x14ac:dyDescent="0.2">
      <c r="A104" s="33" t="s">
        <v>1046</v>
      </c>
    </row>
    <row r="105" spans="1:1" x14ac:dyDescent="0.2">
      <c r="A105" s="33" t="s">
        <v>1047</v>
      </c>
    </row>
    <row r="106" spans="1:1" x14ac:dyDescent="0.2">
      <c r="A106" s="33" t="s">
        <v>1048</v>
      </c>
    </row>
    <row r="107" spans="1:1" x14ac:dyDescent="0.2">
      <c r="A107" s="33" t="s">
        <v>1049</v>
      </c>
    </row>
    <row r="108" spans="1:1" x14ac:dyDescent="0.2">
      <c r="A108" s="33" t="s">
        <v>1050</v>
      </c>
    </row>
    <row r="109" spans="1:1" x14ac:dyDescent="0.2">
      <c r="A109" s="33" t="s">
        <v>1051</v>
      </c>
    </row>
    <row r="110" spans="1:1" x14ac:dyDescent="0.2">
      <c r="A110" s="33" t="s">
        <v>1052</v>
      </c>
    </row>
    <row r="111" spans="1:1" x14ac:dyDescent="0.2">
      <c r="A111" s="33" t="s">
        <v>1053</v>
      </c>
    </row>
    <row r="112" spans="1:1" x14ac:dyDescent="0.2">
      <c r="A112" s="33" t="s">
        <v>1054</v>
      </c>
    </row>
    <row r="113" spans="1:1" x14ac:dyDescent="0.2">
      <c r="A113" s="33" t="s">
        <v>1055</v>
      </c>
    </row>
    <row r="114" spans="1:1" x14ac:dyDescent="0.2">
      <c r="A114" s="33" t="s">
        <v>1056</v>
      </c>
    </row>
    <row r="115" spans="1:1" x14ac:dyDescent="0.2">
      <c r="A115" s="33" t="s">
        <v>1057</v>
      </c>
    </row>
    <row r="116" spans="1:1" x14ac:dyDescent="0.2">
      <c r="A116" s="33" t="s">
        <v>1058</v>
      </c>
    </row>
    <row r="117" spans="1:1" x14ac:dyDescent="0.2">
      <c r="A117" s="33" t="s">
        <v>1059</v>
      </c>
    </row>
    <row r="118" spans="1:1" x14ac:dyDescent="0.2">
      <c r="A118" s="33" t="s">
        <v>1060</v>
      </c>
    </row>
    <row r="119" spans="1:1" x14ac:dyDescent="0.2">
      <c r="A119" s="33" t="s">
        <v>1061</v>
      </c>
    </row>
    <row r="120" spans="1:1" x14ac:dyDescent="0.2">
      <c r="A120" s="33" t="s">
        <v>1062</v>
      </c>
    </row>
    <row r="121" spans="1:1" x14ac:dyDescent="0.2">
      <c r="A121" s="33" t="s">
        <v>1063</v>
      </c>
    </row>
    <row r="122" spans="1:1" x14ac:dyDescent="0.2">
      <c r="A122" s="33" t="s">
        <v>1064</v>
      </c>
    </row>
    <row r="123" spans="1:1" x14ac:dyDescent="0.2">
      <c r="A123" s="33" t="s">
        <v>1065</v>
      </c>
    </row>
    <row r="124" spans="1:1" x14ac:dyDescent="0.2">
      <c r="A124" s="33" t="s">
        <v>1066</v>
      </c>
    </row>
    <row r="125" spans="1:1" x14ac:dyDescent="0.2">
      <c r="A125" s="33" t="s">
        <v>1067</v>
      </c>
    </row>
    <row r="126" spans="1:1" x14ac:dyDescent="0.2">
      <c r="A126" s="33" t="s">
        <v>1068</v>
      </c>
    </row>
    <row r="127" spans="1:1" x14ac:dyDescent="0.2">
      <c r="A127" s="33" t="s">
        <v>1069</v>
      </c>
    </row>
    <row r="128" spans="1:1" x14ac:dyDescent="0.2">
      <c r="A128" s="33" t="s">
        <v>1070</v>
      </c>
    </row>
    <row r="129" spans="1:1" x14ac:dyDescent="0.2">
      <c r="A129" s="33" t="s">
        <v>1071</v>
      </c>
    </row>
    <row r="130" spans="1:1" x14ac:dyDescent="0.2">
      <c r="A130" s="33" t="s">
        <v>1072</v>
      </c>
    </row>
    <row r="131" spans="1:1" x14ac:dyDescent="0.2">
      <c r="A131" s="33" t="s">
        <v>1073</v>
      </c>
    </row>
    <row r="132" spans="1:1" x14ac:dyDescent="0.2">
      <c r="A132" s="33" t="s">
        <v>1074</v>
      </c>
    </row>
    <row r="133" spans="1:1" x14ac:dyDescent="0.2">
      <c r="A133" s="33" t="s">
        <v>1075</v>
      </c>
    </row>
    <row r="134" spans="1:1" x14ac:dyDescent="0.2">
      <c r="A134" s="33" t="s">
        <v>1076</v>
      </c>
    </row>
    <row r="135" spans="1:1" x14ac:dyDescent="0.2">
      <c r="A135" s="33" t="s">
        <v>1077</v>
      </c>
    </row>
    <row r="136" spans="1:1" x14ac:dyDescent="0.2">
      <c r="A136" s="33" t="s">
        <v>1078</v>
      </c>
    </row>
    <row r="137" spans="1:1" x14ac:dyDescent="0.2">
      <c r="A137" s="33" t="s">
        <v>1079</v>
      </c>
    </row>
    <row r="138" spans="1:1" x14ac:dyDescent="0.2">
      <c r="A138" s="33" t="s">
        <v>1080</v>
      </c>
    </row>
    <row r="139" spans="1:1" x14ac:dyDescent="0.2">
      <c r="A139" s="33" t="s">
        <v>1081</v>
      </c>
    </row>
    <row r="140" spans="1:1" x14ac:dyDescent="0.2">
      <c r="A140" s="33" t="s">
        <v>1082</v>
      </c>
    </row>
    <row r="141" spans="1:1" x14ac:dyDescent="0.2">
      <c r="A141" s="33" t="s">
        <v>1083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3" customWidth="1"/>
    <col min="2" max="2" width="12.75" style="33" customWidth="1"/>
    <col min="3" max="3" width="7.625" style="33" customWidth="1"/>
    <col min="4" max="4" width="15.75" style="33" customWidth="1"/>
    <col min="5" max="7" width="7.625" style="33" customWidth="1"/>
    <col min="8" max="8" width="14.375" style="33" customWidth="1"/>
    <col min="9" max="9" width="13.75" style="33" customWidth="1"/>
    <col min="10" max="10" width="14.375" style="33" customWidth="1"/>
    <col min="11" max="11" width="11.625" style="33" customWidth="1"/>
    <col min="12" max="12" width="10.75" style="33" customWidth="1"/>
    <col min="13" max="25" width="7.625" style="33" customWidth="1"/>
    <col min="26" max="26" width="13.625" style="33" customWidth="1"/>
  </cols>
  <sheetData>
    <row r="1" spans="1:26" ht="36" customHeight="1" x14ac:dyDescent="0.25">
      <c r="A1" s="51" t="s">
        <v>24</v>
      </c>
      <c r="B1" s="52" t="s">
        <v>25</v>
      </c>
      <c r="C1" s="51" t="s">
        <v>26</v>
      </c>
      <c r="D1" s="51" t="s">
        <v>27</v>
      </c>
      <c r="E1" s="51" t="s">
        <v>1084</v>
      </c>
      <c r="F1" s="53" t="s">
        <v>29</v>
      </c>
      <c r="G1" s="51" t="s">
        <v>30</v>
      </c>
      <c r="H1" s="54" t="s">
        <v>4</v>
      </c>
      <c r="I1" s="53" t="s">
        <v>5</v>
      </c>
      <c r="J1" s="9" t="s">
        <v>1085</v>
      </c>
      <c r="K1" s="55" t="s">
        <v>1086</v>
      </c>
      <c r="L1" s="56" t="s">
        <v>1087</v>
      </c>
      <c r="M1" s="54" t="s">
        <v>2</v>
      </c>
      <c r="N1" s="54" t="s">
        <v>1</v>
      </c>
      <c r="O1" s="54" t="s">
        <v>0</v>
      </c>
      <c r="P1" s="25" t="s">
        <v>10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48" customHeight="1" x14ac:dyDescent="0.25">
      <c r="A3" s="57" t="s">
        <v>24</v>
      </c>
      <c r="B3" s="58" t="s">
        <v>25</v>
      </c>
      <c r="C3" s="58" t="s">
        <v>1088</v>
      </c>
      <c r="D3" s="58" t="s">
        <v>1089</v>
      </c>
      <c r="E3" s="58" t="s">
        <v>28</v>
      </c>
      <c r="F3" s="58" t="s">
        <v>1090</v>
      </c>
      <c r="G3" s="58" t="s">
        <v>1091</v>
      </c>
      <c r="H3" s="26" t="s">
        <v>11</v>
      </c>
      <c r="I3" s="57" t="s">
        <v>4</v>
      </c>
      <c r="J3" s="57" t="s">
        <v>5</v>
      </c>
      <c r="K3" s="57" t="s">
        <v>1092</v>
      </c>
      <c r="L3" s="57" t="s">
        <v>38</v>
      </c>
      <c r="M3" s="58" t="s">
        <v>1093</v>
      </c>
      <c r="N3" s="58" t="s">
        <v>40</v>
      </c>
      <c r="O3" s="6" t="s">
        <v>1094</v>
      </c>
      <c r="P3" s="55" t="s">
        <v>1095</v>
      </c>
      <c r="Q3" s="57" t="s">
        <v>3</v>
      </c>
      <c r="R3" s="57" t="s">
        <v>2</v>
      </c>
      <c r="S3" s="57" t="s">
        <v>1</v>
      </c>
      <c r="T3" s="59" t="s">
        <v>0</v>
      </c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36" customHeight="1" x14ac:dyDescent="0.25">
      <c r="A5" s="58" t="s">
        <v>1089</v>
      </c>
      <c r="B5" s="58" t="s">
        <v>28</v>
      </c>
      <c r="C5" s="6" t="s">
        <v>1090</v>
      </c>
      <c r="D5" s="57" t="s">
        <v>5</v>
      </c>
      <c r="E5" s="57" t="s">
        <v>1096</v>
      </c>
      <c r="F5" s="60" t="s">
        <v>1093</v>
      </c>
      <c r="G5" s="6" t="s">
        <v>1097</v>
      </c>
      <c r="H5" s="58" t="s">
        <v>1098</v>
      </c>
      <c r="I5" s="57" t="s">
        <v>3</v>
      </c>
      <c r="J5" s="57" t="s">
        <v>2</v>
      </c>
      <c r="K5" s="57" t="s">
        <v>1</v>
      </c>
      <c r="L5" s="57" t="s">
        <v>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8" spans="1:26" ht="48" customHeight="1" x14ac:dyDescent="0.25">
      <c r="A8" s="61" t="s">
        <v>4</v>
      </c>
      <c r="B8" s="61" t="s">
        <v>5</v>
      </c>
      <c r="C8" s="61" t="s">
        <v>45</v>
      </c>
      <c r="D8" s="61" t="s">
        <v>1</v>
      </c>
      <c r="E8" s="61" t="s">
        <v>2</v>
      </c>
      <c r="F8" s="61" t="s">
        <v>0</v>
      </c>
      <c r="G8" s="61" t="s">
        <v>1099</v>
      </c>
      <c r="H8" s="61" t="s">
        <v>1100</v>
      </c>
      <c r="I8" s="61" t="s">
        <v>46</v>
      </c>
      <c r="J8" s="61" t="s">
        <v>37</v>
      </c>
      <c r="K8" s="61" t="s">
        <v>38</v>
      </c>
      <c r="L8" s="61" t="s">
        <v>39</v>
      </c>
      <c r="M8" s="61" t="s">
        <v>40</v>
      </c>
      <c r="N8" s="61" t="s">
        <v>1101</v>
      </c>
      <c r="O8" s="9" t="s">
        <v>24</v>
      </c>
      <c r="P8" s="27" t="s">
        <v>25</v>
      </c>
      <c r="Q8" s="9" t="s">
        <v>26</v>
      </c>
      <c r="R8" s="9" t="s">
        <v>27</v>
      </c>
      <c r="S8" s="9" t="s">
        <v>1084</v>
      </c>
      <c r="T8" s="28" t="s">
        <v>29</v>
      </c>
      <c r="U8" s="9" t="s">
        <v>30</v>
      </c>
      <c r="V8" s="6" t="s">
        <v>1097</v>
      </c>
      <c r="W8" s="26" t="s">
        <v>11</v>
      </c>
      <c r="X8" s="25" t="s">
        <v>10</v>
      </c>
      <c r="Y8" s="6" t="s">
        <v>1094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50" t="s">
        <v>1102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6" t="s">
        <v>1103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6" t="s">
        <v>1104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6" t="s">
        <v>1105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6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6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6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2022-04-13T19:03:48Z</dcterms:modified>
</cp:coreProperties>
</file>