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xue/盘/宏蛋白文章-薛茗元/投稿imeta/Format/Figure 4/"/>
    </mc:Choice>
  </mc:AlternateContent>
  <xr:revisionPtr revIDLastSave="0" documentId="13_ncr:1_{0131D82D-C13C-934D-BADB-334DDBD22853}" xr6:coauthVersionLast="47" xr6:coauthVersionMax="47" xr10:uidLastSave="{00000000-0000-0000-0000-000000000000}"/>
  <bookViews>
    <workbookView xWindow="12020" yWindow="460" windowWidth="11460" windowHeight="16100" xr2:uid="{7D8A73FB-1F40-AE41-8021-854DF4013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7" i="1" l="1"/>
  <c r="B36" i="1"/>
</calcChain>
</file>

<file path=xl/sharedStrings.xml><?xml version="1.0" encoding="utf-8"?>
<sst xmlns="http://schemas.openxmlformats.org/spreadsheetml/2006/main" count="67" uniqueCount="51">
  <si>
    <t>Sample</t>
  </si>
  <si>
    <t>10214D_1</t>
  </si>
  <si>
    <t>11118D_1</t>
  </si>
  <si>
    <t>13018D_1</t>
  </si>
  <si>
    <t>12205D_1</t>
  </si>
  <si>
    <t>10211D_1</t>
  </si>
  <si>
    <t>13117D_1</t>
  </si>
  <si>
    <t>12268D_1</t>
  </si>
  <si>
    <t>12004D_1</t>
  </si>
  <si>
    <t>13196D_1</t>
  </si>
  <si>
    <t>13093D_1</t>
  </si>
  <si>
    <t>12236D_1</t>
  </si>
  <si>
    <t>12172D_1</t>
  </si>
  <si>
    <t>13170D_1</t>
  </si>
  <si>
    <t>12027D_1</t>
  </si>
  <si>
    <t>13169D_1</t>
  </si>
  <si>
    <t>12037D_1</t>
  </si>
  <si>
    <t>12276D_1</t>
  </si>
  <si>
    <t>12146D_1</t>
  </si>
  <si>
    <t>LFCR</t>
    <phoneticPr fontId="1" type="noConversion"/>
  </si>
  <si>
    <t>HFCR</t>
    <phoneticPr fontId="1" type="noConversion"/>
  </si>
  <si>
    <t>2,4-diaminobutyric acid</t>
  </si>
  <si>
    <t>2'-deoxyguanosine</t>
  </si>
  <si>
    <t>2-Hydroxyvaleric acid</t>
  </si>
  <si>
    <t>4-hydroxybutyrate</t>
  </si>
  <si>
    <t>5-Aminovaleric acid</t>
  </si>
  <si>
    <t>arbutin</t>
  </si>
  <si>
    <t>canavanine 1</t>
  </si>
  <si>
    <t>D-(glycerol 1-phosphate)</t>
  </si>
  <si>
    <t>galactose 2</t>
  </si>
  <si>
    <t>hexadecane</t>
  </si>
  <si>
    <t>Itaconic acid</t>
  </si>
  <si>
    <t>Lactamide 1</t>
  </si>
  <si>
    <t>lactic acid</t>
  </si>
  <si>
    <t>lauric acid</t>
  </si>
  <si>
    <t>N-Acetyl-beta-alanine 2</t>
  </si>
  <si>
    <t>N-Acetyl-L-aspartic acid 2</t>
  </si>
  <si>
    <t>sorbitol</t>
  </si>
  <si>
    <t>Permutation test for adonis under reduced model</t>
  </si>
  <si>
    <t>Terms added sequentially (first to last)</t>
  </si>
  <si>
    <t>Permutation: free</t>
  </si>
  <si>
    <t>Number of permutations: 999</t>
  </si>
  <si>
    <t>adonis2(formula = d ~ group, data = mtb, permutations = 999, method = "bray")</t>
  </si>
  <si>
    <t xml:space="preserve">         Df SumOfSqs      R2      F Pr(&gt;F)  </t>
  </si>
  <si>
    <t>group     1   179.85 0.31802 7.4612  0.022 *</t>
  </si>
  <si>
    <t xml:space="preserve">Residual 16   385.67 0.68198                </t>
  </si>
  <si>
    <t xml:space="preserve">Total    17   565.52 1.00000                </t>
  </si>
  <si>
    <t>---</t>
  </si>
  <si>
    <t>Signif. codes:  0 ‘***’ 0.001 ‘**’ 0.01 ‘*’ 0.05 ‘.’ 0.1 ‘ ’ 1</t>
  </si>
  <si>
    <t>F/p</t>
    <phoneticPr fontId="1" type="noConversion"/>
  </si>
  <si>
    <t>Log2（F/P）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</si>
</sst>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DFDE-2434-7B4D-BEA2-82B890BA036C}">
  <dimension ref="A1:S37"/>
  <sheetViews>
    <sheetView tabSelected="1" zoomScale="150" workbookViewId="0">
      <selection activeCell="B18" sqref="B18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</row>
    <row r="3" spans="1:19">
      <c r="A3" t="s">
        <v>21</v>
      </c>
      <c r="B3" s="3">
        <v>1.14E-7</v>
      </c>
      <c r="C3">
        <v>1.1957512E-2</v>
      </c>
      <c r="D3" s="3">
        <v>3.7300000000000003E-8</v>
      </c>
      <c r="E3">
        <v>5.6156280000000001E-3</v>
      </c>
      <c r="F3" s="3">
        <v>1.31E-7</v>
      </c>
      <c r="G3" s="3">
        <v>3.8099999999999997E-8</v>
      </c>
      <c r="H3">
        <v>7.500479E-3</v>
      </c>
      <c r="I3">
        <v>5.7264880000000001E-3</v>
      </c>
      <c r="J3" s="3">
        <v>2.4299999999999999E-7</v>
      </c>
      <c r="K3" s="3">
        <v>1.23E-7</v>
      </c>
      <c r="L3">
        <v>1.6055949E-2</v>
      </c>
      <c r="M3">
        <v>2.2630864000000001E-2</v>
      </c>
      <c r="N3">
        <v>1.4954448E-2</v>
      </c>
      <c r="O3" s="3">
        <v>2.29E-7</v>
      </c>
      <c r="P3">
        <v>2.1146644999999999E-2</v>
      </c>
      <c r="Q3">
        <v>3.1634663E-2</v>
      </c>
      <c r="R3">
        <v>7.2230410000000004E-3</v>
      </c>
      <c r="S3">
        <v>1.803461E-2</v>
      </c>
    </row>
    <row r="4" spans="1:19">
      <c r="A4" t="s">
        <v>22</v>
      </c>
      <c r="B4">
        <v>9.5608680000000001E-3</v>
      </c>
      <c r="C4">
        <v>1.0900217E-2</v>
      </c>
      <c r="D4">
        <v>5.6153349999999999E-3</v>
      </c>
      <c r="E4">
        <v>1.0910289E-2</v>
      </c>
      <c r="F4">
        <v>9.9914229999999993E-3</v>
      </c>
      <c r="G4" s="3">
        <v>3.8099999999999997E-8</v>
      </c>
      <c r="H4">
        <v>6.9553740000000003E-3</v>
      </c>
      <c r="I4">
        <v>5.8834359999999997E-3</v>
      </c>
      <c r="J4">
        <v>9.2185519999999996E-3</v>
      </c>
      <c r="K4">
        <v>1.1028777999999999E-2</v>
      </c>
      <c r="L4">
        <v>1.7155635999999998E-2</v>
      </c>
      <c r="M4">
        <v>1.5472906999999999E-2</v>
      </c>
      <c r="N4">
        <v>1.3052144999999999E-2</v>
      </c>
      <c r="O4">
        <v>1.9600323999999999E-2</v>
      </c>
      <c r="P4">
        <v>6.2178349999999997E-3</v>
      </c>
      <c r="Q4">
        <v>2.1646591E-2</v>
      </c>
      <c r="R4">
        <v>7.7794140000000001E-3</v>
      </c>
      <c r="S4">
        <v>1.4847622E-2</v>
      </c>
    </row>
    <row r="5" spans="1:19">
      <c r="A5" t="s">
        <v>23</v>
      </c>
      <c r="B5">
        <v>8.9436250000000002E-3</v>
      </c>
      <c r="C5">
        <v>1.4006793999999999E-2</v>
      </c>
      <c r="D5">
        <v>5.9763020000000002E-3</v>
      </c>
      <c r="E5">
        <v>1.6919317E-2</v>
      </c>
      <c r="F5">
        <v>1.1565946000000001E-2</v>
      </c>
      <c r="G5">
        <v>6.6851819999999996E-3</v>
      </c>
      <c r="H5">
        <v>8.3554500000000004E-3</v>
      </c>
      <c r="I5">
        <v>1.1815097E-2</v>
      </c>
      <c r="J5">
        <v>1.4118232E-2</v>
      </c>
      <c r="K5">
        <v>2.0980893E-2</v>
      </c>
      <c r="L5">
        <v>1.7760901999999999E-2</v>
      </c>
      <c r="M5">
        <v>2.1221209000000001E-2</v>
      </c>
      <c r="N5">
        <v>1.6600353000000002E-2</v>
      </c>
      <c r="O5">
        <v>2.6017469000000001E-2</v>
      </c>
      <c r="P5">
        <v>9.8702589999999993E-3</v>
      </c>
      <c r="Q5">
        <v>2.1775916999999999E-2</v>
      </c>
      <c r="R5">
        <v>7.6028060000000001E-3</v>
      </c>
      <c r="S5">
        <v>1.8468531E-2</v>
      </c>
    </row>
    <row r="6" spans="1:19">
      <c r="A6" t="s">
        <v>24</v>
      </c>
      <c r="B6">
        <v>6.7763715000000002E-2</v>
      </c>
      <c r="C6">
        <v>5.9592651000000003E-2</v>
      </c>
      <c r="D6">
        <v>2.7959695E-2</v>
      </c>
      <c r="E6">
        <v>6.5756206999999997E-2</v>
      </c>
      <c r="F6">
        <v>5.3640299000000002E-2</v>
      </c>
      <c r="G6">
        <v>2.7822139999999999E-2</v>
      </c>
      <c r="H6">
        <v>3.6208761999999999E-2</v>
      </c>
      <c r="I6">
        <v>7.3440178999999994E-2</v>
      </c>
      <c r="J6">
        <v>8.6301289000000003E-2</v>
      </c>
      <c r="K6">
        <v>7.9213737000000006E-2</v>
      </c>
      <c r="L6">
        <v>0.104202481</v>
      </c>
      <c r="M6">
        <v>0.120262657</v>
      </c>
      <c r="N6">
        <v>8.6385330999999996E-2</v>
      </c>
      <c r="O6">
        <v>0.14290992699999999</v>
      </c>
      <c r="P6">
        <v>8.6433966000000001E-2</v>
      </c>
      <c r="Q6">
        <v>5.1451784E-2</v>
      </c>
      <c r="R6">
        <v>2.5970706999999999E-2</v>
      </c>
      <c r="S6">
        <v>8.0582320999999998E-2</v>
      </c>
    </row>
    <row r="7" spans="1:19">
      <c r="A7" t="s">
        <v>25</v>
      </c>
      <c r="B7" s="3">
        <v>1.14E-7</v>
      </c>
      <c r="C7">
        <v>0.35634066399999997</v>
      </c>
      <c r="D7" s="3">
        <v>3.7300000000000003E-8</v>
      </c>
      <c r="E7">
        <v>0.400777775</v>
      </c>
      <c r="F7">
        <v>0.286549632</v>
      </c>
      <c r="G7" s="3">
        <v>3.8099999999999997E-8</v>
      </c>
      <c r="H7">
        <v>0.44866577099999999</v>
      </c>
      <c r="I7">
        <v>0.19409659900000001</v>
      </c>
      <c r="J7">
        <v>0.246906445</v>
      </c>
      <c r="K7">
        <v>0.24896518300000001</v>
      </c>
      <c r="L7">
        <v>0.37105009900000002</v>
      </c>
      <c r="M7">
        <v>0.50468826499999997</v>
      </c>
      <c r="N7">
        <v>0.507202563</v>
      </c>
      <c r="O7">
        <v>0.89485843600000003</v>
      </c>
      <c r="P7">
        <v>0.75508410699999995</v>
      </c>
      <c r="Q7">
        <v>0.690209666</v>
      </c>
      <c r="R7">
        <v>0.50435628099999996</v>
      </c>
      <c r="S7">
        <v>0.836619365</v>
      </c>
    </row>
    <row r="8" spans="1:19">
      <c r="A8" t="s">
        <v>26</v>
      </c>
      <c r="B8">
        <v>3.224747E-2</v>
      </c>
      <c r="C8" s="3">
        <v>1.8199999999999999E-7</v>
      </c>
      <c r="D8">
        <v>2.0241848999999999E-2</v>
      </c>
      <c r="E8" s="3">
        <v>2.04E-7</v>
      </c>
      <c r="F8">
        <v>1.8194307999999999E-2</v>
      </c>
      <c r="G8" s="3">
        <v>3.8099999999999997E-8</v>
      </c>
      <c r="H8" s="3">
        <v>9.8599999999999996E-8</v>
      </c>
      <c r="I8">
        <v>9.6398319999999992E-3</v>
      </c>
      <c r="J8">
        <v>2.0728350999999999E-2</v>
      </c>
      <c r="K8">
        <v>3.1327328000000002E-2</v>
      </c>
      <c r="L8">
        <v>1.5329707E-2</v>
      </c>
      <c r="M8">
        <v>3.9208996000000003E-2</v>
      </c>
      <c r="N8">
        <v>7.0339490000000003E-3</v>
      </c>
      <c r="O8">
        <v>3.3725960999999999E-2</v>
      </c>
      <c r="P8">
        <v>1.6873770999999999E-2</v>
      </c>
      <c r="Q8">
        <v>3.2109445E-2</v>
      </c>
      <c r="R8">
        <v>3.8347868E-2</v>
      </c>
      <c r="S8">
        <v>3.4895886000000001E-2</v>
      </c>
    </row>
    <row r="9" spans="1:19">
      <c r="A9" t="s">
        <v>27</v>
      </c>
      <c r="B9" s="3">
        <v>1.14E-7</v>
      </c>
      <c r="C9">
        <v>5.8565020000000004E-3</v>
      </c>
      <c r="D9" s="3">
        <v>3.7300000000000003E-8</v>
      </c>
      <c r="E9" s="3">
        <v>2.04E-7</v>
      </c>
      <c r="F9" s="3">
        <v>1.31E-7</v>
      </c>
      <c r="G9" s="3">
        <v>6.7299999999999999E-6</v>
      </c>
      <c r="H9" s="3">
        <v>3.7299999999999999E-6</v>
      </c>
      <c r="I9" s="3">
        <v>2.3799999999999999E-5</v>
      </c>
      <c r="J9">
        <v>2.38767E-4</v>
      </c>
      <c r="K9">
        <v>6.805312E-3</v>
      </c>
      <c r="L9">
        <v>2.4717156000000001E-2</v>
      </c>
      <c r="M9">
        <v>1.5271626E-2</v>
      </c>
      <c r="N9">
        <v>6.2272669999999999E-3</v>
      </c>
      <c r="O9">
        <v>3.3044756000000002E-2</v>
      </c>
      <c r="P9" s="3">
        <v>1.43E-7</v>
      </c>
      <c r="Q9">
        <v>1.2045215999999999E-2</v>
      </c>
      <c r="R9" s="3">
        <v>1.8400000000000001E-7</v>
      </c>
      <c r="S9" s="3">
        <v>1.2100000000000001E-7</v>
      </c>
    </row>
    <row r="10" spans="1:19">
      <c r="A10" t="s">
        <v>28</v>
      </c>
      <c r="B10">
        <v>5.1957589999999998E-2</v>
      </c>
      <c r="C10">
        <v>6.5073395000000006E-2</v>
      </c>
      <c r="D10">
        <v>2.8473644999999999E-2</v>
      </c>
      <c r="E10">
        <v>6.1575638000000002E-2</v>
      </c>
      <c r="F10">
        <v>5.3574997999999999E-2</v>
      </c>
      <c r="G10">
        <v>2.8284928000000001E-2</v>
      </c>
      <c r="H10">
        <v>3.4165213999999999E-2</v>
      </c>
      <c r="I10">
        <v>7.5161819000000005E-2</v>
      </c>
      <c r="J10">
        <v>7.7436591999999999E-2</v>
      </c>
      <c r="K10">
        <v>5.5540513999999999E-2</v>
      </c>
      <c r="L10">
        <v>6.2532533000000001E-2</v>
      </c>
      <c r="M10">
        <v>9.4333617999999994E-2</v>
      </c>
      <c r="N10">
        <v>8.5752210999999995E-2</v>
      </c>
      <c r="O10">
        <v>0.157594753</v>
      </c>
      <c r="P10">
        <v>7.4083285999999998E-2</v>
      </c>
      <c r="Q10">
        <v>8.8226209999999999E-2</v>
      </c>
      <c r="R10">
        <v>3.7880230000000001E-2</v>
      </c>
      <c r="S10">
        <v>8.1232217999999995E-2</v>
      </c>
    </row>
    <row r="11" spans="1:19">
      <c r="A11" t="s">
        <v>29</v>
      </c>
      <c r="B11">
        <v>2.4633900000000002E-3</v>
      </c>
      <c r="C11" s="3">
        <v>1.8199999999999999E-7</v>
      </c>
      <c r="D11" s="3">
        <v>3.7300000000000003E-8</v>
      </c>
      <c r="E11" s="3">
        <v>2.04E-7</v>
      </c>
      <c r="F11">
        <v>6.5518410000000001E-3</v>
      </c>
      <c r="G11">
        <v>1.7479259999999999E-3</v>
      </c>
      <c r="H11">
        <v>2.6853900000000002E-3</v>
      </c>
      <c r="I11" s="3">
        <v>1.85E-7</v>
      </c>
      <c r="J11">
        <v>5.1601329999999999E-3</v>
      </c>
      <c r="K11">
        <v>3.036225E-3</v>
      </c>
      <c r="L11">
        <v>1.2073349000000001E-2</v>
      </c>
      <c r="M11">
        <v>1.5379337999999999E-2</v>
      </c>
      <c r="N11">
        <v>6.8691919999999997E-3</v>
      </c>
      <c r="O11">
        <v>1.4022605E-2</v>
      </c>
      <c r="P11">
        <v>7.5582749999999997E-3</v>
      </c>
      <c r="Q11">
        <v>1.7631602E-2</v>
      </c>
      <c r="R11" s="3">
        <v>9.2200000000000005E-8</v>
      </c>
      <c r="S11" s="3">
        <v>1.2100000000000001E-7</v>
      </c>
    </row>
    <row r="12" spans="1:19">
      <c r="A12" t="s">
        <v>30</v>
      </c>
      <c r="B12">
        <v>0.25532785400000002</v>
      </c>
      <c r="C12">
        <v>0.25146296099999998</v>
      </c>
      <c r="D12">
        <v>5.67398E-2</v>
      </c>
      <c r="E12" s="3">
        <v>2.04E-7</v>
      </c>
      <c r="F12">
        <v>0.22392849500000001</v>
      </c>
      <c r="G12">
        <v>6.5184042999999997E-2</v>
      </c>
      <c r="H12">
        <v>0.24729781200000001</v>
      </c>
      <c r="I12">
        <v>0.30367859400000002</v>
      </c>
      <c r="J12">
        <v>0.20691695500000001</v>
      </c>
      <c r="K12">
        <v>0.23555082999999999</v>
      </c>
      <c r="L12">
        <v>0.44421746499999998</v>
      </c>
      <c r="M12">
        <v>0.437564228</v>
      </c>
      <c r="N12">
        <v>0.426017749</v>
      </c>
      <c r="O12">
        <v>0.38094998000000002</v>
      </c>
      <c r="P12">
        <v>0.170517632</v>
      </c>
      <c r="Q12">
        <v>0.273844739</v>
      </c>
      <c r="R12">
        <v>0.15916683000000001</v>
      </c>
      <c r="S12">
        <v>0.23309285199999999</v>
      </c>
    </row>
    <row r="13" spans="1:19">
      <c r="A13" t="s">
        <v>31</v>
      </c>
      <c r="B13">
        <v>7.0570529000000007E-2</v>
      </c>
      <c r="C13">
        <v>3.0963983E-2</v>
      </c>
      <c r="D13">
        <v>9.2791030000000004E-3</v>
      </c>
      <c r="E13">
        <v>2.4160043999999999E-2</v>
      </c>
      <c r="F13">
        <v>4.0561683000000001E-2</v>
      </c>
      <c r="G13">
        <v>5.8477759999999998E-3</v>
      </c>
      <c r="H13">
        <v>1.3606417000000001E-2</v>
      </c>
      <c r="I13">
        <v>3.9531085000000001E-2</v>
      </c>
      <c r="J13">
        <v>5.8263215E-2</v>
      </c>
      <c r="K13">
        <v>2.2337742000000001E-2</v>
      </c>
      <c r="L13">
        <v>6.5547333999999999E-2</v>
      </c>
      <c r="M13">
        <v>8.6618271999999996E-2</v>
      </c>
      <c r="N13">
        <v>7.2590294E-2</v>
      </c>
      <c r="O13">
        <v>0.13714235499999999</v>
      </c>
      <c r="P13">
        <v>7.7423528000000005E-2</v>
      </c>
      <c r="Q13">
        <v>7.8850026000000004E-2</v>
      </c>
      <c r="R13">
        <v>1.0430536000000001E-2</v>
      </c>
      <c r="S13">
        <v>7.8252431999999997E-2</v>
      </c>
    </row>
    <row r="14" spans="1:19">
      <c r="A14" t="s">
        <v>32</v>
      </c>
      <c r="B14">
        <v>0.28409575100000001</v>
      </c>
      <c r="C14" s="3">
        <v>1.8199999999999999E-7</v>
      </c>
      <c r="D14" s="3">
        <v>3.7300000000000003E-8</v>
      </c>
      <c r="E14">
        <v>0.386045219</v>
      </c>
      <c r="F14">
        <v>0.35613322600000002</v>
      </c>
      <c r="G14">
        <v>6.6029648999999996E-2</v>
      </c>
      <c r="H14">
        <v>0.31022397299999999</v>
      </c>
      <c r="I14">
        <v>0.60939091300000003</v>
      </c>
      <c r="J14">
        <v>0.4544588</v>
      </c>
      <c r="K14">
        <v>0.67300992400000004</v>
      </c>
      <c r="L14">
        <v>0.48735012700000002</v>
      </c>
      <c r="M14">
        <v>0.57348728599999999</v>
      </c>
      <c r="N14">
        <v>0.79456083</v>
      </c>
      <c r="O14">
        <v>0.98994634500000001</v>
      </c>
      <c r="P14">
        <v>0.61532425199999996</v>
      </c>
      <c r="Q14">
        <v>0.47746106300000002</v>
      </c>
      <c r="R14">
        <v>0.17157150199999999</v>
      </c>
      <c r="S14">
        <v>0.16477217299999999</v>
      </c>
    </row>
    <row r="15" spans="1:19">
      <c r="A15" t="s">
        <v>33</v>
      </c>
      <c r="B15" s="3">
        <v>1.14E-7</v>
      </c>
      <c r="C15">
        <v>3.5735141810000002</v>
      </c>
      <c r="D15" s="3">
        <v>3.7300000000000003E-8</v>
      </c>
      <c r="E15" s="3">
        <v>2.04E-7</v>
      </c>
      <c r="F15">
        <v>4.8130913509999997</v>
      </c>
      <c r="G15" s="3">
        <v>3.8099999999999997E-8</v>
      </c>
      <c r="H15">
        <v>8.1347933569999995</v>
      </c>
      <c r="I15">
        <v>1.706002705</v>
      </c>
      <c r="J15">
        <v>1.034231401</v>
      </c>
      <c r="K15">
        <v>0.84344382200000001</v>
      </c>
      <c r="L15">
        <v>1.2814065729999999</v>
      </c>
      <c r="M15">
        <v>12.51042245</v>
      </c>
      <c r="N15">
        <v>8.6538843659999998</v>
      </c>
      <c r="O15">
        <v>18.221360090000001</v>
      </c>
      <c r="P15">
        <v>9.3263949890000006</v>
      </c>
      <c r="Q15">
        <v>14.328845169999999</v>
      </c>
      <c r="R15">
        <v>7.0294751619999998</v>
      </c>
      <c r="S15">
        <v>2.1848876599999998</v>
      </c>
    </row>
    <row r="16" spans="1:19">
      <c r="A16" t="s">
        <v>34</v>
      </c>
      <c r="B16">
        <v>6.3658910000000003E-3</v>
      </c>
      <c r="C16">
        <v>7.6567609999999998E-3</v>
      </c>
      <c r="D16" s="3">
        <v>3.7300000000000003E-8</v>
      </c>
      <c r="E16">
        <v>7.9025080000000008E-3</v>
      </c>
      <c r="F16">
        <v>7.2137269999999996E-3</v>
      </c>
      <c r="G16">
        <v>3.0665789999999998E-3</v>
      </c>
      <c r="H16">
        <v>3.9552010000000002E-3</v>
      </c>
      <c r="I16">
        <v>4.4075850000000003E-3</v>
      </c>
      <c r="J16" s="3">
        <v>2.4299999999999999E-7</v>
      </c>
      <c r="K16">
        <v>9.9655690000000005E-3</v>
      </c>
      <c r="L16">
        <v>1.1048614999999999E-2</v>
      </c>
      <c r="M16">
        <v>1.1447227000000001E-2</v>
      </c>
      <c r="N16">
        <v>1.0279271E-2</v>
      </c>
      <c r="O16">
        <v>1.0831178E-2</v>
      </c>
      <c r="P16">
        <v>6.2029269999999996E-3</v>
      </c>
      <c r="Q16">
        <v>9.8227920000000003E-3</v>
      </c>
      <c r="R16">
        <v>4.8504000000000004E-3</v>
      </c>
      <c r="S16" s="3">
        <v>1.2100000000000001E-7</v>
      </c>
    </row>
    <row r="17" spans="1:19">
      <c r="A17" t="s">
        <v>35</v>
      </c>
      <c r="B17">
        <v>3.580616E-3</v>
      </c>
      <c r="C17">
        <v>7.4260970000000004E-3</v>
      </c>
      <c r="D17">
        <v>2.0597100000000002E-3</v>
      </c>
      <c r="E17">
        <v>4.9409570000000002E-3</v>
      </c>
      <c r="F17">
        <v>7.5664720000000003E-3</v>
      </c>
      <c r="G17">
        <v>2.3315229999999998E-3</v>
      </c>
      <c r="H17">
        <v>4.4794880000000002E-3</v>
      </c>
      <c r="I17">
        <v>8.4610659999999997E-3</v>
      </c>
      <c r="J17">
        <v>7.5059590000000004E-3</v>
      </c>
      <c r="K17">
        <v>8.7622370000000008E-3</v>
      </c>
      <c r="L17">
        <v>8.4517740000000004E-3</v>
      </c>
      <c r="M17">
        <v>7.0218850000000003E-3</v>
      </c>
      <c r="N17">
        <v>6.8586799999999998E-3</v>
      </c>
      <c r="O17">
        <v>1.3373692E-2</v>
      </c>
      <c r="P17">
        <v>7.6843160000000001E-3</v>
      </c>
      <c r="Q17">
        <v>1.1129895000000001E-2</v>
      </c>
      <c r="R17">
        <v>3.548519E-3</v>
      </c>
      <c r="S17">
        <v>8.7485630000000009E-3</v>
      </c>
    </row>
    <row r="18" spans="1:19">
      <c r="A18" t="s">
        <v>36</v>
      </c>
      <c r="B18" s="3">
        <v>1.14E-7</v>
      </c>
      <c r="C18">
        <v>6.2911245000000005E-2</v>
      </c>
      <c r="D18">
        <v>2.0346506E-2</v>
      </c>
      <c r="E18">
        <v>6.4807169999999997E-2</v>
      </c>
      <c r="F18" s="3">
        <v>1.31E-7</v>
      </c>
      <c r="G18" s="3">
        <v>3.8099999999999997E-8</v>
      </c>
      <c r="H18">
        <v>5.2892619000000002E-2</v>
      </c>
      <c r="I18">
        <v>6.2656205000000006E-2</v>
      </c>
      <c r="J18">
        <v>1.0314932000000001E-2</v>
      </c>
      <c r="K18">
        <v>5.738733E-2</v>
      </c>
      <c r="L18">
        <v>0.13623985</v>
      </c>
      <c r="M18">
        <v>8.2894664000000007E-2</v>
      </c>
      <c r="N18">
        <v>0.117159387</v>
      </c>
      <c r="O18">
        <v>7.6547952000000002E-2</v>
      </c>
      <c r="P18">
        <v>4.7681513000000002E-2</v>
      </c>
      <c r="Q18">
        <v>0.10176303</v>
      </c>
      <c r="R18" s="3">
        <v>9.2200000000000005E-8</v>
      </c>
      <c r="S18">
        <v>4.2411748999999999E-2</v>
      </c>
    </row>
    <row r="19" spans="1:19">
      <c r="A19" t="s">
        <v>37</v>
      </c>
      <c r="B19" s="3">
        <v>1.14E-7</v>
      </c>
      <c r="C19">
        <v>5.9597269999999997E-3</v>
      </c>
      <c r="D19" s="3">
        <v>3.7300000000000003E-8</v>
      </c>
      <c r="E19" s="3">
        <v>2.04E-7</v>
      </c>
      <c r="F19">
        <v>1.7973329999999999E-3</v>
      </c>
      <c r="G19" s="3">
        <v>3.8099999999999997E-8</v>
      </c>
      <c r="H19" s="3">
        <v>9.8599999999999996E-8</v>
      </c>
      <c r="I19" s="3">
        <v>1.85E-7</v>
      </c>
      <c r="J19" s="3">
        <v>2.4299999999999999E-7</v>
      </c>
      <c r="K19">
        <v>2.9083870000000001E-3</v>
      </c>
      <c r="L19">
        <v>4.1596100000000002E-3</v>
      </c>
      <c r="M19">
        <v>5.07012E-3</v>
      </c>
      <c r="N19">
        <v>2.0766529999999999E-3</v>
      </c>
      <c r="O19">
        <v>4.3013249999999999E-3</v>
      </c>
      <c r="P19">
        <v>2.7848109999999999E-3</v>
      </c>
      <c r="Q19" s="3">
        <v>1.4600000000000001E-7</v>
      </c>
      <c r="R19">
        <v>2.741725E-3</v>
      </c>
      <c r="S19">
        <v>2.9916669999999999E-3</v>
      </c>
    </row>
    <row r="21" spans="1:19">
      <c r="A21" t="s">
        <v>38</v>
      </c>
    </row>
    <row r="22" spans="1:19">
      <c r="A22" t="s">
        <v>39</v>
      </c>
    </row>
    <row r="23" spans="1:19">
      <c r="A23" t="s">
        <v>40</v>
      </c>
    </row>
    <row r="24" spans="1:19">
      <c r="A24" t="s">
        <v>41</v>
      </c>
    </row>
    <row r="26" spans="1:19">
      <c r="A26" t="s">
        <v>42</v>
      </c>
    </row>
    <row r="27" spans="1:19">
      <c r="A27" t="s">
        <v>43</v>
      </c>
    </row>
    <row r="28" spans="1:19">
      <c r="A28" t="s">
        <v>44</v>
      </c>
    </row>
    <row r="29" spans="1:19">
      <c r="A29" t="s">
        <v>45</v>
      </c>
    </row>
    <row r="30" spans="1:19">
      <c r="A30" t="s">
        <v>46</v>
      </c>
    </row>
    <row r="31" spans="1:19">
      <c r="A31" t="s">
        <v>47</v>
      </c>
    </row>
    <row r="32" spans="1:19">
      <c r="A32" t="s">
        <v>48</v>
      </c>
    </row>
    <row r="36" spans="1:2">
      <c r="A36" t="s">
        <v>49</v>
      </c>
      <c r="B36" s="2">
        <f>7.4612/0.022</f>
        <v>339.14545454545458</v>
      </c>
    </row>
    <row r="37" spans="1:2">
      <c r="A37" s="2">
        <f>LOG(B36,2)</f>
        <v>8.4057603467496271</v>
      </c>
      <c r="B37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Xue</dc:creator>
  <cp:lastModifiedBy>MY Xue</cp:lastModifiedBy>
  <dcterms:created xsi:type="dcterms:W3CDTF">2022-10-31T10:49:52Z</dcterms:created>
  <dcterms:modified xsi:type="dcterms:W3CDTF">2024-06-18T03:04:33Z</dcterms:modified>
</cp:coreProperties>
</file>