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aa\Desktop\"/>
    </mc:Choice>
  </mc:AlternateContent>
  <xr:revisionPtr revIDLastSave="0" documentId="13_ncr:1_{2821B190-31FC-4037-A23D-2024ABDDE3CE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Chart1" sheetId="2" r:id="rId1"/>
    <sheet name="Ecological_Survey_Data_Final" sheetId="1" r:id="rId2"/>
    <sheet name="Sheet1" sheetId="3" r:id="rId3"/>
    <sheet name="Sheet2" sheetId="4" r:id="rId4"/>
  </sheets>
  <definedNames>
    <definedName name="_xlchart.v1.0" hidden="1">Ecological_Survey_Data_Final!$H$1</definedName>
    <definedName name="_xlchart.v1.1" hidden="1">Ecological_Survey_Data_Final!$H$2:$H$121</definedName>
    <definedName name="_xlchart.v1.10" hidden="1">Ecological_Survey_Data_Final!$M$1</definedName>
    <definedName name="_xlchart.v1.11" hidden="1">Ecological_Survey_Data_Final!$M$2:$M$121</definedName>
    <definedName name="_xlchart.v1.12" hidden="1">Ecological_Survey_Data_Final!$N$1</definedName>
    <definedName name="_xlchart.v1.13" hidden="1">Ecological_Survey_Data_Final!$N$2:$N$121</definedName>
    <definedName name="_xlchart.v1.14" hidden="1">Ecological_Survey_Data_Final!$O$1</definedName>
    <definedName name="_xlchart.v1.15" hidden="1">Ecological_Survey_Data_Final!$O$2:$O$121</definedName>
    <definedName name="_xlchart.v1.16" hidden="1">Ecological_Survey_Data_Final!$P$1</definedName>
    <definedName name="_xlchart.v1.17" hidden="1">Ecological_Survey_Data_Final!$P$2:$P$121</definedName>
    <definedName name="_xlchart.v1.2" hidden="1">Ecological_Survey_Data_Final!$I$1</definedName>
    <definedName name="_xlchart.v1.3" hidden="1">Ecological_Survey_Data_Final!$I$2:$I$121</definedName>
    <definedName name="_xlchart.v1.4" hidden="1">Ecological_Survey_Data_Final!$J$1</definedName>
    <definedName name="_xlchart.v1.5" hidden="1">Ecological_Survey_Data_Final!$J$2:$J$121</definedName>
    <definedName name="_xlchart.v1.6" hidden="1">Ecological_Survey_Data_Final!$K$1</definedName>
    <definedName name="_xlchart.v1.7" hidden="1">Ecological_Survey_Data_Final!$K$2:$K$121</definedName>
    <definedName name="_xlchart.v1.8" hidden="1">Ecological_Survey_Data_Final!$L$1</definedName>
    <definedName name="_xlchart.v1.9" hidden="1">Ecological_Survey_Data_Final!$L$2:$L$121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3" i="4" l="1"/>
  <c r="Q56" i="3"/>
  <c r="Q55" i="3"/>
  <c r="Q54" i="3"/>
  <c r="Q53" i="3"/>
  <c r="O56" i="3"/>
  <c r="O55" i="3"/>
  <c r="O54" i="3"/>
  <c r="O53" i="3"/>
  <c r="M56" i="3"/>
  <c r="M55" i="3"/>
  <c r="M54" i="3"/>
  <c r="M53" i="3"/>
  <c r="H56" i="3"/>
  <c r="H55" i="3"/>
  <c r="H54" i="3"/>
  <c r="H53" i="3"/>
  <c r="F56" i="3"/>
  <c r="F55" i="3"/>
  <c r="F54" i="3"/>
  <c r="F53" i="3"/>
  <c r="D56" i="3"/>
  <c r="D55" i="3"/>
  <c r="D54" i="3"/>
  <c r="D53" i="3"/>
  <c r="B55" i="3"/>
  <c r="B54" i="3"/>
  <c r="B53" i="3"/>
</calcChain>
</file>

<file path=xl/sharedStrings.xml><?xml version="1.0" encoding="utf-8"?>
<sst xmlns="http://schemas.openxmlformats.org/spreadsheetml/2006/main" count="522" uniqueCount="157">
  <si>
    <t>#</t>
  </si>
  <si>
    <t>Name</t>
  </si>
  <si>
    <t>Gender</t>
  </si>
  <si>
    <t>Age</t>
  </si>
  <si>
    <t>Country Currently Residing In</t>
  </si>
  <si>
    <t>Country of Birth</t>
  </si>
  <si>
    <t>Personal Earth Overshoot Day</t>
  </si>
  <si>
    <t>Number of earths</t>
  </si>
  <si>
    <t>Ecological Footprint</t>
  </si>
  <si>
    <t>CO2 Emissions</t>
  </si>
  <si>
    <t>Carbon Footprint %</t>
  </si>
  <si>
    <t>Food -gha</t>
  </si>
  <si>
    <t>Shelter - gha</t>
  </si>
  <si>
    <t>Mobility - gha</t>
  </si>
  <si>
    <t>Goods - gha</t>
  </si>
  <si>
    <t>Service - gha</t>
  </si>
  <si>
    <t>J.C.</t>
  </si>
  <si>
    <t>Male</t>
  </si>
  <si>
    <t>USA</t>
  </si>
  <si>
    <t>R.C.</t>
  </si>
  <si>
    <t>Female</t>
  </si>
  <si>
    <t>A.C.</t>
  </si>
  <si>
    <t>D.C.</t>
  </si>
  <si>
    <t>E.C.</t>
  </si>
  <si>
    <t>G.C.</t>
  </si>
  <si>
    <t>Romania</t>
  </si>
  <si>
    <t>C.C.</t>
  </si>
  <si>
    <t>L.C.</t>
  </si>
  <si>
    <t>K.K.</t>
  </si>
  <si>
    <t>A.G.</t>
  </si>
  <si>
    <t>J.S.</t>
  </si>
  <si>
    <t>Bangladesh</t>
  </si>
  <si>
    <t>H.T.</t>
  </si>
  <si>
    <t>Laos</t>
  </si>
  <si>
    <t>G.B.</t>
  </si>
  <si>
    <t>United Kingdom</t>
  </si>
  <si>
    <t>F.H.</t>
  </si>
  <si>
    <t>Non-Binary</t>
  </si>
  <si>
    <t>Germany</t>
  </si>
  <si>
    <t>A.A.</t>
  </si>
  <si>
    <t>Iran</t>
  </si>
  <si>
    <t>S.R.</t>
  </si>
  <si>
    <t>R.D.</t>
  </si>
  <si>
    <t>Canada</t>
  </si>
  <si>
    <t>S.S.</t>
  </si>
  <si>
    <t>India</t>
  </si>
  <si>
    <t>P.C.</t>
  </si>
  <si>
    <t>M.E.</t>
  </si>
  <si>
    <t>Honduras</t>
  </si>
  <si>
    <t>L.K.</t>
  </si>
  <si>
    <t xml:space="preserve"> Female</t>
  </si>
  <si>
    <t>UAE</t>
  </si>
  <si>
    <t>O.R.</t>
  </si>
  <si>
    <t xml:space="preserve">Male </t>
  </si>
  <si>
    <t xml:space="preserve">Indonesia </t>
  </si>
  <si>
    <t>M.M.</t>
  </si>
  <si>
    <t>M.A.</t>
  </si>
  <si>
    <t xml:space="preserve">Female </t>
  </si>
  <si>
    <t>S.M.</t>
  </si>
  <si>
    <t>Syria</t>
  </si>
  <si>
    <t>L.M.</t>
  </si>
  <si>
    <t xml:space="preserve">Palestine </t>
  </si>
  <si>
    <t xml:space="preserve">Saudi Arabia </t>
  </si>
  <si>
    <t xml:space="preserve">Russia </t>
  </si>
  <si>
    <t>N.S.</t>
  </si>
  <si>
    <t>C.S.</t>
  </si>
  <si>
    <t xml:space="preserve">Lebanon </t>
  </si>
  <si>
    <t xml:space="preserve">Georgia </t>
  </si>
  <si>
    <t>H.S.</t>
  </si>
  <si>
    <t>Lebanon</t>
  </si>
  <si>
    <t>A.B.</t>
  </si>
  <si>
    <t>Qatar</t>
  </si>
  <si>
    <t>F.M.</t>
  </si>
  <si>
    <t>KSA</t>
  </si>
  <si>
    <t>S.L.</t>
  </si>
  <si>
    <t>Egypt</t>
  </si>
  <si>
    <t xml:space="preserve">Egypt </t>
  </si>
  <si>
    <t>B.A.</t>
  </si>
  <si>
    <t xml:space="preserve">Bahrain </t>
  </si>
  <si>
    <t>M.K.</t>
  </si>
  <si>
    <t>A.S.</t>
  </si>
  <si>
    <t xml:space="preserve">Syria </t>
  </si>
  <si>
    <t>S.F.</t>
  </si>
  <si>
    <t>R.A.</t>
  </si>
  <si>
    <t>A.T.</t>
  </si>
  <si>
    <t xml:space="preserve">Spain </t>
  </si>
  <si>
    <t>H.M.</t>
  </si>
  <si>
    <t>M.R.</t>
  </si>
  <si>
    <t>P.Z.</t>
  </si>
  <si>
    <t xml:space="preserve">Germany </t>
  </si>
  <si>
    <t>A.M.</t>
  </si>
  <si>
    <t>Jordan</t>
  </si>
  <si>
    <t>L.A.</t>
  </si>
  <si>
    <t>R.H.</t>
  </si>
  <si>
    <t>K.F.</t>
  </si>
  <si>
    <t>Poland</t>
  </si>
  <si>
    <t>K.M.</t>
  </si>
  <si>
    <t>Y.M.</t>
  </si>
  <si>
    <t>D.F.</t>
  </si>
  <si>
    <t>M.H.</t>
  </si>
  <si>
    <t>D.H.</t>
  </si>
  <si>
    <t>N.H.</t>
  </si>
  <si>
    <t>M.Y.</t>
  </si>
  <si>
    <t>M</t>
  </si>
  <si>
    <t>Tajikistan</t>
  </si>
  <si>
    <t>Russia</t>
  </si>
  <si>
    <t>H.R.</t>
  </si>
  <si>
    <t>R.K.</t>
  </si>
  <si>
    <t>F</t>
  </si>
  <si>
    <t>A.Y.</t>
  </si>
  <si>
    <t>N.K.</t>
  </si>
  <si>
    <t>F.L.</t>
  </si>
  <si>
    <t>F.Y.</t>
  </si>
  <si>
    <t>O.A.</t>
  </si>
  <si>
    <t>H.H.</t>
  </si>
  <si>
    <t>M.T.</t>
  </si>
  <si>
    <t>H.A.</t>
  </si>
  <si>
    <t xml:space="preserve">R </t>
  </si>
  <si>
    <t>United kingdom</t>
  </si>
  <si>
    <t xml:space="preserve">A </t>
  </si>
  <si>
    <t xml:space="preserve">H </t>
  </si>
  <si>
    <t xml:space="preserve">K </t>
  </si>
  <si>
    <t>G</t>
  </si>
  <si>
    <t>C.B.</t>
  </si>
  <si>
    <t>G.A.</t>
  </si>
  <si>
    <t>R.B.</t>
  </si>
  <si>
    <t>S.H.</t>
  </si>
  <si>
    <t>Kuwait</t>
  </si>
  <si>
    <t>B.M.</t>
  </si>
  <si>
    <t>Y.L.</t>
  </si>
  <si>
    <t>Vietnam</t>
  </si>
  <si>
    <t>D.N.</t>
  </si>
  <si>
    <t>T.L.</t>
  </si>
  <si>
    <t>Z.P.</t>
  </si>
  <si>
    <t>Australia</t>
  </si>
  <si>
    <t>N.N.</t>
  </si>
  <si>
    <t>J.L.</t>
  </si>
  <si>
    <t>A.N.</t>
  </si>
  <si>
    <t>D.K.</t>
  </si>
  <si>
    <t>T.A.</t>
  </si>
  <si>
    <t>M.I.</t>
  </si>
  <si>
    <t>S.G.</t>
  </si>
  <si>
    <t>Nepal</t>
  </si>
  <si>
    <t>G.S.</t>
  </si>
  <si>
    <t>Indonesia</t>
  </si>
  <si>
    <t>COUNTRY:</t>
  </si>
  <si>
    <t>Number of Earths</t>
  </si>
  <si>
    <t>Kingdom of Saudi Arabia</t>
  </si>
  <si>
    <t>Palestine</t>
  </si>
  <si>
    <t>United Arab Emirates</t>
  </si>
  <si>
    <t>United States</t>
  </si>
  <si>
    <t>MINIMUM</t>
  </si>
  <si>
    <t>MEDIAN</t>
  </si>
  <si>
    <t>MEAN</t>
  </si>
  <si>
    <t>MAXIMUM</t>
  </si>
  <si>
    <t>COUNT</t>
  </si>
  <si>
    <t>MOST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</si>
</sst>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6" fillId="2" borderId="11" xfId="6" applyBorder="1"/>
    <xf numFmtId="0" fontId="7" fillId="3" borderId="11" xfId="7" applyBorder="1"/>
    <xf numFmtId="0" fontId="0" fillId="0" borderId="12" xfId="0" applyBorder="1"/>
    <xf numFmtId="0" fontId="0" fillId="0" borderId="13" xfId="0" applyBorder="1"/>
    <xf numFmtId="0" fontId="6" fillId="2" borderId="0" xfId="6" applyBorder="1"/>
    <xf numFmtId="0" fontId="7" fillId="3" borderId="0" xfId="7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2" borderId="16" xfId="6" applyBorder="1"/>
    <xf numFmtId="0" fontId="7" fillId="3" borderId="16" xfId="7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4" fontId="0" fillId="0" borderId="13" xfId="0" applyNumberFormat="1" applyBorder="1"/>
    <xf numFmtId="14" fontId="0" fillId="0" borderId="15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</cx:chartData>
  <cx:chart>
    <cx:title pos="t" align="ctr" overlay="0">
      <cx:tx>
        <cx:txData>
          <cx:v>Teams C and D Box Plots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Teams C and D Box Plots</a:t>
          </a:r>
        </a:p>
      </cx:txPr>
    </cx:title>
    <cx:plotArea>
      <cx:plotAreaRegion>
        <cx:series layoutId="boxWhisker" uniqueId="{925AE7BD-AC07-479C-9D90-6B923C8F111A}">
          <cx:tx>
            <cx:txData>
              <cx:f>_xlchart.v1.0</cx:f>
              <cx:v>Number of earths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EBA264D-E8D0-41DE-A0BA-B2A7074F9D36}">
          <cx:tx>
            <cx:txData>
              <cx:f>_xlchart.v1.2</cx:f>
              <cx:v>Ecological Footprint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E3C1128-EAEB-4505-B11C-F8D98ABE3862}">
          <cx:tx>
            <cx:txData>
              <cx:f>_xlchart.v1.4</cx:f>
              <cx:v>CO2 Emissions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6D5B275-E14F-472C-8170-8464AA17015A}">
          <cx:tx>
            <cx:txData>
              <cx:f>_xlchart.v1.6</cx:f>
              <cx:v>Carbon Footprint %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47CA870-5BED-45FA-AE4E-298261C2EDE3}">
          <cx:tx>
            <cx:txData>
              <cx:f>_xlchart.v1.8</cx:f>
              <cx:v>Food -gha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759940AD-6E96-4CB8-816B-15DEF275F804}">
          <cx:tx>
            <cx:txData>
              <cx:f>_xlchart.v1.10</cx:f>
              <cx:v>Shelter - gha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122E7852-CDA3-42B9-8E40-BBE9DE35ECA1}">
          <cx:tx>
            <cx:txData>
              <cx:f>_xlchart.v1.12</cx:f>
              <cx:v>Mobility - gha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484B3FD-C34B-498E-87E0-F121D475E083}">
          <cx:tx>
            <cx:txData>
              <cx:f>_xlchart.v1.14</cx:f>
              <cx:v>Goods - gha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C6EC8658-0ADC-415A-A7E0-B536BE84E043}">
          <cx:tx>
            <cx:txData>
              <cx:f>_xlchart.v1.16</cx:f>
              <cx:v>Service - gha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A7CB9C-EC4A-427C-B0D8-BE13679CEDE7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9A97F28-85B8-CC3F-71B3-BCA8363B79C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C4D33CA-8222-9031-53D8-AB25D5F7838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6674" cy="628207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"/>
  <sheetViews>
    <sheetView tabSelected="1" workbookViewId="0">
      <selection activeCell="G12" sqref="G12"/>
    </sheetView>
  </sheetViews>
  <sheetFormatPr defaultRowHeight="14.4" x14ac:dyDescent="0.3"/>
  <cols>
    <col min="4" max="4" width="10.88671875" customWidth="1"/>
    <col min="5" max="5" width="27.44140625" bestFit="1" customWidth="1"/>
    <col min="6" max="6" width="14" customWidth="1"/>
    <col min="7" max="7" width="28.44140625" customWidth="1"/>
    <col min="8" max="8" width="16.6640625" bestFit="1" customWidth="1"/>
    <col min="9" max="9" width="18.6640625" bestFit="1" customWidth="1"/>
    <col min="10" max="10" width="13.88671875" bestFit="1" customWidth="1"/>
    <col min="11" max="11" width="18.33203125" bestFit="1" customWidth="1"/>
    <col min="12" max="12" width="9.6640625" bestFit="1" customWidth="1"/>
    <col min="13" max="13" width="12.109375" bestFit="1" customWidth="1"/>
    <col min="14" max="14" width="13.33203125" bestFit="1" customWidth="1"/>
    <col min="15" max="15" width="11.33203125" bestFit="1" customWidth="1"/>
    <col min="16" max="16" width="12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 t="s">
        <v>16</v>
      </c>
      <c r="C2" t="s">
        <v>17</v>
      </c>
      <c r="D2">
        <v>23</v>
      </c>
      <c r="E2" t="s">
        <v>18</v>
      </c>
      <c r="F2" t="s">
        <v>18</v>
      </c>
      <c r="G2" s="1">
        <v>45389</v>
      </c>
      <c r="H2">
        <v>3.7</v>
      </c>
      <c r="I2">
        <v>6.1</v>
      </c>
      <c r="J2">
        <v>11.1</v>
      </c>
      <c r="K2">
        <v>63</v>
      </c>
      <c r="L2">
        <v>1</v>
      </c>
      <c r="M2">
        <v>1.7</v>
      </c>
      <c r="N2">
        <v>0.5</v>
      </c>
      <c r="O2">
        <v>2</v>
      </c>
      <c r="P2">
        <v>0.9</v>
      </c>
    </row>
    <row r="3" spans="1:16" x14ac:dyDescent="0.3">
      <c r="A3">
        <v>2</v>
      </c>
      <c r="B3" t="s">
        <v>19</v>
      </c>
      <c r="C3" t="s">
        <v>20</v>
      </c>
      <c r="D3">
        <v>20</v>
      </c>
      <c r="E3" t="s">
        <v>18</v>
      </c>
      <c r="F3" t="s">
        <v>18</v>
      </c>
      <c r="G3" s="1">
        <v>45377</v>
      </c>
      <c r="H3">
        <v>4.3</v>
      </c>
      <c r="I3">
        <v>7</v>
      </c>
      <c r="J3">
        <v>11.2</v>
      </c>
      <c r="K3">
        <v>55</v>
      </c>
      <c r="L3">
        <v>2</v>
      </c>
      <c r="M3">
        <v>0.7</v>
      </c>
      <c r="N3">
        <v>1</v>
      </c>
      <c r="O3">
        <v>2.1</v>
      </c>
      <c r="P3">
        <v>1.2</v>
      </c>
    </row>
    <row r="4" spans="1:16" x14ac:dyDescent="0.3">
      <c r="A4">
        <v>3</v>
      </c>
      <c r="B4" t="s">
        <v>21</v>
      </c>
      <c r="C4" t="s">
        <v>17</v>
      </c>
      <c r="D4">
        <v>21</v>
      </c>
      <c r="E4" t="s">
        <v>18</v>
      </c>
      <c r="F4" t="s">
        <v>18</v>
      </c>
      <c r="G4" s="1">
        <v>45364</v>
      </c>
      <c r="H4">
        <v>5.0999999999999996</v>
      </c>
      <c r="I4">
        <v>8.1999999999999993</v>
      </c>
      <c r="J4">
        <v>12.3</v>
      </c>
      <c r="K4">
        <v>51</v>
      </c>
      <c r="L4">
        <v>3</v>
      </c>
      <c r="M4">
        <v>0.7</v>
      </c>
      <c r="N4">
        <v>1</v>
      </c>
      <c r="O4">
        <v>2.1</v>
      </c>
      <c r="P4">
        <v>1</v>
      </c>
    </row>
    <row r="5" spans="1:16" x14ac:dyDescent="0.3">
      <c r="A5">
        <v>4</v>
      </c>
      <c r="B5" t="s">
        <v>22</v>
      </c>
      <c r="C5" t="s">
        <v>20</v>
      </c>
      <c r="D5">
        <v>24</v>
      </c>
      <c r="E5" t="s">
        <v>18</v>
      </c>
      <c r="F5" t="s">
        <v>18</v>
      </c>
      <c r="G5" s="1">
        <v>45411</v>
      </c>
      <c r="H5">
        <v>3</v>
      </c>
      <c r="I5">
        <v>5</v>
      </c>
      <c r="J5">
        <v>7.6</v>
      </c>
      <c r="K5">
        <v>53</v>
      </c>
      <c r="L5">
        <v>1.8</v>
      </c>
      <c r="M5">
        <v>0</v>
      </c>
      <c r="N5">
        <v>1.1000000000000001</v>
      </c>
      <c r="O5">
        <v>1</v>
      </c>
      <c r="P5">
        <v>1</v>
      </c>
    </row>
    <row r="6" spans="1:16" x14ac:dyDescent="0.3">
      <c r="A6">
        <v>5</v>
      </c>
      <c r="B6" t="s">
        <v>22</v>
      </c>
      <c r="C6" t="s">
        <v>17</v>
      </c>
      <c r="D6">
        <v>26</v>
      </c>
      <c r="E6" t="s">
        <v>18</v>
      </c>
      <c r="F6" t="s">
        <v>18</v>
      </c>
      <c r="G6" s="1">
        <v>45378</v>
      </c>
      <c r="H6">
        <v>4.2</v>
      </c>
      <c r="I6">
        <v>6.9</v>
      </c>
      <c r="J6">
        <v>9.6</v>
      </c>
      <c r="K6">
        <v>48</v>
      </c>
      <c r="L6">
        <v>3.2</v>
      </c>
      <c r="M6">
        <v>1</v>
      </c>
      <c r="N6">
        <v>1.2</v>
      </c>
      <c r="O6">
        <v>0.2</v>
      </c>
      <c r="P6">
        <v>1.2</v>
      </c>
    </row>
    <row r="7" spans="1:16" x14ac:dyDescent="0.3">
      <c r="A7">
        <v>6</v>
      </c>
      <c r="B7" t="s">
        <v>23</v>
      </c>
      <c r="C7" t="s">
        <v>20</v>
      </c>
      <c r="D7">
        <v>24</v>
      </c>
      <c r="E7" t="s">
        <v>18</v>
      </c>
      <c r="F7" t="s">
        <v>18</v>
      </c>
      <c r="G7" s="1">
        <v>45371</v>
      </c>
      <c r="H7">
        <v>4.5999999999999996</v>
      </c>
      <c r="I7">
        <v>7.5</v>
      </c>
      <c r="J7">
        <v>12</v>
      </c>
      <c r="K7">
        <v>55</v>
      </c>
      <c r="L7">
        <v>2.6</v>
      </c>
      <c r="M7">
        <v>0.9</v>
      </c>
      <c r="N7">
        <v>2</v>
      </c>
      <c r="O7">
        <v>0.6</v>
      </c>
      <c r="P7">
        <v>1.4</v>
      </c>
    </row>
    <row r="8" spans="1:16" x14ac:dyDescent="0.3">
      <c r="A8">
        <v>7</v>
      </c>
      <c r="B8" t="s">
        <v>24</v>
      </c>
      <c r="C8" t="s">
        <v>17</v>
      </c>
      <c r="D8">
        <v>32</v>
      </c>
      <c r="E8" t="s">
        <v>18</v>
      </c>
      <c r="F8" t="s">
        <v>25</v>
      </c>
      <c r="G8" s="1">
        <v>45372</v>
      </c>
      <c r="H8">
        <v>4.5</v>
      </c>
      <c r="I8">
        <v>7.4</v>
      </c>
      <c r="J8">
        <v>10.7</v>
      </c>
      <c r="K8">
        <v>50</v>
      </c>
      <c r="L8">
        <v>3</v>
      </c>
      <c r="M8">
        <v>1.4</v>
      </c>
      <c r="N8">
        <v>1.4</v>
      </c>
      <c r="O8">
        <v>0.2</v>
      </c>
      <c r="P8">
        <v>1.4</v>
      </c>
    </row>
    <row r="9" spans="1:16" x14ac:dyDescent="0.3">
      <c r="A9">
        <v>8</v>
      </c>
      <c r="B9" t="s">
        <v>26</v>
      </c>
      <c r="C9" t="s">
        <v>20</v>
      </c>
      <c r="D9">
        <v>30</v>
      </c>
      <c r="E9" t="s">
        <v>18</v>
      </c>
      <c r="F9" t="s">
        <v>25</v>
      </c>
      <c r="G9" s="1">
        <v>45357</v>
      </c>
      <c r="H9">
        <v>5.6</v>
      </c>
      <c r="I9">
        <v>9</v>
      </c>
      <c r="J9">
        <v>15.2</v>
      </c>
      <c r="K9">
        <v>58</v>
      </c>
      <c r="L9">
        <v>2.4</v>
      </c>
      <c r="M9">
        <v>0.9</v>
      </c>
      <c r="N9">
        <v>3.1</v>
      </c>
      <c r="O9">
        <v>0.6</v>
      </c>
      <c r="P9">
        <v>2</v>
      </c>
    </row>
    <row r="10" spans="1:16" x14ac:dyDescent="0.3">
      <c r="A10">
        <v>9</v>
      </c>
      <c r="B10" t="s">
        <v>27</v>
      </c>
      <c r="C10" t="s">
        <v>17</v>
      </c>
      <c r="D10">
        <v>63</v>
      </c>
      <c r="E10" t="s">
        <v>18</v>
      </c>
      <c r="F10" t="s">
        <v>25</v>
      </c>
      <c r="G10" s="1">
        <v>45380</v>
      </c>
      <c r="H10">
        <v>4.0999999999999996</v>
      </c>
      <c r="I10">
        <v>6.7</v>
      </c>
      <c r="J10">
        <v>10.5</v>
      </c>
      <c r="K10">
        <v>54</v>
      </c>
      <c r="L10">
        <v>2.4</v>
      </c>
      <c r="M10">
        <v>0</v>
      </c>
      <c r="N10">
        <v>1.2</v>
      </c>
      <c r="O10">
        <v>1.7</v>
      </c>
      <c r="P10">
        <v>1.4</v>
      </c>
    </row>
    <row r="11" spans="1:16" x14ac:dyDescent="0.3">
      <c r="A11">
        <v>10</v>
      </c>
      <c r="B11" t="s">
        <v>26</v>
      </c>
      <c r="C11" t="s">
        <v>20</v>
      </c>
      <c r="D11">
        <v>58</v>
      </c>
      <c r="E11" t="s">
        <v>18</v>
      </c>
      <c r="F11" t="s">
        <v>25</v>
      </c>
      <c r="G11" s="1">
        <v>45368</v>
      </c>
      <c r="H11">
        <v>4.7</v>
      </c>
      <c r="I11">
        <v>7.7</v>
      </c>
      <c r="J11">
        <v>11.6</v>
      </c>
      <c r="K11">
        <v>51</v>
      </c>
      <c r="L11">
        <v>2.9</v>
      </c>
      <c r="M11">
        <v>0.7</v>
      </c>
      <c r="N11">
        <v>1</v>
      </c>
      <c r="O11">
        <v>1.8</v>
      </c>
      <c r="P11">
        <v>1.4</v>
      </c>
    </row>
    <row r="12" spans="1:16" x14ac:dyDescent="0.3">
      <c r="A12">
        <v>11</v>
      </c>
      <c r="B12" t="s">
        <v>28</v>
      </c>
      <c r="C12" t="s">
        <v>20</v>
      </c>
      <c r="D12">
        <v>25</v>
      </c>
      <c r="E12" t="s">
        <v>18</v>
      </c>
      <c r="F12" t="s">
        <v>18</v>
      </c>
      <c r="G12" s="1">
        <v>45438</v>
      </c>
      <c r="H12">
        <v>2.5</v>
      </c>
      <c r="I12">
        <v>4.0999999999999996</v>
      </c>
      <c r="J12">
        <v>6</v>
      </c>
      <c r="K12">
        <v>51</v>
      </c>
      <c r="L12">
        <v>1.4</v>
      </c>
      <c r="M12">
        <v>0.3</v>
      </c>
      <c r="N12">
        <v>0.4</v>
      </c>
      <c r="O12">
        <v>1.3</v>
      </c>
      <c r="P12">
        <v>0.8</v>
      </c>
    </row>
    <row r="13" spans="1:16" x14ac:dyDescent="0.3">
      <c r="A13">
        <v>12</v>
      </c>
      <c r="B13" t="s">
        <v>29</v>
      </c>
      <c r="C13" t="s">
        <v>20</v>
      </c>
      <c r="D13">
        <v>26</v>
      </c>
      <c r="E13" t="s">
        <v>18</v>
      </c>
      <c r="F13" t="s">
        <v>18</v>
      </c>
      <c r="G13" s="1">
        <v>45400</v>
      </c>
      <c r="H13">
        <v>3.4</v>
      </c>
      <c r="I13">
        <v>5.5</v>
      </c>
      <c r="J13">
        <v>9.3000000000000007</v>
      </c>
      <c r="K13">
        <v>58</v>
      </c>
      <c r="L13">
        <v>1.2</v>
      </c>
      <c r="M13">
        <v>1.4</v>
      </c>
      <c r="N13">
        <v>0.3</v>
      </c>
      <c r="O13">
        <v>1.7</v>
      </c>
      <c r="P13">
        <v>0.8</v>
      </c>
    </row>
    <row r="14" spans="1:16" x14ac:dyDescent="0.3">
      <c r="A14">
        <v>13</v>
      </c>
      <c r="B14" t="s">
        <v>30</v>
      </c>
      <c r="C14" t="s">
        <v>17</v>
      </c>
      <c r="D14">
        <v>19</v>
      </c>
      <c r="E14" t="s">
        <v>18</v>
      </c>
      <c r="F14" t="s">
        <v>31</v>
      </c>
      <c r="G14" s="1">
        <v>45426</v>
      </c>
      <c r="H14">
        <v>2.7</v>
      </c>
      <c r="I14">
        <v>4.4000000000000004</v>
      </c>
      <c r="J14">
        <v>7.4</v>
      </c>
      <c r="K14">
        <v>58</v>
      </c>
      <c r="L14">
        <v>0.7</v>
      </c>
      <c r="M14">
        <v>1.7</v>
      </c>
      <c r="N14">
        <v>0.3</v>
      </c>
      <c r="O14">
        <v>1</v>
      </c>
      <c r="P14">
        <v>0.7</v>
      </c>
    </row>
    <row r="15" spans="1:16" x14ac:dyDescent="0.3">
      <c r="A15">
        <v>14</v>
      </c>
      <c r="B15" t="s">
        <v>32</v>
      </c>
      <c r="C15" t="s">
        <v>17</v>
      </c>
      <c r="D15">
        <v>24</v>
      </c>
      <c r="E15" t="s">
        <v>18</v>
      </c>
      <c r="F15" t="s">
        <v>33</v>
      </c>
      <c r="G15" s="1">
        <v>45465</v>
      </c>
      <c r="H15">
        <v>2.1</v>
      </c>
      <c r="I15">
        <v>3.4</v>
      </c>
      <c r="J15">
        <v>5.5</v>
      </c>
      <c r="K15">
        <v>55</v>
      </c>
      <c r="L15">
        <v>0.8</v>
      </c>
      <c r="M15">
        <v>0.4</v>
      </c>
      <c r="N15">
        <v>0</v>
      </c>
      <c r="O15">
        <v>1.7</v>
      </c>
      <c r="P15">
        <v>0.5</v>
      </c>
    </row>
    <row r="16" spans="1:16" x14ac:dyDescent="0.3">
      <c r="A16">
        <v>15</v>
      </c>
      <c r="B16" t="s">
        <v>34</v>
      </c>
      <c r="C16" t="s">
        <v>20</v>
      </c>
      <c r="D16">
        <v>22</v>
      </c>
      <c r="E16" t="s">
        <v>18</v>
      </c>
      <c r="F16" t="s">
        <v>35</v>
      </c>
      <c r="G16" s="1">
        <v>45450</v>
      </c>
      <c r="H16">
        <v>2.2999999999999998</v>
      </c>
      <c r="I16">
        <v>3.7</v>
      </c>
      <c r="J16">
        <v>5</v>
      </c>
      <c r="K16">
        <v>46</v>
      </c>
      <c r="L16">
        <v>1.4</v>
      </c>
      <c r="M16">
        <v>0.4</v>
      </c>
      <c r="N16">
        <v>0</v>
      </c>
      <c r="O16">
        <v>1</v>
      </c>
      <c r="P16">
        <v>0.9</v>
      </c>
    </row>
    <row r="17" spans="1:16" x14ac:dyDescent="0.3">
      <c r="A17">
        <v>16</v>
      </c>
      <c r="B17" t="s">
        <v>36</v>
      </c>
      <c r="C17" t="s">
        <v>37</v>
      </c>
      <c r="D17">
        <v>22</v>
      </c>
      <c r="E17" t="s">
        <v>18</v>
      </c>
      <c r="F17" t="s">
        <v>38</v>
      </c>
      <c r="G17" s="1">
        <v>45374</v>
      </c>
      <c r="H17">
        <v>4.4000000000000004</v>
      </c>
      <c r="I17">
        <v>7.2</v>
      </c>
      <c r="J17">
        <v>11.1</v>
      </c>
      <c r="K17">
        <v>53</v>
      </c>
      <c r="L17">
        <v>2.4</v>
      </c>
      <c r="M17">
        <v>1</v>
      </c>
      <c r="N17">
        <v>1</v>
      </c>
      <c r="O17">
        <v>1.7</v>
      </c>
      <c r="P17">
        <v>1.1000000000000001</v>
      </c>
    </row>
    <row r="18" spans="1:16" x14ac:dyDescent="0.3">
      <c r="A18">
        <v>17</v>
      </c>
      <c r="B18" t="s">
        <v>39</v>
      </c>
      <c r="C18" t="s">
        <v>17</v>
      </c>
      <c r="D18">
        <v>28</v>
      </c>
      <c r="E18" t="s">
        <v>18</v>
      </c>
      <c r="F18" t="s">
        <v>40</v>
      </c>
      <c r="G18" s="1">
        <v>45418</v>
      </c>
      <c r="H18">
        <v>2.9</v>
      </c>
      <c r="I18">
        <v>4.7</v>
      </c>
      <c r="J18">
        <v>7.7</v>
      </c>
      <c r="K18">
        <v>56</v>
      </c>
      <c r="L18">
        <v>1.5</v>
      </c>
      <c r="M18">
        <v>1</v>
      </c>
      <c r="N18">
        <v>0.5</v>
      </c>
      <c r="O18">
        <v>1</v>
      </c>
      <c r="P18">
        <v>0.7</v>
      </c>
    </row>
    <row r="19" spans="1:16" x14ac:dyDescent="0.3">
      <c r="A19">
        <v>18</v>
      </c>
      <c r="B19" t="s">
        <v>41</v>
      </c>
      <c r="C19" t="s">
        <v>17</v>
      </c>
      <c r="D19">
        <v>19</v>
      </c>
      <c r="E19" t="s">
        <v>18</v>
      </c>
      <c r="F19" t="s">
        <v>18</v>
      </c>
      <c r="G19" s="1">
        <v>45403</v>
      </c>
      <c r="H19">
        <v>3.3</v>
      </c>
      <c r="I19">
        <v>5.3</v>
      </c>
      <c r="J19">
        <v>7.8</v>
      </c>
      <c r="K19">
        <v>50</v>
      </c>
      <c r="L19">
        <v>1.9</v>
      </c>
      <c r="M19">
        <v>0.6</v>
      </c>
      <c r="N19">
        <v>0.8</v>
      </c>
      <c r="O19">
        <v>1</v>
      </c>
      <c r="P19">
        <v>1</v>
      </c>
    </row>
    <row r="20" spans="1:16" x14ac:dyDescent="0.3">
      <c r="A20">
        <v>19</v>
      </c>
      <c r="B20" t="s">
        <v>42</v>
      </c>
      <c r="C20" t="s">
        <v>37</v>
      </c>
      <c r="D20">
        <v>18</v>
      </c>
      <c r="E20" t="s">
        <v>18</v>
      </c>
      <c r="F20" t="s">
        <v>43</v>
      </c>
      <c r="G20" s="1">
        <v>45411</v>
      </c>
      <c r="H20">
        <v>3.1</v>
      </c>
      <c r="I20">
        <v>5</v>
      </c>
      <c r="J20">
        <v>7.8</v>
      </c>
      <c r="K20">
        <v>54</v>
      </c>
      <c r="L20">
        <v>1.2</v>
      </c>
      <c r="M20">
        <v>1.5</v>
      </c>
      <c r="N20">
        <v>0.4</v>
      </c>
      <c r="O20">
        <v>1</v>
      </c>
      <c r="P20">
        <v>0.9</v>
      </c>
    </row>
    <row r="21" spans="1:16" x14ac:dyDescent="0.3">
      <c r="A21">
        <v>20</v>
      </c>
      <c r="B21" t="s">
        <v>44</v>
      </c>
      <c r="C21" t="s">
        <v>17</v>
      </c>
      <c r="D21">
        <v>25</v>
      </c>
      <c r="E21" t="s">
        <v>18</v>
      </c>
      <c r="F21" t="s">
        <v>45</v>
      </c>
      <c r="G21" s="1">
        <v>45423</v>
      </c>
      <c r="H21">
        <v>2.8</v>
      </c>
      <c r="I21">
        <v>4.5</v>
      </c>
      <c r="J21">
        <v>8.6</v>
      </c>
      <c r="K21">
        <v>66</v>
      </c>
      <c r="L21">
        <v>0.2</v>
      </c>
      <c r="M21">
        <v>1.4</v>
      </c>
      <c r="N21">
        <v>0.4</v>
      </c>
      <c r="O21">
        <v>1.7</v>
      </c>
      <c r="P21">
        <v>0.7</v>
      </c>
    </row>
    <row r="22" spans="1:16" x14ac:dyDescent="0.3">
      <c r="A22">
        <v>21</v>
      </c>
      <c r="B22" t="s">
        <v>46</v>
      </c>
      <c r="C22" t="s">
        <v>17</v>
      </c>
      <c r="D22">
        <v>28</v>
      </c>
      <c r="E22" t="s">
        <v>18</v>
      </c>
      <c r="F22" t="s">
        <v>18</v>
      </c>
      <c r="G22" s="1">
        <v>45393</v>
      </c>
      <c r="H22">
        <v>3.6</v>
      </c>
      <c r="I22">
        <v>5.9</v>
      </c>
      <c r="J22">
        <v>10.4</v>
      </c>
      <c r="K22">
        <v>61</v>
      </c>
      <c r="L22">
        <v>0.7</v>
      </c>
      <c r="M22">
        <v>2.2999999999999998</v>
      </c>
      <c r="N22">
        <v>1.4</v>
      </c>
      <c r="O22">
        <v>0.4</v>
      </c>
      <c r="P22">
        <v>0.9</v>
      </c>
    </row>
    <row r="23" spans="1:16" x14ac:dyDescent="0.3">
      <c r="A23">
        <v>22</v>
      </c>
      <c r="B23" t="s">
        <v>47</v>
      </c>
      <c r="C23" t="s">
        <v>17</v>
      </c>
      <c r="D23">
        <v>25</v>
      </c>
      <c r="E23" t="s">
        <v>18</v>
      </c>
      <c r="F23" t="s">
        <v>48</v>
      </c>
      <c r="G23" s="1">
        <v>45354</v>
      </c>
      <c r="H23">
        <v>5.8</v>
      </c>
      <c r="I23">
        <v>9.4</v>
      </c>
      <c r="J23">
        <v>16.8</v>
      </c>
      <c r="K23">
        <v>61</v>
      </c>
      <c r="L23">
        <v>2.6</v>
      </c>
      <c r="M23">
        <v>2.1</v>
      </c>
      <c r="N23">
        <v>2.2999999999999998</v>
      </c>
      <c r="O23">
        <v>1</v>
      </c>
      <c r="P23">
        <v>1.4</v>
      </c>
    </row>
    <row r="24" spans="1:16" x14ac:dyDescent="0.3">
      <c r="A24">
        <v>23</v>
      </c>
      <c r="B24" t="s">
        <v>49</v>
      </c>
      <c r="C24" t="s">
        <v>50</v>
      </c>
      <c r="D24">
        <v>18</v>
      </c>
      <c r="E24" t="s">
        <v>51</v>
      </c>
      <c r="F24" t="s">
        <v>51</v>
      </c>
      <c r="G24" s="1">
        <v>45373</v>
      </c>
      <c r="H24">
        <v>4.5</v>
      </c>
      <c r="I24">
        <v>7.4</v>
      </c>
      <c r="J24">
        <v>11.5</v>
      </c>
      <c r="K24">
        <v>53</v>
      </c>
      <c r="L24">
        <v>2</v>
      </c>
      <c r="M24">
        <v>1.4</v>
      </c>
      <c r="N24">
        <v>1.4</v>
      </c>
      <c r="O24">
        <v>1.2</v>
      </c>
      <c r="P24">
        <v>1.3</v>
      </c>
    </row>
    <row r="25" spans="1:16" x14ac:dyDescent="0.3">
      <c r="A25">
        <v>24</v>
      </c>
      <c r="B25" t="s">
        <v>52</v>
      </c>
      <c r="C25" t="s">
        <v>53</v>
      </c>
      <c r="D25">
        <v>17</v>
      </c>
      <c r="E25" t="s">
        <v>51</v>
      </c>
      <c r="F25" t="s">
        <v>54</v>
      </c>
      <c r="G25" s="1">
        <v>45356</v>
      </c>
      <c r="H25">
        <v>5.7</v>
      </c>
      <c r="I25">
        <v>9.3000000000000007</v>
      </c>
      <c r="J25">
        <v>15.8</v>
      </c>
      <c r="K25">
        <v>58</v>
      </c>
      <c r="L25">
        <v>2.7</v>
      </c>
      <c r="M25">
        <v>2.1</v>
      </c>
      <c r="N25">
        <v>1.2</v>
      </c>
      <c r="O25">
        <v>1.8</v>
      </c>
      <c r="P25">
        <v>1.5</v>
      </c>
    </row>
    <row r="26" spans="1:16" x14ac:dyDescent="0.3">
      <c r="A26">
        <v>25</v>
      </c>
      <c r="B26" t="s">
        <v>55</v>
      </c>
      <c r="C26" t="s">
        <v>53</v>
      </c>
      <c r="D26">
        <v>19</v>
      </c>
      <c r="E26" t="s">
        <v>51</v>
      </c>
      <c r="F26" t="s">
        <v>51</v>
      </c>
      <c r="G26" s="1">
        <v>45338</v>
      </c>
      <c r="H26">
        <v>8</v>
      </c>
      <c r="I26">
        <v>12.5</v>
      </c>
      <c r="J26">
        <v>22.3</v>
      </c>
      <c r="K26">
        <v>53</v>
      </c>
      <c r="L26">
        <v>1.9</v>
      </c>
      <c r="M26">
        <v>2.2000000000000002</v>
      </c>
      <c r="N26">
        <v>3.1</v>
      </c>
      <c r="O26">
        <v>3.4</v>
      </c>
      <c r="P26">
        <v>1.8</v>
      </c>
    </row>
    <row r="27" spans="1:16" x14ac:dyDescent="0.3">
      <c r="A27">
        <v>26</v>
      </c>
      <c r="B27" t="s">
        <v>56</v>
      </c>
      <c r="C27" t="s">
        <v>57</v>
      </c>
      <c r="D27">
        <v>17</v>
      </c>
      <c r="E27" t="s">
        <v>51</v>
      </c>
      <c r="F27" t="s">
        <v>51</v>
      </c>
      <c r="G27" s="1">
        <v>45355</v>
      </c>
      <c r="H27">
        <v>5.8</v>
      </c>
      <c r="I27">
        <v>9.5</v>
      </c>
      <c r="J27">
        <v>15</v>
      </c>
      <c r="K27">
        <v>54</v>
      </c>
      <c r="L27">
        <v>3</v>
      </c>
      <c r="M27">
        <v>1.6</v>
      </c>
      <c r="N27">
        <v>2.1</v>
      </c>
      <c r="O27">
        <v>1</v>
      </c>
      <c r="P27">
        <v>1.7</v>
      </c>
    </row>
    <row r="28" spans="1:16" x14ac:dyDescent="0.3">
      <c r="A28">
        <v>27</v>
      </c>
      <c r="B28" t="s">
        <v>58</v>
      </c>
      <c r="C28" t="s">
        <v>57</v>
      </c>
      <c r="D28">
        <v>17</v>
      </c>
      <c r="E28" t="s">
        <v>59</v>
      </c>
      <c r="F28" t="s">
        <v>51</v>
      </c>
      <c r="G28" s="1">
        <v>45357</v>
      </c>
      <c r="H28">
        <v>5.7</v>
      </c>
      <c r="I28">
        <v>9.3000000000000007</v>
      </c>
      <c r="J28">
        <v>17.600000000000001</v>
      </c>
      <c r="K28">
        <v>65</v>
      </c>
      <c r="L28">
        <v>1.4</v>
      </c>
      <c r="M28">
        <v>0.4</v>
      </c>
      <c r="N28">
        <v>4.3</v>
      </c>
      <c r="O28">
        <v>1</v>
      </c>
      <c r="P28">
        <v>1.7</v>
      </c>
    </row>
    <row r="29" spans="1:16" x14ac:dyDescent="0.3">
      <c r="A29">
        <v>28</v>
      </c>
      <c r="B29" t="s">
        <v>60</v>
      </c>
      <c r="C29" t="s">
        <v>57</v>
      </c>
      <c r="D29">
        <v>50</v>
      </c>
      <c r="E29" t="s">
        <v>61</v>
      </c>
      <c r="F29" t="s">
        <v>51</v>
      </c>
      <c r="G29" s="1">
        <v>45455</v>
      </c>
      <c r="H29">
        <v>2.2000000000000002</v>
      </c>
      <c r="I29">
        <v>3.7</v>
      </c>
      <c r="J29">
        <v>5.8</v>
      </c>
      <c r="K29">
        <v>55</v>
      </c>
      <c r="L29">
        <v>1.2</v>
      </c>
      <c r="M29">
        <v>0.2</v>
      </c>
      <c r="N29">
        <v>0.8</v>
      </c>
      <c r="O29">
        <v>0.7</v>
      </c>
      <c r="P29">
        <v>0.8</v>
      </c>
    </row>
    <row r="30" spans="1:16" x14ac:dyDescent="0.3">
      <c r="A30">
        <v>29</v>
      </c>
      <c r="B30" t="s">
        <v>56</v>
      </c>
      <c r="C30" t="s">
        <v>53</v>
      </c>
      <c r="D30">
        <v>21</v>
      </c>
      <c r="E30" t="s">
        <v>51</v>
      </c>
      <c r="F30" t="s">
        <v>62</v>
      </c>
      <c r="G30" s="1">
        <v>45348</v>
      </c>
      <c r="H30">
        <v>6.5</v>
      </c>
      <c r="I30">
        <v>10.6</v>
      </c>
      <c r="J30">
        <v>16</v>
      </c>
      <c r="K30">
        <v>52</v>
      </c>
      <c r="L30">
        <v>2.6</v>
      </c>
      <c r="M30">
        <v>2.6</v>
      </c>
      <c r="N30">
        <v>2.6</v>
      </c>
      <c r="O30">
        <v>0.5</v>
      </c>
      <c r="P30">
        <v>2.2000000000000002</v>
      </c>
    </row>
    <row r="31" spans="1:16" x14ac:dyDescent="0.3">
      <c r="A31">
        <v>30</v>
      </c>
      <c r="B31" t="s">
        <v>39</v>
      </c>
      <c r="C31" t="s">
        <v>53</v>
      </c>
      <c r="D31">
        <v>19</v>
      </c>
      <c r="E31" t="s">
        <v>51</v>
      </c>
      <c r="F31" t="s">
        <v>63</v>
      </c>
      <c r="G31" s="1">
        <v>45327</v>
      </c>
      <c r="H31">
        <v>10.4</v>
      </c>
      <c r="I31">
        <v>17</v>
      </c>
      <c r="J31">
        <v>28.7</v>
      </c>
      <c r="K31">
        <v>58</v>
      </c>
      <c r="L31">
        <v>3.4</v>
      </c>
      <c r="M31">
        <v>2.9</v>
      </c>
      <c r="N31">
        <v>5.3</v>
      </c>
      <c r="O31">
        <v>2</v>
      </c>
      <c r="P31">
        <v>3.3</v>
      </c>
    </row>
    <row r="32" spans="1:16" x14ac:dyDescent="0.3">
      <c r="A32">
        <v>31</v>
      </c>
      <c r="B32" t="s">
        <v>64</v>
      </c>
      <c r="C32" t="s">
        <v>57</v>
      </c>
      <c r="D32">
        <v>18</v>
      </c>
      <c r="E32" t="s">
        <v>51</v>
      </c>
      <c r="F32" t="s">
        <v>51</v>
      </c>
      <c r="G32" s="1">
        <v>45329</v>
      </c>
      <c r="H32">
        <v>9.8000000000000007</v>
      </c>
      <c r="I32">
        <v>15.9</v>
      </c>
      <c r="J32">
        <v>28.8</v>
      </c>
      <c r="K32">
        <v>62</v>
      </c>
      <c r="L32">
        <v>3.4</v>
      </c>
      <c r="M32">
        <v>6.8</v>
      </c>
      <c r="N32">
        <v>1.7</v>
      </c>
      <c r="O32">
        <v>2</v>
      </c>
      <c r="P32">
        <v>2</v>
      </c>
    </row>
    <row r="33" spans="1:16" x14ac:dyDescent="0.3">
      <c r="A33">
        <v>32</v>
      </c>
      <c r="B33" t="s">
        <v>65</v>
      </c>
      <c r="C33" t="s">
        <v>57</v>
      </c>
      <c r="D33">
        <v>18</v>
      </c>
      <c r="E33" t="s">
        <v>66</v>
      </c>
      <c r="F33" t="s">
        <v>67</v>
      </c>
      <c r="G33" s="1">
        <v>45431</v>
      </c>
      <c r="H33">
        <v>0.8</v>
      </c>
      <c r="I33">
        <v>1.3</v>
      </c>
      <c r="J33">
        <v>1.3</v>
      </c>
      <c r="K33">
        <v>33</v>
      </c>
      <c r="L33">
        <v>0.9</v>
      </c>
      <c r="M33">
        <v>0</v>
      </c>
      <c r="N33">
        <v>0</v>
      </c>
      <c r="O33">
        <v>0</v>
      </c>
      <c r="P33">
        <v>0.4</v>
      </c>
    </row>
    <row r="34" spans="1:16" x14ac:dyDescent="0.3">
      <c r="A34">
        <v>33</v>
      </c>
      <c r="B34" t="s">
        <v>68</v>
      </c>
      <c r="C34" t="s">
        <v>53</v>
      </c>
      <c r="D34">
        <v>22</v>
      </c>
      <c r="E34" t="s">
        <v>51</v>
      </c>
      <c r="F34" t="s">
        <v>69</v>
      </c>
      <c r="G34" s="1">
        <v>45319</v>
      </c>
      <c r="H34">
        <v>13</v>
      </c>
      <c r="I34">
        <v>21.4</v>
      </c>
      <c r="J34">
        <v>42.2</v>
      </c>
      <c r="K34">
        <v>68</v>
      </c>
      <c r="L34">
        <v>2.4</v>
      </c>
      <c r="M34">
        <v>7.5</v>
      </c>
      <c r="N34">
        <v>3.4</v>
      </c>
      <c r="O34">
        <v>3.4</v>
      </c>
      <c r="P34">
        <v>5.4</v>
      </c>
    </row>
    <row r="35" spans="1:16" x14ac:dyDescent="0.3">
      <c r="A35">
        <v>34</v>
      </c>
      <c r="B35" t="s">
        <v>70</v>
      </c>
      <c r="C35" t="s">
        <v>53</v>
      </c>
      <c r="D35">
        <v>26</v>
      </c>
      <c r="E35" t="s">
        <v>71</v>
      </c>
      <c r="F35" t="s">
        <v>61</v>
      </c>
      <c r="G35" s="1">
        <v>45393</v>
      </c>
      <c r="H35">
        <v>3.6</v>
      </c>
      <c r="I35">
        <v>5.9</v>
      </c>
      <c r="J35">
        <v>7</v>
      </c>
      <c r="K35">
        <v>41</v>
      </c>
      <c r="L35">
        <v>3.5</v>
      </c>
      <c r="M35">
        <v>0</v>
      </c>
      <c r="N35">
        <v>0</v>
      </c>
      <c r="O35">
        <v>0</v>
      </c>
      <c r="P35">
        <v>0.9</v>
      </c>
    </row>
    <row r="36" spans="1:16" x14ac:dyDescent="0.3">
      <c r="A36">
        <v>35</v>
      </c>
      <c r="B36" t="s">
        <v>72</v>
      </c>
      <c r="C36" t="s">
        <v>53</v>
      </c>
      <c r="D36">
        <v>15</v>
      </c>
      <c r="E36" t="s">
        <v>73</v>
      </c>
      <c r="F36" t="s">
        <v>73</v>
      </c>
      <c r="G36" s="1">
        <v>45414</v>
      </c>
      <c r="H36">
        <v>3</v>
      </c>
      <c r="I36">
        <v>4.9000000000000004</v>
      </c>
      <c r="J36">
        <v>4.7</v>
      </c>
      <c r="K36">
        <v>33</v>
      </c>
      <c r="L36">
        <v>3.5</v>
      </c>
      <c r="M36">
        <v>0.2</v>
      </c>
      <c r="N36">
        <v>0.1</v>
      </c>
      <c r="O36">
        <v>0</v>
      </c>
      <c r="P36">
        <v>1</v>
      </c>
    </row>
    <row r="37" spans="1:16" x14ac:dyDescent="0.3">
      <c r="A37">
        <v>36</v>
      </c>
      <c r="B37" t="s">
        <v>74</v>
      </c>
      <c r="C37" t="s">
        <v>53</v>
      </c>
      <c r="D37">
        <v>20</v>
      </c>
      <c r="E37" t="s">
        <v>75</v>
      </c>
      <c r="F37" t="s">
        <v>76</v>
      </c>
      <c r="G37" s="1">
        <v>45363</v>
      </c>
      <c r="H37">
        <v>5.2</v>
      </c>
      <c r="I37">
        <v>8.4</v>
      </c>
      <c r="J37">
        <v>12.2</v>
      </c>
      <c r="K37">
        <v>50</v>
      </c>
      <c r="L37">
        <v>3.5</v>
      </c>
      <c r="M37">
        <v>1.9</v>
      </c>
      <c r="N37">
        <v>0.7</v>
      </c>
      <c r="O37">
        <v>1</v>
      </c>
      <c r="P37">
        <v>1.3</v>
      </c>
    </row>
    <row r="38" spans="1:16" x14ac:dyDescent="0.3">
      <c r="A38">
        <v>37</v>
      </c>
      <c r="B38" t="s">
        <v>77</v>
      </c>
      <c r="C38" t="s">
        <v>57</v>
      </c>
      <c r="D38">
        <v>25</v>
      </c>
      <c r="E38" t="s">
        <v>51</v>
      </c>
      <c r="F38" t="s">
        <v>51</v>
      </c>
      <c r="G38" s="1">
        <v>45380</v>
      </c>
      <c r="H38">
        <v>4.2</v>
      </c>
      <c r="I38">
        <v>6.8</v>
      </c>
      <c r="J38">
        <v>10.5</v>
      </c>
      <c r="K38">
        <v>53</v>
      </c>
      <c r="L38">
        <v>2.9</v>
      </c>
      <c r="M38">
        <v>2.1</v>
      </c>
      <c r="N38">
        <v>2</v>
      </c>
      <c r="O38">
        <v>2.1</v>
      </c>
      <c r="P38">
        <v>1.5</v>
      </c>
    </row>
    <row r="39" spans="1:16" x14ac:dyDescent="0.3">
      <c r="A39">
        <v>38</v>
      </c>
      <c r="B39" t="s">
        <v>56</v>
      </c>
      <c r="C39" t="s">
        <v>57</v>
      </c>
      <c r="D39">
        <v>27</v>
      </c>
      <c r="E39" t="s">
        <v>51</v>
      </c>
      <c r="F39" t="s">
        <v>51</v>
      </c>
      <c r="G39" s="1">
        <v>45373</v>
      </c>
      <c r="H39">
        <v>4.5</v>
      </c>
      <c r="I39">
        <v>7.4</v>
      </c>
      <c r="J39">
        <v>11.5</v>
      </c>
      <c r="K39">
        <v>54</v>
      </c>
      <c r="L39">
        <v>2.6</v>
      </c>
      <c r="M39">
        <v>2.2000000000000002</v>
      </c>
      <c r="N39">
        <v>2.9</v>
      </c>
      <c r="O39">
        <v>2</v>
      </c>
      <c r="P39">
        <v>1.7</v>
      </c>
    </row>
    <row r="40" spans="1:16" x14ac:dyDescent="0.3">
      <c r="A40">
        <v>39</v>
      </c>
      <c r="B40" t="s">
        <v>60</v>
      </c>
      <c r="C40" t="s">
        <v>57</v>
      </c>
      <c r="D40">
        <v>55</v>
      </c>
      <c r="E40" t="s">
        <v>51</v>
      </c>
      <c r="F40" t="s">
        <v>78</v>
      </c>
      <c r="G40" s="1">
        <v>45365</v>
      </c>
      <c r="H40">
        <v>5</v>
      </c>
      <c r="I40">
        <v>8.1999999999999993</v>
      </c>
      <c r="J40">
        <v>12.1</v>
      </c>
      <c r="K40">
        <v>51</v>
      </c>
      <c r="L40">
        <v>2.4</v>
      </c>
      <c r="M40">
        <v>2.4</v>
      </c>
      <c r="N40">
        <v>1.2</v>
      </c>
      <c r="O40">
        <v>2.5</v>
      </c>
      <c r="P40">
        <v>1.3</v>
      </c>
    </row>
    <row r="41" spans="1:16" x14ac:dyDescent="0.3">
      <c r="A41">
        <v>40</v>
      </c>
      <c r="B41" t="s">
        <v>79</v>
      </c>
      <c r="C41" t="s">
        <v>53</v>
      </c>
      <c r="D41">
        <v>56</v>
      </c>
      <c r="E41" t="s">
        <v>51</v>
      </c>
      <c r="F41" t="s">
        <v>51</v>
      </c>
      <c r="G41" s="1">
        <v>45365</v>
      </c>
      <c r="H41">
        <v>5.3</v>
      </c>
      <c r="I41">
        <v>8.6999999999999993</v>
      </c>
      <c r="J41">
        <v>14</v>
      </c>
      <c r="K41">
        <v>55</v>
      </c>
      <c r="L41">
        <v>2.8</v>
      </c>
      <c r="M41">
        <v>2.2000000000000002</v>
      </c>
      <c r="N41">
        <v>2.9</v>
      </c>
      <c r="O41">
        <v>2.7</v>
      </c>
      <c r="P41">
        <v>1.4</v>
      </c>
    </row>
    <row r="42" spans="1:16" x14ac:dyDescent="0.3">
      <c r="A42">
        <v>41</v>
      </c>
      <c r="B42" t="s">
        <v>80</v>
      </c>
      <c r="C42" t="s">
        <v>53</v>
      </c>
      <c r="D42">
        <v>23</v>
      </c>
      <c r="E42" t="s">
        <v>51</v>
      </c>
      <c r="F42" t="s">
        <v>81</v>
      </c>
      <c r="G42" s="1">
        <v>45339</v>
      </c>
      <c r="H42">
        <v>7.6</v>
      </c>
      <c r="I42">
        <v>12.4</v>
      </c>
      <c r="J42">
        <v>21.4</v>
      </c>
      <c r="K42">
        <v>59</v>
      </c>
      <c r="L42">
        <v>2.9</v>
      </c>
      <c r="M42">
        <v>2.1</v>
      </c>
      <c r="N42">
        <v>2.6</v>
      </c>
      <c r="O42">
        <v>1.8</v>
      </c>
      <c r="P42">
        <v>1.6</v>
      </c>
    </row>
    <row r="43" spans="1:16" x14ac:dyDescent="0.3">
      <c r="A43">
        <v>42</v>
      </c>
      <c r="B43" t="s">
        <v>82</v>
      </c>
      <c r="C43" t="s">
        <v>57</v>
      </c>
      <c r="D43">
        <v>40</v>
      </c>
      <c r="E43" t="s">
        <v>51</v>
      </c>
      <c r="F43" t="s">
        <v>51</v>
      </c>
      <c r="G43" s="1">
        <v>45377</v>
      </c>
      <c r="H43">
        <v>6.4</v>
      </c>
      <c r="I43">
        <v>10.5</v>
      </c>
      <c r="J43">
        <v>18.5</v>
      </c>
      <c r="K43">
        <v>61</v>
      </c>
      <c r="L43">
        <v>2.4</v>
      </c>
      <c r="M43">
        <v>1.4</v>
      </c>
      <c r="N43">
        <v>2.2999999999999998</v>
      </c>
      <c r="O43">
        <v>2.2999999999999998</v>
      </c>
      <c r="P43">
        <v>1.6</v>
      </c>
    </row>
    <row r="44" spans="1:16" x14ac:dyDescent="0.3">
      <c r="A44">
        <v>43</v>
      </c>
      <c r="B44" t="s">
        <v>83</v>
      </c>
      <c r="C44" t="s">
        <v>57</v>
      </c>
      <c r="D44">
        <v>45</v>
      </c>
      <c r="E44" t="s">
        <v>51</v>
      </c>
      <c r="F44" t="s">
        <v>51</v>
      </c>
      <c r="G44" s="1">
        <v>45361</v>
      </c>
      <c r="H44">
        <v>5.3</v>
      </c>
      <c r="I44">
        <v>8.6</v>
      </c>
      <c r="J44">
        <v>13.3</v>
      </c>
      <c r="K44">
        <v>53</v>
      </c>
      <c r="L44">
        <v>2.1</v>
      </c>
      <c r="M44">
        <v>1.2</v>
      </c>
      <c r="N44">
        <v>2.2000000000000002</v>
      </c>
      <c r="O44">
        <v>2.4</v>
      </c>
      <c r="P44">
        <v>1.4</v>
      </c>
    </row>
    <row r="45" spans="1:16" x14ac:dyDescent="0.3">
      <c r="A45">
        <v>44</v>
      </c>
      <c r="B45" t="s">
        <v>64</v>
      </c>
      <c r="C45" t="s">
        <v>57</v>
      </c>
      <c r="D45">
        <v>22</v>
      </c>
      <c r="E45" t="s">
        <v>51</v>
      </c>
      <c r="F45" t="s">
        <v>45</v>
      </c>
      <c r="G45" s="1">
        <v>45344</v>
      </c>
      <c r="H45">
        <v>7</v>
      </c>
      <c r="I45">
        <v>11</v>
      </c>
      <c r="J45">
        <v>16.100000000000001</v>
      </c>
      <c r="K45">
        <v>55</v>
      </c>
      <c r="L45">
        <v>3</v>
      </c>
      <c r="M45">
        <v>2.6</v>
      </c>
      <c r="N45">
        <v>1.5</v>
      </c>
      <c r="O45">
        <v>3.1</v>
      </c>
      <c r="P45">
        <v>1.8</v>
      </c>
    </row>
    <row r="46" spans="1:16" x14ac:dyDescent="0.3">
      <c r="A46">
        <v>45</v>
      </c>
      <c r="B46" t="s">
        <v>84</v>
      </c>
      <c r="C46" t="s">
        <v>57</v>
      </c>
      <c r="D46">
        <v>20</v>
      </c>
      <c r="E46" t="s">
        <v>51</v>
      </c>
      <c r="F46" t="s">
        <v>85</v>
      </c>
      <c r="G46" s="1">
        <v>45398</v>
      </c>
      <c r="H46">
        <v>3.4</v>
      </c>
      <c r="I46">
        <v>4</v>
      </c>
      <c r="J46">
        <v>9.1999999999999993</v>
      </c>
      <c r="K46">
        <v>49</v>
      </c>
      <c r="L46">
        <v>1.8</v>
      </c>
      <c r="M46">
        <v>0.8</v>
      </c>
      <c r="N46">
        <v>0.7</v>
      </c>
      <c r="O46">
        <v>2.2999999999999998</v>
      </c>
      <c r="P46">
        <v>1.1000000000000001</v>
      </c>
    </row>
    <row r="47" spans="1:16" x14ac:dyDescent="0.3">
      <c r="A47">
        <v>46</v>
      </c>
      <c r="B47" t="s">
        <v>86</v>
      </c>
      <c r="C47" t="s">
        <v>53</v>
      </c>
      <c r="D47">
        <v>20</v>
      </c>
      <c r="E47" t="s">
        <v>51</v>
      </c>
      <c r="F47" t="s">
        <v>51</v>
      </c>
      <c r="G47" s="1">
        <v>45386</v>
      </c>
      <c r="H47">
        <v>3.9</v>
      </c>
      <c r="I47">
        <v>6.7</v>
      </c>
      <c r="J47">
        <v>9</v>
      </c>
      <c r="K47">
        <v>47</v>
      </c>
      <c r="L47">
        <v>2.9</v>
      </c>
      <c r="M47">
        <v>0.7</v>
      </c>
      <c r="N47">
        <v>0.8</v>
      </c>
      <c r="O47">
        <v>1.1000000000000001</v>
      </c>
      <c r="P47">
        <v>1.3</v>
      </c>
    </row>
    <row r="48" spans="1:16" x14ac:dyDescent="0.3">
      <c r="A48">
        <v>47</v>
      </c>
      <c r="B48" t="s">
        <v>87</v>
      </c>
      <c r="C48" t="s">
        <v>53</v>
      </c>
      <c r="D48">
        <v>24</v>
      </c>
      <c r="E48" t="s">
        <v>75</v>
      </c>
      <c r="F48" t="s">
        <v>76</v>
      </c>
      <c r="G48" s="1">
        <v>45397</v>
      </c>
      <c r="H48">
        <v>3.5</v>
      </c>
      <c r="I48">
        <v>5.7</v>
      </c>
      <c r="J48">
        <v>6.4</v>
      </c>
      <c r="K48">
        <v>39</v>
      </c>
      <c r="L48">
        <v>4.5999999999999996</v>
      </c>
      <c r="M48">
        <v>0.1</v>
      </c>
      <c r="N48">
        <v>0</v>
      </c>
      <c r="O48">
        <v>0.7</v>
      </c>
      <c r="P48">
        <v>1.4</v>
      </c>
    </row>
    <row r="49" spans="1:16" x14ac:dyDescent="0.3">
      <c r="A49">
        <v>48</v>
      </c>
      <c r="B49" t="s">
        <v>88</v>
      </c>
      <c r="C49" t="s">
        <v>57</v>
      </c>
      <c r="D49">
        <v>20</v>
      </c>
      <c r="E49" t="s">
        <v>38</v>
      </c>
      <c r="F49" t="s">
        <v>89</v>
      </c>
      <c r="G49" s="1">
        <v>45624</v>
      </c>
      <c r="H49">
        <v>1.1000000000000001</v>
      </c>
      <c r="I49">
        <v>1.8</v>
      </c>
      <c r="J49">
        <v>2</v>
      </c>
      <c r="K49">
        <v>37</v>
      </c>
      <c r="L49">
        <v>1.3</v>
      </c>
      <c r="M49">
        <v>0</v>
      </c>
      <c r="N49">
        <v>0</v>
      </c>
      <c r="O49">
        <v>0.2</v>
      </c>
      <c r="P49">
        <v>0.7</v>
      </c>
    </row>
    <row r="50" spans="1:16" x14ac:dyDescent="0.3">
      <c r="A50">
        <v>49</v>
      </c>
      <c r="B50" t="s">
        <v>80</v>
      </c>
      <c r="C50" t="s">
        <v>53</v>
      </c>
      <c r="D50">
        <v>29</v>
      </c>
      <c r="E50" t="s">
        <v>51</v>
      </c>
      <c r="F50" t="s">
        <v>69</v>
      </c>
      <c r="G50" s="1">
        <v>45376</v>
      </c>
      <c r="H50">
        <v>6.6</v>
      </c>
      <c r="I50">
        <v>10.8</v>
      </c>
      <c r="J50">
        <v>14</v>
      </c>
      <c r="K50">
        <v>44</v>
      </c>
      <c r="L50">
        <v>2.8</v>
      </c>
      <c r="M50">
        <v>3.8</v>
      </c>
      <c r="N50">
        <v>0.8</v>
      </c>
      <c r="O50">
        <v>1.5</v>
      </c>
      <c r="P50">
        <v>2</v>
      </c>
    </row>
    <row r="51" spans="1:16" x14ac:dyDescent="0.3">
      <c r="A51">
        <v>50</v>
      </c>
      <c r="B51" t="s">
        <v>90</v>
      </c>
      <c r="C51" t="s">
        <v>53</v>
      </c>
      <c r="D51">
        <v>25</v>
      </c>
      <c r="E51" t="s">
        <v>51</v>
      </c>
      <c r="F51" t="s">
        <v>91</v>
      </c>
      <c r="G51" s="1">
        <v>45346</v>
      </c>
      <c r="H51">
        <v>4.5</v>
      </c>
      <c r="I51">
        <v>7.4</v>
      </c>
      <c r="J51">
        <v>11.3</v>
      </c>
      <c r="K51">
        <v>53</v>
      </c>
      <c r="L51">
        <v>1.7</v>
      </c>
      <c r="M51">
        <v>1.9</v>
      </c>
      <c r="N51">
        <v>1.4</v>
      </c>
      <c r="O51">
        <v>1</v>
      </c>
      <c r="P51">
        <v>1.4</v>
      </c>
    </row>
    <row r="52" spans="1:16" x14ac:dyDescent="0.3">
      <c r="A52">
        <v>51</v>
      </c>
      <c r="B52" t="s">
        <v>92</v>
      </c>
      <c r="C52" t="s">
        <v>57</v>
      </c>
      <c r="D52">
        <v>20</v>
      </c>
      <c r="E52" t="s">
        <v>66</v>
      </c>
      <c r="F52" t="s">
        <v>69</v>
      </c>
      <c r="G52" s="1">
        <v>45470</v>
      </c>
      <c r="H52">
        <v>2.1</v>
      </c>
      <c r="I52">
        <v>3.5</v>
      </c>
      <c r="J52">
        <v>4.5</v>
      </c>
      <c r="K52">
        <v>44</v>
      </c>
      <c r="L52">
        <v>1.4</v>
      </c>
      <c r="M52">
        <v>0.9</v>
      </c>
      <c r="N52">
        <v>0.5</v>
      </c>
      <c r="O52">
        <v>0.2</v>
      </c>
      <c r="P52">
        <v>0.5</v>
      </c>
    </row>
    <row r="53" spans="1:16" x14ac:dyDescent="0.3">
      <c r="A53">
        <v>52</v>
      </c>
      <c r="B53" t="s">
        <v>93</v>
      </c>
      <c r="C53" t="s">
        <v>57</v>
      </c>
      <c r="D53">
        <v>18</v>
      </c>
      <c r="E53" t="s">
        <v>51</v>
      </c>
      <c r="F53" t="s">
        <v>81</v>
      </c>
      <c r="G53" s="1">
        <v>45379</v>
      </c>
      <c r="H53">
        <v>4.2</v>
      </c>
      <c r="I53">
        <v>6.8</v>
      </c>
      <c r="J53">
        <v>12.7</v>
      </c>
      <c r="K53">
        <v>64</v>
      </c>
      <c r="L53">
        <v>0.5</v>
      </c>
      <c r="M53">
        <v>0.5</v>
      </c>
      <c r="N53">
        <v>4.5</v>
      </c>
      <c r="O53">
        <v>0.3</v>
      </c>
      <c r="P53">
        <v>0.9</v>
      </c>
    </row>
    <row r="54" spans="1:16" x14ac:dyDescent="0.3">
      <c r="A54">
        <v>53</v>
      </c>
      <c r="B54" t="s">
        <v>29</v>
      </c>
      <c r="C54" t="s">
        <v>53</v>
      </c>
      <c r="D54">
        <v>18</v>
      </c>
      <c r="E54" t="s">
        <v>51</v>
      </c>
      <c r="F54" t="s">
        <v>51</v>
      </c>
      <c r="G54" s="1">
        <v>45380</v>
      </c>
      <c r="H54">
        <v>4.2</v>
      </c>
      <c r="I54">
        <v>6.8</v>
      </c>
      <c r="J54">
        <v>10</v>
      </c>
      <c r="K54">
        <v>51</v>
      </c>
      <c r="L54">
        <v>2.5</v>
      </c>
      <c r="M54">
        <v>0.7</v>
      </c>
      <c r="N54">
        <v>1.6</v>
      </c>
      <c r="O54">
        <v>0.6</v>
      </c>
      <c r="P54">
        <v>1.4</v>
      </c>
    </row>
    <row r="55" spans="1:16" x14ac:dyDescent="0.3">
      <c r="A55">
        <v>54</v>
      </c>
      <c r="B55" t="s">
        <v>94</v>
      </c>
      <c r="C55" t="s">
        <v>53</v>
      </c>
      <c r="D55">
        <v>20</v>
      </c>
      <c r="E55" t="s">
        <v>95</v>
      </c>
      <c r="F55" t="s">
        <v>51</v>
      </c>
      <c r="G55" s="1">
        <v>45421</v>
      </c>
      <c r="H55">
        <v>2.8</v>
      </c>
      <c r="I55">
        <v>4.5999999999999996</v>
      </c>
      <c r="J55">
        <v>8.1999999999999993</v>
      </c>
      <c r="K55">
        <v>61</v>
      </c>
      <c r="L55">
        <v>0.8</v>
      </c>
      <c r="M55">
        <v>0.3</v>
      </c>
      <c r="N55">
        <v>1.7</v>
      </c>
      <c r="O55">
        <v>0.7</v>
      </c>
      <c r="P55">
        <v>1.2</v>
      </c>
    </row>
    <row r="56" spans="1:16" x14ac:dyDescent="0.3">
      <c r="A56">
        <v>55</v>
      </c>
      <c r="B56" t="s">
        <v>96</v>
      </c>
      <c r="C56" t="s">
        <v>53</v>
      </c>
      <c r="D56">
        <v>23</v>
      </c>
      <c r="E56" t="s">
        <v>51</v>
      </c>
      <c r="F56" t="s">
        <v>51</v>
      </c>
      <c r="G56" s="1">
        <v>45348</v>
      </c>
      <c r="H56">
        <v>6.5</v>
      </c>
      <c r="I56">
        <v>10.6</v>
      </c>
      <c r="J56">
        <v>20</v>
      </c>
      <c r="K56">
        <v>65</v>
      </c>
      <c r="L56">
        <v>1.6</v>
      </c>
      <c r="M56">
        <v>2.7</v>
      </c>
      <c r="N56">
        <v>3.4</v>
      </c>
      <c r="O56">
        <v>1</v>
      </c>
      <c r="P56">
        <v>1.9</v>
      </c>
    </row>
    <row r="57" spans="1:16" x14ac:dyDescent="0.3">
      <c r="A57">
        <v>56</v>
      </c>
      <c r="B57" t="s">
        <v>97</v>
      </c>
      <c r="C57" t="s">
        <v>53</v>
      </c>
      <c r="D57">
        <v>19</v>
      </c>
      <c r="E57" t="s">
        <v>51</v>
      </c>
      <c r="F57" t="s">
        <v>76</v>
      </c>
      <c r="G57" s="1">
        <v>45367</v>
      </c>
      <c r="H57">
        <v>4.9000000000000004</v>
      </c>
      <c r="I57">
        <v>8</v>
      </c>
      <c r="J57">
        <v>14.7</v>
      </c>
      <c r="K57">
        <v>63</v>
      </c>
      <c r="L57">
        <v>1.4</v>
      </c>
      <c r="M57">
        <v>0.7</v>
      </c>
      <c r="N57">
        <v>3.1</v>
      </c>
      <c r="O57">
        <v>1</v>
      </c>
      <c r="P57">
        <v>1.7</v>
      </c>
    </row>
    <row r="58" spans="1:16" x14ac:dyDescent="0.3">
      <c r="A58">
        <v>57</v>
      </c>
      <c r="B58" t="s">
        <v>98</v>
      </c>
      <c r="C58" t="s">
        <v>57</v>
      </c>
      <c r="D58">
        <v>26</v>
      </c>
      <c r="E58" t="s">
        <v>51</v>
      </c>
      <c r="F58" t="s">
        <v>81</v>
      </c>
      <c r="G58" s="1">
        <v>45453</v>
      </c>
      <c r="H58">
        <v>2.2999999999999998</v>
      </c>
      <c r="I58">
        <v>3.9</v>
      </c>
      <c r="J58">
        <v>6.6</v>
      </c>
      <c r="K58">
        <v>59</v>
      </c>
      <c r="L58">
        <v>1.1000000000000001</v>
      </c>
      <c r="M58">
        <v>0.1</v>
      </c>
      <c r="N58">
        <v>1.5</v>
      </c>
      <c r="O58">
        <v>0.1</v>
      </c>
      <c r="P58">
        <v>1</v>
      </c>
    </row>
    <row r="59" spans="1:16" x14ac:dyDescent="0.3">
      <c r="A59">
        <v>58</v>
      </c>
      <c r="B59" t="s">
        <v>99</v>
      </c>
      <c r="C59" t="s">
        <v>53</v>
      </c>
      <c r="D59">
        <v>63</v>
      </c>
      <c r="E59" t="s">
        <v>51</v>
      </c>
      <c r="F59" t="s">
        <v>69</v>
      </c>
      <c r="G59" s="1">
        <v>45392</v>
      </c>
      <c r="H59">
        <v>3.7</v>
      </c>
      <c r="I59">
        <v>6</v>
      </c>
      <c r="J59">
        <v>10.5</v>
      </c>
      <c r="K59">
        <v>60</v>
      </c>
      <c r="L59">
        <v>1.2</v>
      </c>
      <c r="M59">
        <v>1.2</v>
      </c>
      <c r="N59">
        <v>1.4</v>
      </c>
      <c r="O59">
        <v>1.1000000000000001</v>
      </c>
      <c r="P59">
        <v>1.1000000000000001</v>
      </c>
    </row>
    <row r="60" spans="1:16" x14ac:dyDescent="0.3">
      <c r="A60">
        <v>59</v>
      </c>
      <c r="B60" t="s">
        <v>98</v>
      </c>
      <c r="C60" t="s">
        <v>57</v>
      </c>
      <c r="D60">
        <v>16</v>
      </c>
      <c r="E60" t="s">
        <v>51</v>
      </c>
      <c r="F60" t="s">
        <v>51</v>
      </c>
      <c r="G60" s="1">
        <v>45430</v>
      </c>
      <c r="H60">
        <v>2.7</v>
      </c>
      <c r="I60">
        <v>4.5</v>
      </c>
      <c r="J60">
        <v>8.4</v>
      </c>
      <c r="K60">
        <v>64</v>
      </c>
      <c r="L60">
        <v>0.7</v>
      </c>
      <c r="M60">
        <v>0.3</v>
      </c>
      <c r="N60">
        <v>2.1</v>
      </c>
      <c r="O60">
        <v>0.3</v>
      </c>
      <c r="P60">
        <v>1.1000000000000001</v>
      </c>
    </row>
    <row r="61" spans="1:16" x14ac:dyDescent="0.3">
      <c r="A61">
        <v>60</v>
      </c>
      <c r="B61" t="s">
        <v>100</v>
      </c>
      <c r="C61" t="s">
        <v>53</v>
      </c>
      <c r="D61">
        <v>32</v>
      </c>
      <c r="E61" t="s">
        <v>59</v>
      </c>
      <c r="F61" t="s">
        <v>81</v>
      </c>
      <c r="G61" s="1">
        <v>45479</v>
      </c>
      <c r="H61">
        <v>2</v>
      </c>
      <c r="I61">
        <v>3.3</v>
      </c>
      <c r="J61">
        <v>5.0999999999999996</v>
      </c>
      <c r="K61">
        <v>52</v>
      </c>
      <c r="L61">
        <v>1.1000000000000001</v>
      </c>
      <c r="M61">
        <v>0.4</v>
      </c>
      <c r="N61">
        <v>0.8</v>
      </c>
      <c r="O61">
        <v>0.2</v>
      </c>
      <c r="P61">
        <v>0.8</v>
      </c>
    </row>
    <row r="62" spans="1:16" x14ac:dyDescent="0.3">
      <c r="A62">
        <v>61</v>
      </c>
      <c r="B62" t="s">
        <v>101</v>
      </c>
      <c r="C62" t="s">
        <v>53</v>
      </c>
      <c r="D62">
        <v>31</v>
      </c>
      <c r="E62" t="s">
        <v>51</v>
      </c>
      <c r="F62" t="s">
        <v>91</v>
      </c>
      <c r="G62" s="1">
        <v>45412</v>
      </c>
      <c r="H62">
        <v>3.1</v>
      </c>
      <c r="I62">
        <v>5.2</v>
      </c>
      <c r="J62">
        <v>7.1</v>
      </c>
      <c r="K62">
        <v>47</v>
      </c>
      <c r="L62">
        <v>1</v>
      </c>
      <c r="M62">
        <v>2.2999999999999998</v>
      </c>
      <c r="N62">
        <v>0.7</v>
      </c>
      <c r="O62">
        <v>0</v>
      </c>
      <c r="P62">
        <v>1.1000000000000001</v>
      </c>
    </row>
    <row r="63" spans="1:16" x14ac:dyDescent="0.3">
      <c r="A63">
        <v>62</v>
      </c>
      <c r="B63" t="s">
        <v>102</v>
      </c>
      <c r="C63" t="s">
        <v>103</v>
      </c>
      <c r="D63">
        <v>23</v>
      </c>
      <c r="E63" t="s">
        <v>104</v>
      </c>
      <c r="F63" t="s">
        <v>51</v>
      </c>
      <c r="G63" s="1">
        <v>45355</v>
      </c>
      <c r="H63">
        <v>5.8</v>
      </c>
      <c r="I63">
        <v>9.5</v>
      </c>
      <c r="J63">
        <v>16.100000000000001</v>
      </c>
      <c r="K63">
        <v>5.5</v>
      </c>
      <c r="L63">
        <v>3.2</v>
      </c>
      <c r="M63">
        <v>2.1</v>
      </c>
      <c r="N63">
        <v>2</v>
      </c>
      <c r="O63">
        <v>0.9</v>
      </c>
      <c r="P63">
        <v>1.3</v>
      </c>
    </row>
    <row r="64" spans="1:16" x14ac:dyDescent="0.3">
      <c r="A64">
        <v>63</v>
      </c>
      <c r="B64" t="s">
        <v>79</v>
      </c>
      <c r="C64" t="s">
        <v>103</v>
      </c>
      <c r="D64">
        <v>22</v>
      </c>
      <c r="E64" t="s">
        <v>75</v>
      </c>
      <c r="F64" t="s">
        <v>51</v>
      </c>
      <c r="G64" s="1">
        <v>45335</v>
      </c>
      <c r="H64">
        <v>8.5</v>
      </c>
      <c r="I64">
        <v>13.8</v>
      </c>
      <c r="J64">
        <v>27.7</v>
      </c>
      <c r="K64">
        <v>9.5</v>
      </c>
      <c r="L64">
        <v>1.6</v>
      </c>
      <c r="M64">
        <v>1.3</v>
      </c>
      <c r="N64">
        <v>5.6</v>
      </c>
      <c r="O64">
        <v>1.3</v>
      </c>
      <c r="P64">
        <v>1.6</v>
      </c>
    </row>
    <row r="65" spans="1:16" x14ac:dyDescent="0.3">
      <c r="A65">
        <v>64</v>
      </c>
      <c r="B65" t="s">
        <v>56</v>
      </c>
      <c r="C65" t="s">
        <v>103</v>
      </c>
      <c r="D65">
        <v>23</v>
      </c>
      <c r="E65" t="s">
        <v>75</v>
      </c>
      <c r="F65" t="s">
        <v>51</v>
      </c>
      <c r="G65" s="1">
        <v>45373</v>
      </c>
      <c r="H65">
        <v>4.5</v>
      </c>
      <c r="I65">
        <v>7.4</v>
      </c>
      <c r="J65">
        <v>12.3</v>
      </c>
      <c r="K65">
        <v>4.2</v>
      </c>
      <c r="L65">
        <v>2.8</v>
      </c>
      <c r="M65">
        <v>0.1</v>
      </c>
      <c r="N65">
        <v>2.7</v>
      </c>
      <c r="O65">
        <v>0.6</v>
      </c>
      <c r="P65">
        <v>1.2</v>
      </c>
    </row>
    <row r="66" spans="1:16" x14ac:dyDescent="0.3">
      <c r="A66">
        <v>65</v>
      </c>
      <c r="B66" t="s">
        <v>21</v>
      </c>
      <c r="C66" t="s">
        <v>103</v>
      </c>
      <c r="D66">
        <v>24</v>
      </c>
      <c r="E66" t="s">
        <v>105</v>
      </c>
      <c r="F66" t="s">
        <v>51</v>
      </c>
      <c r="G66" s="1">
        <v>45352</v>
      </c>
      <c r="H66">
        <v>6.1</v>
      </c>
      <c r="I66">
        <v>10.4</v>
      </c>
      <c r="J66">
        <v>22.6</v>
      </c>
      <c r="K66">
        <v>7.8</v>
      </c>
      <c r="L66">
        <v>1.1000000000000001</v>
      </c>
      <c r="M66">
        <v>4.9000000000000004</v>
      </c>
      <c r="N66">
        <v>2.9</v>
      </c>
      <c r="O66">
        <v>0.3</v>
      </c>
      <c r="P66">
        <v>1.1000000000000001</v>
      </c>
    </row>
    <row r="67" spans="1:16" x14ac:dyDescent="0.3">
      <c r="A67">
        <v>66</v>
      </c>
      <c r="B67" t="s">
        <v>106</v>
      </c>
      <c r="C67" t="s">
        <v>103</v>
      </c>
      <c r="D67">
        <v>21</v>
      </c>
      <c r="E67" t="s">
        <v>59</v>
      </c>
      <c r="F67" t="s">
        <v>51</v>
      </c>
      <c r="G67" s="1">
        <v>45347</v>
      </c>
      <c r="H67">
        <v>6.6</v>
      </c>
      <c r="I67">
        <v>11.2</v>
      </c>
      <c r="J67">
        <v>20</v>
      </c>
      <c r="K67">
        <v>6.9</v>
      </c>
      <c r="L67">
        <v>3</v>
      </c>
      <c r="M67">
        <v>2.9</v>
      </c>
      <c r="N67">
        <v>2.6</v>
      </c>
      <c r="O67">
        <v>1</v>
      </c>
      <c r="P67">
        <v>1.7</v>
      </c>
    </row>
    <row r="68" spans="1:16" x14ac:dyDescent="0.3">
      <c r="A68">
        <v>67</v>
      </c>
      <c r="B68" t="s">
        <v>107</v>
      </c>
      <c r="C68" t="s">
        <v>108</v>
      </c>
      <c r="D68">
        <v>22</v>
      </c>
      <c r="E68" t="s">
        <v>91</v>
      </c>
      <c r="F68" t="s">
        <v>51</v>
      </c>
      <c r="G68" s="1">
        <v>45386</v>
      </c>
      <c r="H68">
        <v>3.9</v>
      </c>
      <c r="I68">
        <v>6.3</v>
      </c>
      <c r="J68">
        <v>10.1</v>
      </c>
      <c r="K68">
        <v>3.5</v>
      </c>
      <c r="L68">
        <v>2.2999999999999998</v>
      </c>
      <c r="M68">
        <v>1.6</v>
      </c>
      <c r="N68">
        <v>0.5</v>
      </c>
      <c r="O68">
        <v>1</v>
      </c>
      <c r="P68">
        <v>1</v>
      </c>
    </row>
    <row r="69" spans="1:16" x14ac:dyDescent="0.3">
      <c r="A69">
        <v>68</v>
      </c>
      <c r="B69" t="s">
        <v>109</v>
      </c>
      <c r="C69" t="s">
        <v>108</v>
      </c>
      <c r="D69">
        <v>19</v>
      </c>
      <c r="E69" t="s">
        <v>51</v>
      </c>
      <c r="F69" t="s">
        <v>51</v>
      </c>
      <c r="G69" s="1">
        <v>45406</v>
      </c>
      <c r="H69">
        <v>3.2</v>
      </c>
      <c r="I69">
        <v>5.2</v>
      </c>
      <c r="J69">
        <v>9.6</v>
      </c>
      <c r="K69">
        <v>3.3</v>
      </c>
      <c r="L69">
        <v>0.8</v>
      </c>
      <c r="M69">
        <v>2.2999999999999998</v>
      </c>
      <c r="N69">
        <v>0.5</v>
      </c>
      <c r="O69">
        <v>1</v>
      </c>
      <c r="P69">
        <v>0.6</v>
      </c>
    </row>
    <row r="70" spans="1:16" x14ac:dyDescent="0.3">
      <c r="A70">
        <v>69</v>
      </c>
      <c r="B70" t="s">
        <v>110</v>
      </c>
      <c r="C70" t="s">
        <v>108</v>
      </c>
      <c r="D70">
        <v>23</v>
      </c>
      <c r="E70" t="s">
        <v>91</v>
      </c>
      <c r="F70" t="s">
        <v>51</v>
      </c>
      <c r="G70" s="1">
        <v>45347</v>
      </c>
      <c r="H70">
        <v>6.6</v>
      </c>
      <c r="I70">
        <v>10.7</v>
      </c>
      <c r="J70">
        <v>16.3</v>
      </c>
      <c r="K70">
        <v>5.6</v>
      </c>
      <c r="L70">
        <v>2.6</v>
      </c>
      <c r="M70">
        <v>3.2</v>
      </c>
      <c r="N70">
        <v>1.9</v>
      </c>
      <c r="O70">
        <v>1</v>
      </c>
      <c r="P70">
        <v>2</v>
      </c>
    </row>
    <row r="71" spans="1:16" x14ac:dyDescent="0.3">
      <c r="A71">
        <v>70</v>
      </c>
      <c r="B71" t="s">
        <v>111</v>
      </c>
      <c r="C71" t="s">
        <v>108</v>
      </c>
      <c r="D71">
        <v>20</v>
      </c>
      <c r="E71" t="s">
        <v>91</v>
      </c>
      <c r="F71" t="s">
        <v>51</v>
      </c>
      <c r="G71" s="1">
        <v>45428</v>
      </c>
      <c r="H71">
        <v>2.7</v>
      </c>
      <c r="I71">
        <v>4.4000000000000004</v>
      </c>
      <c r="J71">
        <v>7.8</v>
      </c>
      <c r="K71">
        <v>2.7</v>
      </c>
      <c r="L71">
        <v>1.3</v>
      </c>
      <c r="M71">
        <v>1.1000000000000001</v>
      </c>
      <c r="N71">
        <v>1.1000000000000001</v>
      </c>
      <c r="O71">
        <v>0.2</v>
      </c>
      <c r="P71">
        <v>0.7</v>
      </c>
    </row>
    <row r="72" spans="1:16" x14ac:dyDescent="0.3">
      <c r="A72">
        <v>71</v>
      </c>
      <c r="B72" t="s">
        <v>112</v>
      </c>
      <c r="C72" t="s">
        <v>108</v>
      </c>
      <c r="D72">
        <v>18</v>
      </c>
      <c r="E72" t="s">
        <v>51</v>
      </c>
      <c r="F72" t="s">
        <v>51</v>
      </c>
      <c r="G72" s="1">
        <v>45364</v>
      </c>
      <c r="H72">
        <v>5.0999999999999996</v>
      </c>
      <c r="I72">
        <v>8.3000000000000007</v>
      </c>
      <c r="J72">
        <v>17.600000000000001</v>
      </c>
      <c r="K72">
        <v>6.1</v>
      </c>
      <c r="L72">
        <v>0.9</v>
      </c>
      <c r="M72">
        <v>4</v>
      </c>
      <c r="N72">
        <v>1.5</v>
      </c>
      <c r="O72">
        <v>1</v>
      </c>
      <c r="P72">
        <v>0.8</v>
      </c>
    </row>
    <row r="73" spans="1:16" x14ac:dyDescent="0.3">
      <c r="A73">
        <v>72</v>
      </c>
      <c r="B73" t="s">
        <v>39</v>
      </c>
      <c r="C73" t="s">
        <v>103</v>
      </c>
      <c r="D73">
        <v>50</v>
      </c>
      <c r="E73" t="s">
        <v>51</v>
      </c>
      <c r="F73" t="s">
        <v>51</v>
      </c>
      <c r="G73" s="1">
        <v>45370</v>
      </c>
      <c r="H73">
        <v>4.7</v>
      </c>
      <c r="I73">
        <v>8</v>
      </c>
      <c r="J73">
        <v>13.8</v>
      </c>
      <c r="K73">
        <v>4.7</v>
      </c>
      <c r="L73">
        <v>1.9</v>
      </c>
      <c r="M73">
        <v>1.3</v>
      </c>
      <c r="N73">
        <v>2.2999999999999998</v>
      </c>
      <c r="O73">
        <v>1</v>
      </c>
      <c r="P73">
        <v>1.5</v>
      </c>
    </row>
    <row r="74" spans="1:16" x14ac:dyDescent="0.3">
      <c r="A74">
        <v>73</v>
      </c>
      <c r="B74" t="s">
        <v>113</v>
      </c>
      <c r="C74" t="s">
        <v>108</v>
      </c>
      <c r="D74">
        <v>18</v>
      </c>
      <c r="E74" t="s">
        <v>51</v>
      </c>
      <c r="F74" t="s">
        <v>51</v>
      </c>
      <c r="G74" s="1">
        <v>45359</v>
      </c>
      <c r="H74">
        <v>5.5</v>
      </c>
      <c r="I74">
        <v>9</v>
      </c>
      <c r="J74">
        <v>14.4</v>
      </c>
      <c r="K74">
        <v>4.8</v>
      </c>
      <c r="L74">
        <v>5.5</v>
      </c>
      <c r="M74">
        <v>1.1000000000000001</v>
      </c>
      <c r="N74">
        <v>1.8</v>
      </c>
      <c r="O74">
        <v>0.5</v>
      </c>
      <c r="P74">
        <v>1.5</v>
      </c>
    </row>
    <row r="75" spans="1:16" x14ac:dyDescent="0.3">
      <c r="A75">
        <v>74</v>
      </c>
      <c r="B75" t="s">
        <v>99</v>
      </c>
      <c r="C75" t="s">
        <v>108</v>
      </c>
      <c r="D75">
        <v>19</v>
      </c>
      <c r="E75" t="s">
        <v>51</v>
      </c>
      <c r="F75" t="s">
        <v>51</v>
      </c>
      <c r="G75" s="1">
        <v>45436</v>
      </c>
      <c r="H75">
        <v>2.6</v>
      </c>
      <c r="I75">
        <v>4.4000000000000004</v>
      </c>
      <c r="J75">
        <v>8.1</v>
      </c>
      <c r="K75">
        <v>0.7</v>
      </c>
      <c r="L75">
        <v>0.6</v>
      </c>
      <c r="M75">
        <v>0.7</v>
      </c>
      <c r="N75">
        <v>1.3</v>
      </c>
      <c r="O75">
        <v>1</v>
      </c>
      <c r="P75">
        <v>0.8</v>
      </c>
    </row>
    <row r="76" spans="1:16" x14ac:dyDescent="0.3">
      <c r="A76">
        <v>75</v>
      </c>
      <c r="B76" t="s">
        <v>55</v>
      </c>
      <c r="C76" t="s">
        <v>108</v>
      </c>
      <c r="D76">
        <v>21</v>
      </c>
      <c r="E76" t="s">
        <v>51</v>
      </c>
      <c r="F76" t="s">
        <v>51</v>
      </c>
      <c r="G76" s="1">
        <v>45387</v>
      </c>
      <c r="H76">
        <v>3.9</v>
      </c>
      <c r="I76">
        <v>6.6</v>
      </c>
      <c r="J76">
        <v>11.1</v>
      </c>
      <c r="K76">
        <v>3.8</v>
      </c>
      <c r="L76">
        <v>1.9</v>
      </c>
      <c r="M76">
        <v>1.4</v>
      </c>
      <c r="N76">
        <v>1.2</v>
      </c>
      <c r="O76">
        <v>1</v>
      </c>
      <c r="P76">
        <v>1.1000000000000001</v>
      </c>
    </row>
    <row r="77" spans="1:16" x14ac:dyDescent="0.3">
      <c r="A77">
        <v>76</v>
      </c>
      <c r="B77" t="s">
        <v>114</v>
      </c>
      <c r="C77" t="s">
        <v>108</v>
      </c>
      <c r="D77">
        <v>42</v>
      </c>
      <c r="E77" t="s">
        <v>51</v>
      </c>
      <c r="F77" t="s">
        <v>51</v>
      </c>
      <c r="G77" s="1">
        <v>45369</v>
      </c>
      <c r="H77">
        <v>4.8</v>
      </c>
      <c r="I77">
        <v>8.1</v>
      </c>
      <c r="J77">
        <v>16.3</v>
      </c>
      <c r="K77">
        <v>5.6</v>
      </c>
      <c r="L77">
        <v>0.8</v>
      </c>
      <c r="M77">
        <v>1.4</v>
      </c>
      <c r="N77">
        <v>3.2</v>
      </c>
      <c r="O77">
        <v>1</v>
      </c>
      <c r="P77">
        <v>1.7</v>
      </c>
    </row>
    <row r="78" spans="1:16" x14ac:dyDescent="0.3">
      <c r="A78">
        <v>77</v>
      </c>
      <c r="B78" t="s">
        <v>90</v>
      </c>
      <c r="C78" t="s">
        <v>108</v>
      </c>
      <c r="D78">
        <v>25</v>
      </c>
      <c r="E78" t="s">
        <v>51</v>
      </c>
      <c r="F78" t="s">
        <v>51</v>
      </c>
      <c r="G78" s="1">
        <v>45435</v>
      </c>
      <c r="H78">
        <v>2.6</v>
      </c>
      <c r="I78">
        <v>4.4000000000000004</v>
      </c>
      <c r="J78">
        <v>8.5</v>
      </c>
      <c r="K78">
        <v>2.9</v>
      </c>
      <c r="L78">
        <v>0.3</v>
      </c>
      <c r="M78">
        <v>1.4</v>
      </c>
      <c r="N78">
        <v>1</v>
      </c>
      <c r="O78">
        <v>1</v>
      </c>
      <c r="P78">
        <v>0.6</v>
      </c>
    </row>
    <row r="79" spans="1:16" x14ac:dyDescent="0.3">
      <c r="A79">
        <v>78</v>
      </c>
      <c r="B79" t="s">
        <v>56</v>
      </c>
      <c r="C79" t="s">
        <v>103</v>
      </c>
      <c r="D79">
        <v>20</v>
      </c>
      <c r="E79" t="s">
        <v>51</v>
      </c>
      <c r="F79" t="s">
        <v>51</v>
      </c>
      <c r="G79" s="1">
        <v>45413</v>
      </c>
      <c r="H79">
        <v>2.9</v>
      </c>
      <c r="I79">
        <v>5</v>
      </c>
      <c r="J79">
        <v>8.6999999999999993</v>
      </c>
      <c r="K79">
        <v>3</v>
      </c>
      <c r="L79">
        <v>1</v>
      </c>
      <c r="M79">
        <v>0.3</v>
      </c>
      <c r="N79">
        <v>1.6</v>
      </c>
      <c r="O79">
        <v>1</v>
      </c>
      <c r="P79">
        <v>1.1000000000000001</v>
      </c>
    </row>
    <row r="80" spans="1:16" x14ac:dyDescent="0.3">
      <c r="A80">
        <v>79</v>
      </c>
      <c r="B80" t="s">
        <v>115</v>
      </c>
      <c r="C80" t="s">
        <v>103</v>
      </c>
      <c r="D80">
        <v>23</v>
      </c>
      <c r="E80" t="s">
        <v>51</v>
      </c>
      <c r="F80" t="s">
        <v>51</v>
      </c>
      <c r="G80" s="1">
        <v>45377</v>
      </c>
      <c r="H80">
        <v>4.3</v>
      </c>
      <c r="I80">
        <v>7.4</v>
      </c>
      <c r="J80">
        <v>14.2</v>
      </c>
      <c r="K80">
        <v>4.9000000000000004</v>
      </c>
      <c r="L80">
        <v>1.6</v>
      </c>
      <c r="M80">
        <v>1.7</v>
      </c>
      <c r="N80">
        <v>2.8</v>
      </c>
      <c r="O80">
        <v>0.2</v>
      </c>
      <c r="P80">
        <v>1</v>
      </c>
    </row>
    <row r="81" spans="1:16" x14ac:dyDescent="0.3">
      <c r="A81">
        <v>80</v>
      </c>
      <c r="B81" t="s">
        <v>96</v>
      </c>
      <c r="C81" t="s">
        <v>103</v>
      </c>
      <c r="D81">
        <v>26</v>
      </c>
      <c r="E81" t="s">
        <v>51</v>
      </c>
      <c r="F81" t="s">
        <v>51</v>
      </c>
      <c r="G81" s="1">
        <v>45442</v>
      </c>
      <c r="H81">
        <v>2.5</v>
      </c>
      <c r="I81">
        <v>4.0999999999999996</v>
      </c>
      <c r="J81">
        <v>6.3</v>
      </c>
      <c r="K81">
        <v>2.2000000000000002</v>
      </c>
      <c r="L81">
        <v>1.6</v>
      </c>
      <c r="M81">
        <v>0.7</v>
      </c>
      <c r="N81">
        <v>0.8</v>
      </c>
      <c r="O81">
        <v>0.2</v>
      </c>
      <c r="P81">
        <v>0.8</v>
      </c>
    </row>
    <row r="82" spans="1:16" x14ac:dyDescent="0.3">
      <c r="A82">
        <v>81</v>
      </c>
      <c r="B82" t="s">
        <v>116</v>
      </c>
      <c r="C82" t="s">
        <v>108</v>
      </c>
      <c r="D82">
        <v>15</v>
      </c>
      <c r="E82" t="s">
        <v>51</v>
      </c>
      <c r="F82" t="s">
        <v>51</v>
      </c>
      <c r="G82" s="1">
        <v>45417</v>
      </c>
      <c r="H82">
        <v>2.9</v>
      </c>
      <c r="I82">
        <v>4.8</v>
      </c>
      <c r="J82">
        <v>8.9</v>
      </c>
      <c r="K82">
        <v>3.1</v>
      </c>
      <c r="L82">
        <v>0.6</v>
      </c>
      <c r="M82">
        <v>1.1000000000000001</v>
      </c>
      <c r="N82">
        <v>1.1000000000000001</v>
      </c>
      <c r="O82">
        <v>1</v>
      </c>
      <c r="P82">
        <v>0.9</v>
      </c>
    </row>
    <row r="83" spans="1:16" x14ac:dyDescent="0.3">
      <c r="A83">
        <v>82</v>
      </c>
      <c r="B83" t="s">
        <v>117</v>
      </c>
      <c r="C83" t="s">
        <v>20</v>
      </c>
      <c r="D83">
        <v>25</v>
      </c>
      <c r="E83" t="s">
        <v>51</v>
      </c>
      <c r="F83" t="s">
        <v>51</v>
      </c>
      <c r="G83" s="1">
        <v>45337</v>
      </c>
      <c r="H83">
        <v>8.1</v>
      </c>
      <c r="I83">
        <v>13.8</v>
      </c>
      <c r="J83">
        <v>26.3</v>
      </c>
      <c r="K83">
        <v>9.1</v>
      </c>
      <c r="L83">
        <v>2</v>
      </c>
      <c r="M83">
        <v>3.8</v>
      </c>
      <c r="N83">
        <v>3.3</v>
      </c>
      <c r="O83">
        <v>2.5</v>
      </c>
      <c r="P83">
        <v>2.2000000000000002</v>
      </c>
    </row>
    <row r="84" spans="1:16" x14ac:dyDescent="0.3">
      <c r="A84">
        <v>83</v>
      </c>
      <c r="B84" t="s">
        <v>103</v>
      </c>
      <c r="C84" t="s">
        <v>20</v>
      </c>
      <c r="D84">
        <v>25</v>
      </c>
      <c r="E84" t="s">
        <v>51</v>
      </c>
      <c r="F84" t="s">
        <v>51</v>
      </c>
      <c r="G84" s="1">
        <v>45328</v>
      </c>
      <c r="H84">
        <v>10.1</v>
      </c>
      <c r="I84">
        <v>16.399999999999999</v>
      </c>
      <c r="J84">
        <v>32.4</v>
      </c>
      <c r="K84">
        <v>11.2</v>
      </c>
      <c r="L84">
        <v>2.2000000000000002</v>
      </c>
      <c r="M84">
        <v>8.3000000000000007</v>
      </c>
      <c r="N84">
        <v>2.7</v>
      </c>
      <c r="O84">
        <v>1</v>
      </c>
      <c r="P84">
        <v>2.1</v>
      </c>
    </row>
    <row r="85" spans="1:16" x14ac:dyDescent="0.3">
      <c r="A85">
        <v>84</v>
      </c>
      <c r="B85" t="s">
        <v>103</v>
      </c>
      <c r="C85" t="s">
        <v>17</v>
      </c>
      <c r="D85">
        <v>21</v>
      </c>
      <c r="E85" t="s">
        <v>51</v>
      </c>
      <c r="F85" t="s">
        <v>51</v>
      </c>
      <c r="G85" s="1">
        <v>45350</v>
      </c>
      <c r="H85">
        <v>6.2</v>
      </c>
      <c r="I85">
        <v>10.1</v>
      </c>
      <c r="J85">
        <v>17.399999999999999</v>
      </c>
      <c r="K85">
        <v>6</v>
      </c>
      <c r="L85">
        <v>2.7</v>
      </c>
      <c r="M85">
        <v>2.8</v>
      </c>
      <c r="N85">
        <v>2</v>
      </c>
      <c r="O85">
        <v>1</v>
      </c>
      <c r="P85">
        <v>1.8</v>
      </c>
    </row>
    <row r="86" spans="1:16" x14ac:dyDescent="0.3">
      <c r="A86">
        <v>85</v>
      </c>
      <c r="B86" t="s">
        <v>103</v>
      </c>
      <c r="C86" t="s">
        <v>20</v>
      </c>
      <c r="D86">
        <v>21</v>
      </c>
      <c r="E86" t="s">
        <v>118</v>
      </c>
      <c r="F86" t="s">
        <v>51</v>
      </c>
      <c r="G86" s="1">
        <v>45345</v>
      </c>
      <c r="H86">
        <v>7.3</v>
      </c>
      <c r="I86">
        <v>11.9</v>
      </c>
      <c r="J86">
        <v>23</v>
      </c>
      <c r="K86">
        <v>7.9</v>
      </c>
      <c r="L86">
        <v>1.8</v>
      </c>
      <c r="M86">
        <v>3</v>
      </c>
      <c r="N86">
        <v>4</v>
      </c>
      <c r="O86">
        <v>1</v>
      </c>
      <c r="P86">
        <v>2.1</v>
      </c>
    </row>
    <row r="87" spans="1:16" x14ac:dyDescent="0.3">
      <c r="A87">
        <v>86</v>
      </c>
      <c r="B87" t="s">
        <v>119</v>
      </c>
      <c r="C87" t="s">
        <v>17</v>
      </c>
      <c r="D87">
        <v>18</v>
      </c>
      <c r="E87" t="s">
        <v>51</v>
      </c>
      <c r="F87" t="s">
        <v>51</v>
      </c>
      <c r="G87" s="1">
        <v>45344</v>
      </c>
      <c r="H87">
        <v>6.9</v>
      </c>
      <c r="I87">
        <v>11.3</v>
      </c>
      <c r="J87">
        <v>20.3</v>
      </c>
      <c r="K87">
        <v>7</v>
      </c>
      <c r="L87">
        <v>2.2000000000000002</v>
      </c>
      <c r="M87">
        <v>3.7</v>
      </c>
      <c r="N87">
        <v>2.1</v>
      </c>
      <c r="O87">
        <v>1.6</v>
      </c>
      <c r="P87">
        <v>1.6</v>
      </c>
    </row>
    <row r="88" spans="1:16" x14ac:dyDescent="0.3">
      <c r="A88">
        <v>87</v>
      </c>
      <c r="B88" t="s">
        <v>120</v>
      </c>
      <c r="C88" t="s">
        <v>20</v>
      </c>
      <c r="D88">
        <v>16</v>
      </c>
      <c r="E88" t="s">
        <v>51</v>
      </c>
      <c r="F88" t="s">
        <v>51</v>
      </c>
      <c r="G88" s="1">
        <v>45374</v>
      </c>
      <c r="H88">
        <v>5.4</v>
      </c>
      <c r="I88">
        <v>8.9</v>
      </c>
      <c r="J88">
        <v>14.9</v>
      </c>
      <c r="K88">
        <v>5.0999999999999996</v>
      </c>
      <c r="L88">
        <v>1.3</v>
      </c>
      <c r="M88">
        <v>2.2000000000000002</v>
      </c>
      <c r="N88">
        <v>2.2999999999999998</v>
      </c>
      <c r="O88">
        <v>1.6</v>
      </c>
      <c r="P88">
        <v>1.5</v>
      </c>
    </row>
    <row r="89" spans="1:16" x14ac:dyDescent="0.3">
      <c r="A89">
        <v>88</v>
      </c>
      <c r="B89" t="s">
        <v>120</v>
      </c>
      <c r="C89" t="s">
        <v>20</v>
      </c>
      <c r="D89">
        <v>32</v>
      </c>
      <c r="E89" t="s">
        <v>51</v>
      </c>
      <c r="F89" t="s">
        <v>51</v>
      </c>
      <c r="G89" s="1">
        <v>45374</v>
      </c>
      <c r="H89">
        <v>5.7</v>
      </c>
      <c r="I89">
        <v>9.4</v>
      </c>
      <c r="J89">
        <v>18.3</v>
      </c>
      <c r="K89">
        <v>6.3</v>
      </c>
      <c r="L89">
        <v>1.2</v>
      </c>
      <c r="M89">
        <v>2.1</v>
      </c>
      <c r="N89">
        <v>2.9</v>
      </c>
      <c r="O89">
        <v>1.4</v>
      </c>
      <c r="P89">
        <v>1.8</v>
      </c>
    </row>
    <row r="90" spans="1:16" x14ac:dyDescent="0.3">
      <c r="A90">
        <v>89</v>
      </c>
      <c r="B90" t="s">
        <v>121</v>
      </c>
      <c r="C90" t="s">
        <v>17</v>
      </c>
      <c r="D90">
        <v>50</v>
      </c>
      <c r="E90" t="s">
        <v>51</v>
      </c>
      <c r="F90" t="s">
        <v>51</v>
      </c>
      <c r="G90" s="1">
        <v>45345</v>
      </c>
      <c r="H90">
        <v>7</v>
      </c>
      <c r="I90">
        <v>11.4</v>
      </c>
      <c r="J90">
        <v>20.7</v>
      </c>
      <c r="K90">
        <v>7.1</v>
      </c>
      <c r="L90">
        <v>1.8</v>
      </c>
      <c r="M90">
        <v>4</v>
      </c>
      <c r="N90">
        <v>1.6</v>
      </c>
      <c r="O90">
        <v>2.2999999999999998</v>
      </c>
      <c r="P90">
        <v>1.7</v>
      </c>
    </row>
    <row r="91" spans="1:16" x14ac:dyDescent="0.3">
      <c r="A91">
        <v>90</v>
      </c>
      <c r="B91" t="s">
        <v>122</v>
      </c>
      <c r="C91" t="s">
        <v>20</v>
      </c>
      <c r="D91">
        <v>23</v>
      </c>
      <c r="E91" t="s">
        <v>51</v>
      </c>
      <c r="F91" t="s">
        <v>51</v>
      </c>
      <c r="G91" s="1">
        <v>45345</v>
      </c>
      <c r="H91">
        <v>11.6</v>
      </c>
      <c r="I91">
        <v>18.8</v>
      </c>
      <c r="J91">
        <v>38.700000000000003</v>
      </c>
      <c r="K91">
        <v>13.3</v>
      </c>
      <c r="L91">
        <v>2</v>
      </c>
      <c r="M91">
        <v>9.1999999999999993</v>
      </c>
      <c r="N91">
        <v>2.8</v>
      </c>
      <c r="O91">
        <v>2.7</v>
      </c>
      <c r="P91">
        <v>2.2000000000000002</v>
      </c>
    </row>
    <row r="92" spans="1:16" x14ac:dyDescent="0.3">
      <c r="A92">
        <v>91</v>
      </c>
      <c r="B92" t="s">
        <v>123</v>
      </c>
      <c r="C92" t="s">
        <v>20</v>
      </c>
      <c r="D92">
        <v>21</v>
      </c>
      <c r="E92" t="s">
        <v>51</v>
      </c>
      <c r="F92" t="s">
        <v>75</v>
      </c>
      <c r="G92" s="1">
        <v>45355</v>
      </c>
      <c r="H92">
        <v>5.8</v>
      </c>
      <c r="I92">
        <v>9.5</v>
      </c>
      <c r="J92">
        <v>14.8</v>
      </c>
      <c r="K92">
        <v>53</v>
      </c>
      <c r="L92">
        <v>3.4</v>
      </c>
      <c r="M92">
        <v>1.6</v>
      </c>
      <c r="N92">
        <v>1.3</v>
      </c>
      <c r="O92">
        <v>1.6</v>
      </c>
      <c r="P92">
        <v>1.6</v>
      </c>
    </row>
    <row r="93" spans="1:16" x14ac:dyDescent="0.3">
      <c r="A93">
        <v>92</v>
      </c>
      <c r="B93" t="s">
        <v>110</v>
      </c>
      <c r="C93" t="s">
        <v>20</v>
      </c>
      <c r="D93">
        <v>21</v>
      </c>
      <c r="E93" t="s">
        <v>75</v>
      </c>
      <c r="F93" t="s">
        <v>18</v>
      </c>
      <c r="G93" s="1">
        <v>45356</v>
      </c>
      <c r="H93">
        <v>5.8</v>
      </c>
      <c r="I93">
        <v>9.4</v>
      </c>
      <c r="J93">
        <v>17.2</v>
      </c>
      <c r="K93">
        <v>63</v>
      </c>
      <c r="L93">
        <v>2.6</v>
      </c>
      <c r="M93">
        <v>1.3</v>
      </c>
      <c r="N93">
        <v>3.5</v>
      </c>
      <c r="O93">
        <v>0.6</v>
      </c>
      <c r="P93">
        <v>1.4</v>
      </c>
    </row>
    <row r="94" spans="1:16" x14ac:dyDescent="0.3">
      <c r="A94">
        <v>93</v>
      </c>
      <c r="B94" t="s">
        <v>124</v>
      </c>
      <c r="C94" t="s">
        <v>20</v>
      </c>
      <c r="D94">
        <v>21</v>
      </c>
      <c r="E94" t="s">
        <v>18</v>
      </c>
      <c r="F94" t="s">
        <v>59</v>
      </c>
      <c r="G94" s="1">
        <v>45364</v>
      </c>
      <c r="H94">
        <v>5.0999999999999996</v>
      </c>
      <c r="I94">
        <v>8.3000000000000007</v>
      </c>
      <c r="J94">
        <v>14.5</v>
      </c>
      <c r="K94">
        <v>60</v>
      </c>
      <c r="L94">
        <v>2.2000000000000002</v>
      </c>
      <c r="M94">
        <v>1.1000000000000001</v>
      </c>
      <c r="N94">
        <v>2.9</v>
      </c>
      <c r="O94">
        <v>0.5</v>
      </c>
      <c r="P94">
        <v>1.6</v>
      </c>
    </row>
    <row r="95" spans="1:16" x14ac:dyDescent="0.3">
      <c r="A95">
        <v>94</v>
      </c>
      <c r="B95" t="s">
        <v>125</v>
      </c>
      <c r="C95" t="s">
        <v>17</v>
      </c>
      <c r="D95">
        <v>24</v>
      </c>
      <c r="E95" t="s">
        <v>51</v>
      </c>
      <c r="F95" t="s">
        <v>75</v>
      </c>
      <c r="G95" s="1">
        <v>45346</v>
      </c>
      <c r="H95">
        <v>6.7</v>
      </c>
      <c r="I95">
        <v>10.8</v>
      </c>
      <c r="J95">
        <v>18.5</v>
      </c>
      <c r="K95">
        <v>59</v>
      </c>
      <c r="L95">
        <v>2.5</v>
      </c>
      <c r="M95">
        <v>4</v>
      </c>
      <c r="N95">
        <v>1.7</v>
      </c>
      <c r="O95">
        <v>0.9</v>
      </c>
      <c r="P95">
        <v>1.8</v>
      </c>
    </row>
    <row r="96" spans="1:16" x14ac:dyDescent="0.3">
      <c r="A96">
        <v>95</v>
      </c>
      <c r="B96" t="s">
        <v>126</v>
      </c>
      <c r="C96" t="s">
        <v>20</v>
      </c>
      <c r="D96">
        <v>22</v>
      </c>
      <c r="E96" t="s">
        <v>18</v>
      </c>
      <c r="F96" t="s">
        <v>127</v>
      </c>
      <c r="G96" s="1">
        <v>45353</v>
      </c>
      <c r="H96">
        <v>6</v>
      </c>
      <c r="I96">
        <v>9.8000000000000007</v>
      </c>
      <c r="J96">
        <v>18.5</v>
      </c>
      <c r="K96">
        <v>65</v>
      </c>
      <c r="L96">
        <v>2.1</v>
      </c>
      <c r="M96">
        <v>1.8</v>
      </c>
      <c r="N96">
        <v>3.4</v>
      </c>
      <c r="O96">
        <v>0.8</v>
      </c>
      <c r="P96">
        <v>1.7</v>
      </c>
    </row>
    <row r="97" spans="1:16" x14ac:dyDescent="0.3">
      <c r="A97">
        <v>96</v>
      </c>
      <c r="B97" t="s">
        <v>47</v>
      </c>
      <c r="C97" t="s">
        <v>20</v>
      </c>
      <c r="D97">
        <v>22</v>
      </c>
      <c r="E97" t="s">
        <v>18</v>
      </c>
      <c r="F97" t="s">
        <v>127</v>
      </c>
      <c r="G97" s="1">
        <v>45350</v>
      </c>
      <c r="H97">
        <v>6.2</v>
      </c>
      <c r="I97">
        <v>10.1</v>
      </c>
      <c r="J97">
        <v>18.399999999999999</v>
      </c>
      <c r="K97">
        <v>63</v>
      </c>
      <c r="L97">
        <v>2.5</v>
      </c>
      <c r="M97">
        <v>1.8</v>
      </c>
      <c r="N97">
        <v>3</v>
      </c>
      <c r="O97">
        <v>1</v>
      </c>
      <c r="P97">
        <v>1.9</v>
      </c>
    </row>
    <row r="98" spans="1:16" x14ac:dyDescent="0.3">
      <c r="A98">
        <v>97</v>
      </c>
      <c r="B98" t="s">
        <v>86</v>
      </c>
      <c r="C98" t="s">
        <v>20</v>
      </c>
      <c r="D98">
        <v>29</v>
      </c>
      <c r="E98" t="s">
        <v>75</v>
      </c>
      <c r="F98" t="s">
        <v>75</v>
      </c>
      <c r="G98" s="1">
        <v>45363</v>
      </c>
      <c r="H98">
        <v>5.2</v>
      </c>
      <c r="I98">
        <v>8.4</v>
      </c>
      <c r="J98">
        <v>13.5</v>
      </c>
      <c r="K98">
        <v>55</v>
      </c>
      <c r="L98">
        <v>2.7</v>
      </c>
      <c r="M98">
        <v>1.2</v>
      </c>
      <c r="N98">
        <v>1.5</v>
      </c>
      <c r="O98">
        <v>1.7</v>
      </c>
      <c r="P98">
        <v>1.3</v>
      </c>
    </row>
    <row r="99" spans="1:16" x14ac:dyDescent="0.3">
      <c r="A99">
        <v>98</v>
      </c>
      <c r="B99" t="s">
        <v>124</v>
      </c>
      <c r="C99" t="s">
        <v>20</v>
      </c>
      <c r="D99">
        <v>54</v>
      </c>
      <c r="E99" t="s">
        <v>75</v>
      </c>
      <c r="F99" t="s">
        <v>75</v>
      </c>
      <c r="G99" s="1">
        <v>45355</v>
      </c>
      <c r="H99">
        <v>5.8</v>
      </c>
      <c r="I99">
        <v>9.5</v>
      </c>
      <c r="J99">
        <v>16.899999999999999</v>
      </c>
      <c r="K99">
        <v>61</v>
      </c>
      <c r="L99">
        <v>1.7</v>
      </c>
      <c r="M99">
        <v>3.5</v>
      </c>
      <c r="N99">
        <v>1.1000000000000001</v>
      </c>
      <c r="O99">
        <v>1.7</v>
      </c>
      <c r="P99">
        <v>1.4</v>
      </c>
    </row>
    <row r="100" spans="1:16" x14ac:dyDescent="0.3">
      <c r="A100">
        <v>99</v>
      </c>
      <c r="B100" t="s">
        <v>55</v>
      </c>
      <c r="C100" t="s">
        <v>20</v>
      </c>
      <c r="D100">
        <v>30</v>
      </c>
      <c r="E100" t="s">
        <v>75</v>
      </c>
      <c r="F100" t="s">
        <v>75</v>
      </c>
      <c r="G100" s="1">
        <v>45373</v>
      </c>
      <c r="H100">
        <v>4.5</v>
      </c>
      <c r="I100">
        <v>7.4</v>
      </c>
      <c r="J100">
        <v>11.2</v>
      </c>
      <c r="K100">
        <v>52</v>
      </c>
      <c r="L100">
        <v>2.8</v>
      </c>
      <c r="M100">
        <v>1.3</v>
      </c>
      <c r="N100">
        <v>0.6</v>
      </c>
      <c r="O100">
        <v>1.6</v>
      </c>
      <c r="P100">
        <v>1.2</v>
      </c>
    </row>
    <row r="101" spans="1:16" x14ac:dyDescent="0.3">
      <c r="A101">
        <v>100</v>
      </c>
      <c r="B101" t="s">
        <v>128</v>
      </c>
      <c r="C101" t="s">
        <v>17</v>
      </c>
      <c r="D101">
        <v>59</v>
      </c>
      <c r="E101" t="s">
        <v>75</v>
      </c>
      <c r="F101" t="s">
        <v>75</v>
      </c>
      <c r="G101" s="1">
        <v>45340</v>
      </c>
      <c r="H101">
        <v>7.5</v>
      </c>
      <c r="I101">
        <v>12.3</v>
      </c>
      <c r="J101">
        <v>24</v>
      </c>
      <c r="K101">
        <v>67</v>
      </c>
      <c r="L101">
        <v>2.1</v>
      </c>
      <c r="M101">
        <v>3.6</v>
      </c>
      <c r="N101">
        <v>3.6</v>
      </c>
      <c r="O101">
        <v>1.7</v>
      </c>
      <c r="P101">
        <v>1.4</v>
      </c>
    </row>
    <row r="102" spans="1:16" x14ac:dyDescent="0.3">
      <c r="A102">
        <v>101</v>
      </c>
      <c r="B102" t="s">
        <v>129</v>
      </c>
      <c r="C102" t="s">
        <v>20</v>
      </c>
      <c r="D102">
        <v>20</v>
      </c>
      <c r="E102" t="s">
        <v>18</v>
      </c>
      <c r="F102" t="s">
        <v>130</v>
      </c>
      <c r="G102" s="1">
        <v>45370</v>
      </c>
      <c r="H102">
        <v>4.7</v>
      </c>
      <c r="I102">
        <v>7.6</v>
      </c>
      <c r="J102">
        <v>10.3</v>
      </c>
      <c r="K102">
        <v>46</v>
      </c>
      <c r="L102">
        <v>3.5</v>
      </c>
      <c r="M102">
        <v>0.9</v>
      </c>
      <c r="N102">
        <v>0.8</v>
      </c>
      <c r="O102">
        <v>1</v>
      </c>
      <c r="P102">
        <v>1.3</v>
      </c>
    </row>
    <row r="103" spans="1:16" x14ac:dyDescent="0.3">
      <c r="A103">
        <v>102</v>
      </c>
      <c r="B103" t="s">
        <v>131</v>
      </c>
      <c r="C103" t="s">
        <v>17</v>
      </c>
      <c r="D103">
        <v>20</v>
      </c>
      <c r="E103" t="s">
        <v>18</v>
      </c>
      <c r="F103" t="s">
        <v>130</v>
      </c>
      <c r="G103" s="1">
        <v>45359</v>
      </c>
      <c r="H103">
        <v>5.4</v>
      </c>
      <c r="I103">
        <v>8.8000000000000007</v>
      </c>
      <c r="J103">
        <v>15.3</v>
      </c>
      <c r="K103">
        <v>6</v>
      </c>
      <c r="L103">
        <v>2.1</v>
      </c>
      <c r="M103">
        <v>0.6</v>
      </c>
      <c r="N103">
        <v>2.8</v>
      </c>
      <c r="O103">
        <v>1.7</v>
      </c>
      <c r="P103">
        <v>1.6</v>
      </c>
    </row>
    <row r="104" spans="1:16" x14ac:dyDescent="0.3">
      <c r="A104">
        <v>103</v>
      </c>
      <c r="B104" t="s">
        <v>132</v>
      </c>
      <c r="C104" t="s">
        <v>17</v>
      </c>
      <c r="D104">
        <v>19</v>
      </c>
      <c r="E104" t="s">
        <v>18</v>
      </c>
      <c r="F104" t="s">
        <v>130</v>
      </c>
      <c r="G104" s="1">
        <v>45382</v>
      </c>
      <c r="H104">
        <v>4</v>
      </c>
      <c r="I104">
        <v>6.5</v>
      </c>
      <c r="J104">
        <v>10.7</v>
      </c>
      <c r="K104">
        <v>56</v>
      </c>
      <c r="L104">
        <v>2</v>
      </c>
      <c r="M104">
        <v>1.7</v>
      </c>
      <c r="N104">
        <v>0.8</v>
      </c>
      <c r="O104">
        <v>1</v>
      </c>
      <c r="P104">
        <v>1.1000000000000001</v>
      </c>
    </row>
    <row r="105" spans="1:16" x14ac:dyDescent="0.3">
      <c r="A105">
        <v>104</v>
      </c>
      <c r="B105" t="s">
        <v>133</v>
      </c>
      <c r="C105" t="s">
        <v>17</v>
      </c>
      <c r="D105">
        <v>19</v>
      </c>
      <c r="E105" t="s">
        <v>18</v>
      </c>
      <c r="F105" t="s">
        <v>130</v>
      </c>
      <c r="G105" s="1">
        <v>45334</v>
      </c>
      <c r="H105">
        <v>8.4</v>
      </c>
      <c r="I105">
        <v>13.6</v>
      </c>
      <c r="J105">
        <v>23.4</v>
      </c>
      <c r="K105">
        <v>59</v>
      </c>
      <c r="L105">
        <v>3</v>
      </c>
      <c r="M105">
        <v>2.8</v>
      </c>
      <c r="N105">
        <v>2.9</v>
      </c>
      <c r="O105">
        <v>2.9</v>
      </c>
      <c r="P105">
        <v>2.2000000000000002</v>
      </c>
    </row>
    <row r="106" spans="1:16" x14ac:dyDescent="0.3">
      <c r="A106">
        <v>105</v>
      </c>
      <c r="B106" t="s">
        <v>21</v>
      </c>
      <c r="C106" t="s">
        <v>17</v>
      </c>
      <c r="D106">
        <v>24</v>
      </c>
      <c r="E106" t="s">
        <v>134</v>
      </c>
      <c r="F106" t="s">
        <v>134</v>
      </c>
      <c r="G106" s="1">
        <v>45369</v>
      </c>
      <c r="H106">
        <v>4.7</v>
      </c>
      <c r="I106">
        <v>7.7</v>
      </c>
      <c r="J106">
        <v>11.6</v>
      </c>
      <c r="K106">
        <v>52</v>
      </c>
      <c r="L106">
        <v>2.5</v>
      </c>
      <c r="M106">
        <v>3.3</v>
      </c>
      <c r="N106">
        <v>0.3</v>
      </c>
      <c r="O106">
        <v>0.4</v>
      </c>
      <c r="P106">
        <v>1.1000000000000001</v>
      </c>
    </row>
    <row r="107" spans="1:16" x14ac:dyDescent="0.3">
      <c r="A107">
        <v>106</v>
      </c>
      <c r="B107" t="s">
        <v>135</v>
      </c>
      <c r="C107" t="s">
        <v>20</v>
      </c>
      <c r="D107">
        <v>20</v>
      </c>
      <c r="E107" t="s">
        <v>134</v>
      </c>
      <c r="F107" t="s">
        <v>130</v>
      </c>
      <c r="G107" s="1">
        <v>45367</v>
      </c>
      <c r="H107">
        <v>4.8</v>
      </c>
      <c r="I107">
        <v>7.9</v>
      </c>
      <c r="J107">
        <v>12.3</v>
      </c>
      <c r="K107">
        <v>54</v>
      </c>
      <c r="L107">
        <v>2.5</v>
      </c>
      <c r="M107">
        <v>1.5</v>
      </c>
      <c r="N107">
        <v>0.9</v>
      </c>
      <c r="O107">
        <v>1.4</v>
      </c>
      <c r="P107">
        <v>1.5</v>
      </c>
    </row>
    <row r="108" spans="1:16" x14ac:dyDescent="0.3">
      <c r="A108">
        <v>107</v>
      </c>
      <c r="B108" t="s">
        <v>136</v>
      </c>
      <c r="C108" t="s">
        <v>20</v>
      </c>
      <c r="D108">
        <v>22</v>
      </c>
      <c r="E108" t="s">
        <v>43</v>
      </c>
      <c r="F108" t="s">
        <v>105</v>
      </c>
      <c r="G108" s="1">
        <v>45376</v>
      </c>
      <c r="H108">
        <v>4.3</v>
      </c>
      <c r="I108">
        <v>7</v>
      </c>
      <c r="J108">
        <v>11</v>
      </c>
      <c r="K108">
        <v>54</v>
      </c>
      <c r="L108">
        <v>1.7</v>
      </c>
      <c r="M108">
        <v>2.4</v>
      </c>
      <c r="N108">
        <v>0.2</v>
      </c>
      <c r="O108">
        <v>1.7</v>
      </c>
      <c r="P108">
        <v>1</v>
      </c>
    </row>
    <row r="109" spans="1:16" x14ac:dyDescent="0.3">
      <c r="A109">
        <v>108</v>
      </c>
      <c r="B109" t="s">
        <v>137</v>
      </c>
      <c r="C109" t="s">
        <v>20</v>
      </c>
      <c r="D109">
        <v>20</v>
      </c>
      <c r="E109" t="s">
        <v>130</v>
      </c>
      <c r="F109" t="s">
        <v>130</v>
      </c>
      <c r="G109" s="1">
        <v>45384</v>
      </c>
      <c r="H109">
        <v>3.9</v>
      </c>
      <c r="I109">
        <v>6.4</v>
      </c>
      <c r="J109">
        <v>9.1</v>
      </c>
      <c r="K109">
        <v>49</v>
      </c>
      <c r="L109">
        <v>2.5</v>
      </c>
      <c r="M109">
        <v>0.7</v>
      </c>
      <c r="N109">
        <v>0.4</v>
      </c>
      <c r="O109">
        <v>1.6</v>
      </c>
      <c r="P109">
        <v>1.1000000000000001</v>
      </c>
    </row>
    <row r="110" spans="1:16" x14ac:dyDescent="0.3">
      <c r="A110">
        <v>109</v>
      </c>
      <c r="B110" t="s">
        <v>132</v>
      </c>
      <c r="C110" t="s">
        <v>20</v>
      </c>
      <c r="D110">
        <v>26</v>
      </c>
      <c r="E110" t="s">
        <v>18</v>
      </c>
      <c r="F110" t="s">
        <v>18</v>
      </c>
      <c r="G110" s="1">
        <v>45370</v>
      </c>
      <c r="H110">
        <v>4.5999999999999996</v>
      </c>
      <c r="I110">
        <v>7.5</v>
      </c>
      <c r="J110">
        <v>11.2</v>
      </c>
      <c r="K110">
        <v>51</v>
      </c>
      <c r="L110">
        <v>2.8</v>
      </c>
      <c r="M110">
        <v>1.8</v>
      </c>
      <c r="N110">
        <v>0.3</v>
      </c>
      <c r="O110">
        <v>1.6</v>
      </c>
      <c r="P110">
        <v>1.1000000000000001</v>
      </c>
    </row>
    <row r="111" spans="1:16" x14ac:dyDescent="0.3">
      <c r="A111">
        <v>110</v>
      </c>
      <c r="B111" t="s">
        <v>138</v>
      </c>
      <c r="C111" t="s">
        <v>17</v>
      </c>
      <c r="D111">
        <v>21</v>
      </c>
      <c r="E111" t="s">
        <v>18</v>
      </c>
      <c r="F111" t="s">
        <v>18</v>
      </c>
      <c r="G111" s="1">
        <v>45385</v>
      </c>
      <c r="H111">
        <v>3.9</v>
      </c>
      <c r="I111">
        <v>6.9</v>
      </c>
      <c r="J111">
        <v>9.1</v>
      </c>
      <c r="K111">
        <v>49</v>
      </c>
      <c r="L111">
        <v>2.4</v>
      </c>
      <c r="M111">
        <v>1.2</v>
      </c>
      <c r="N111">
        <v>0.5</v>
      </c>
      <c r="O111">
        <v>1</v>
      </c>
      <c r="P111">
        <v>1.2</v>
      </c>
    </row>
    <row r="112" spans="1:16" x14ac:dyDescent="0.3">
      <c r="A112">
        <v>111</v>
      </c>
      <c r="B112" t="s">
        <v>83</v>
      </c>
      <c r="C112" t="s">
        <v>17</v>
      </c>
      <c r="D112">
        <v>21</v>
      </c>
      <c r="E112" t="s">
        <v>18</v>
      </c>
      <c r="F112" t="s">
        <v>18</v>
      </c>
      <c r="G112" s="1">
        <v>45357</v>
      </c>
      <c r="H112">
        <v>5.6</v>
      </c>
      <c r="I112">
        <v>9.1</v>
      </c>
      <c r="J112">
        <v>15.9</v>
      </c>
      <c r="K112">
        <v>60</v>
      </c>
      <c r="L112">
        <v>1.7</v>
      </c>
      <c r="M112">
        <v>1.4</v>
      </c>
      <c r="N112">
        <v>1.8</v>
      </c>
      <c r="O112">
        <v>2.6</v>
      </c>
      <c r="P112">
        <v>1.6</v>
      </c>
    </row>
    <row r="113" spans="1:16" x14ac:dyDescent="0.3">
      <c r="A113">
        <v>112</v>
      </c>
      <c r="B113" t="s">
        <v>139</v>
      </c>
      <c r="C113" t="s">
        <v>17</v>
      </c>
      <c r="D113">
        <v>19</v>
      </c>
      <c r="E113" t="s">
        <v>18</v>
      </c>
      <c r="F113" t="s">
        <v>18</v>
      </c>
      <c r="G113" s="1">
        <v>45356</v>
      </c>
      <c r="H113">
        <v>5.7</v>
      </c>
      <c r="I113">
        <v>9.1999999999999993</v>
      </c>
      <c r="J113">
        <v>14.8</v>
      </c>
      <c r="K113">
        <v>55</v>
      </c>
      <c r="L113">
        <v>3</v>
      </c>
      <c r="M113">
        <v>2.7</v>
      </c>
      <c r="N113">
        <v>0.8</v>
      </c>
      <c r="O113">
        <v>1.3</v>
      </c>
      <c r="P113">
        <v>1.5</v>
      </c>
    </row>
    <row r="114" spans="1:16" x14ac:dyDescent="0.3">
      <c r="A114">
        <v>113</v>
      </c>
      <c r="B114" t="s">
        <v>39</v>
      </c>
      <c r="C114" t="s">
        <v>53</v>
      </c>
      <c r="D114">
        <v>22</v>
      </c>
      <c r="E114" t="s">
        <v>18</v>
      </c>
      <c r="F114" t="s">
        <v>18</v>
      </c>
      <c r="G114" s="1">
        <v>45326</v>
      </c>
      <c r="H114">
        <v>10.1</v>
      </c>
      <c r="I114">
        <v>16.5</v>
      </c>
      <c r="J114">
        <v>32.200000000000003</v>
      </c>
      <c r="K114">
        <v>67</v>
      </c>
      <c r="L114">
        <v>2.1</v>
      </c>
      <c r="M114">
        <v>2.2000000000000002</v>
      </c>
      <c r="N114">
        <v>8.1999999999999993</v>
      </c>
      <c r="O114">
        <v>0.2</v>
      </c>
      <c r="P114">
        <v>3.7</v>
      </c>
    </row>
    <row r="115" spans="1:16" x14ac:dyDescent="0.3">
      <c r="A115">
        <v>114</v>
      </c>
      <c r="B115" t="s">
        <v>70</v>
      </c>
      <c r="C115" t="s">
        <v>57</v>
      </c>
      <c r="D115">
        <v>20</v>
      </c>
      <c r="E115" t="s">
        <v>18</v>
      </c>
      <c r="F115" t="s">
        <v>18</v>
      </c>
      <c r="G115" s="1">
        <v>45356</v>
      </c>
      <c r="H115">
        <v>4.3</v>
      </c>
      <c r="I115">
        <v>7</v>
      </c>
      <c r="J115">
        <v>13.3</v>
      </c>
      <c r="K115">
        <v>65</v>
      </c>
      <c r="L115">
        <v>1.3</v>
      </c>
      <c r="M115">
        <v>1.6</v>
      </c>
      <c r="N115">
        <v>1.4</v>
      </c>
      <c r="O115">
        <v>1.6</v>
      </c>
      <c r="P115">
        <v>1.2</v>
      </c>
    </row>
    <row r="116" spans="1:16" x14ac:dyDescent="0.3">
      <c r="A116">
        <v>115</v>
      </c>
      <c r="B116" t="s">
        <v>70</v>
      </c>
      <c r="C116" t="s">
        <v>17</v>
      </c>
      <c r="D116">
        <v>23</v>
      </c>
      <c r="E116" t="s">
        <v>18</v>
      </c>
      <c r="F116" t="s">
        <v>18</v>
      </c>
      <c r="G116" s="1">
        <v>45337</v>
      </c>
      <c r="H116">
        <v>7.8</v>
      </c>
      <c r="I116">
        <v>12.8</v>
      </c>
      <c r="J116">
        <v>21.3</v>
      </c>
      <c r="K116">
        <v>57</v>
      </c>
      <c r="L116">
        <v>2.8</v>
      </c>
      <c r="M116">
        <v>2</v>
      </c>
      <c r="N116">
        <v>2.9</v>
      </c>
      <c r="O116">
        <v>3</v>
      </c>
      <c r="P116">
        <v>2.2000000000000002</v>
      </c>
    </row>
    <row r="117" spans="1:16" x14ac:dyDescent="0.3">
      <c r="A117">
        <v>116</v>
      </c>
      <c r="B117" t="s">
        <v>140</v>
      </c>
      <c r="C117" t="s">
        <v>57</v>
      </c>
      <c r="D117">
        <v>20</v>
      </c>
      <c r="E117" t="s">
        <v>18</v>
      </c>
      <c r="F117" t="s">
        <v>18</v>
      </c>
      <c r="G117" s="1">
        <v>45376</v>
      </c>
      <c r="H117">
        <v>4.3</v>
      </c>
      <c r="I117">
        <v>7.1</v>
      </c>
      <c r="J117">
        <v>13.9</v>
      </c>
      <c r="K117">
        <v>67</v>
      </c>
      <c r="L117">
        <v>1.1000000000000001</v>
      </c>
      <c r="M117">
        <v>1.8</v>
      </c>
      <c r="N117">
        <v>1.4</v>
      </c>
      <c r="O117">
        <v>1.6</v>
      </c>
      <c r="P117">
        <v>1.2</v>
      </c>
    </row>
    <row r="118" spans="1:16" x14ac:dyDescent="0.3">
      <c r="A118">
        <v>117</v>
      </c>
      <c r="B118" t="s">
        <v>83</v>
      </c>
      <c r="C118" t="s">
        <v>57</v>
      </c>
      <c r="D118">
        <v>21</v>
      </c>
      <c r="E118" t="s">
        <v>18</v>
      </c>
      <c r="F118" t="s">
        <v>18</v>
      </c>
      <c r="G118" s="1">
        <v>45352</v>
      </c>
      <c r="H118">
        <v>6.1</v>
      </c>
      <c r="I118">
        <v>9.9</v>
      </c>
      <c r="J118">
        <v>18</v>
      </c>
      <c r="K118">
        <v>63</v>
      </c>
      <c r="L118">
        <v>1.9</v>
      </c>
      <c r="M118">
        <v>0.5</v>
      </c>
      <c r="N118">
        <v>2.6</v>
      </c>
      <c r="O118">
        <v>3.2</v>
      </c>
      <c r="P118">
        <v>1.7</v>
      </c>
    </row>
    <row r="119" spans="1:16" x14ac:dyDescent="0.3">
      <c r="A119">
        <v>118</v>
      </c>
      <c r="B119" t="s">
        <v>141</v>
      </c>
      <c r="C119" t="s">
        <v>17</v>
      </c>
      <c r="D119">
        <v>22</v>
      </c>
      <c r="E119" t="s">
        <v>18</v>
      </c>
      <c r="F119" t="s">
        <v>142</v>
      </c>
      <c r="G119" s="1">
        <v>45354</v>
      </c>
      <c r="H119">
        <v>5.9</v>
      </c>
      <c r="I119">
        <v>9.6</v>
      </c>
      <c r="J119">
        <v>17.8</v>
      </c>
      <c r="K119">
        <v>64</v>
      </c>
      <c r="L119">
        <v>0.7</v>
      </c>
      <c r="M119">
        <v>2.9</v>
      </c>
      <c r="N119">
        <v>2.5</v>
      </c>
      <c r="O119">
        <v>1.8</v>
      </c>
      <c r="P119">
        <v>1.6</v>
      </c>
    </row>
    <row r="120" spans="1:16" x14ac:dyDescent="0.3">
      <c r="A120">
        <v>119</v>
      </c>
      <c r="B120" t="s">
        <v>41</v>
      </c>
      <c r="C120" t="s">
        <v>57</v>
      </c>
      <c r="D120">
        <v>44</v>
      </c>
      <c r="E120" t="s">
        <v>18</v>
      </c>
      <c r="F120" t="s">
        <v>18</v>
      </c>
      <c r="G120" s="1">
        <v>45337</v>
      </c>
      <c r="H120">
        <v>7.8</v>
      </c>
      <c r="I120">
        <v>12.7</v>
      </c>
      <c r="J120">
        <v>23.5</v>
      </c>
      <c r="K120">
        <v>63</v>
      </c>
      <c r="L120">
        <v>1.8</v>
      </c>
      <c r="M120">
        <v>2.8</v>
      </c>
      <c r="N120">
        <v>3</v>
      </c>
      <c r="O120">
        <v>3.1</v>
      </c>
      <c r="P120">
        <v>2</v>
      </c>
    </row>
    <row r="121" spans="1:16" x14ac:dyDescent="0.3">
      <c r="A121">
        <v>120</v>
      </c>
      <c r="B121" t="s">
        <v>143</v>
      </c>
      <c r="C121" t="s">
        <v>17</v>
      </c>
      <c r="D121">
        <v>19</v>
      </c>
      <c r="E121" t="s">
        <v>18</v>
      </c>
      <c r="F121" t="s">
        <v>144</v>
      </c>
      <c r="G121" s="1">
        <v>45356</v>
      </c>
      <c r="H121">
        <v>4.3</v>
      </c>
      <c r="I121">
        <v>7</v>
      </c>
      <c r="J121">
        <v>13.3</v>
      </c>
      <c r="K121">
        <v>65</v>
      </c>
      <c r="L121">
        <v>1.2</v>
      </c>
      <c r="M121">
        <v>1.8</v>
      </c>
      <c r="N121">
        <v>1.3</v>
      </c>
      <c r="O121">
        <v>1.6</v>
      </c>
      <c r="P121"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B136-BD71-4A0D-898B-AAD3232147A9}">
  <dimension ref="A1:R56"/>
  <sheetViews>
    <sheetView topLeftCell="A28" workbookViewId="0">
      <selection activeCell="G42" sqref="G42"/>
    </sheetView>
  </sheetViews>
  <sheetFormatPr defaultRowHeight="14.4" x14ac:dyDescent="0.3"/>
  <cols>
    <col min="1" max="1" width="19.44140625" customWidth="1"/>
    <col min="7" max="7" width="23" bestFit="1" customWidth="1"/>
    <col min="8" max="8" width="8.5546875" bestFit="1" customWidth="1"/>
    <col min="14" max="14" width="11.109375" customWidth="1"/>
    <col min="15" max="15" width="20" bestFit="1" customWidth="1"/>
    <col min="16" max="16" width="15.44140625" bestFit="1" customWidth="1"/>
    <col min="17" max="17" width="12.88671875" bestFit="1" customWidth="1"/>
  </cols>
  <sheetData>
    <row r="1" spans="1:18" x14ac:dyDescent="0.3">
      <c r="A1" t="s">
        <v>145</v>
      </c>
      <c r="B1" t="s">
        <v>134</v>
      </c>
      <c r="C1" t="s">
        <v>43</v>
      </c>
      <c r="D1" t="s">
        <v>75</v>
      </c>
      <c r="E1" t="s">
        <v>38</v>
      </c>
      <c r="F1" t="s">
        <v>91</v>
      </c>
      <c r="G1" t="s">
        <v>147</v>
      </c>
      <c r="H1" t="s">
        <v>69</v>
      </c>
      <c r="I1" t="s">
        <v>148</v>
      </c>
      <c r="J1" t="s">
        <v>95</v>
      </c>
      <c r="K1" t="s">
        <v>71</v>
      </c>
      <c r="L1" t="s">
        <v>105</v>
      </c>
      <c r="M1" t="s">
        <v>59</v>
      </c>
      <c r="N1" t="s">
        <v>104</v>
      </c>
      <c r="O1" t="s">
        <v>149</v>
      </c>
      <c r="P1" t="s">
        <v>35</v>
      </c>
      <c r="Q1" t="s">
        <v>150</v>
      </c>
      <c r="R1" t="s">
        <v>130</v>
      </c>
    </row>
    <row r="2" spans="1:18" x14ac:dyDescent="0.3">
      <c r="A2" t="s">
        <v>146</v>
      </c>
      <c r="B2">
        <v>4.7</v>
      </c>
      <c r="C2">
        <v>4.3</v>
      </c>
      <c r="D2">
        <v>5.2</v>
      </c>
      <c r="E2">
        <v>1.1000000000000001</v>
      </c>
      <c r="F2">
        <v>3.9</v>
      </c>
      <c r="G2">
        <v>3</v>
      </c>
      <c r="H2">
        <v>0.8</v>
      </c>
      <c r="I2">
        <v>2.2000000000000002</v>
      </c>
      <c r="J2">
        <v>2.8</v>
      </c>
      <c r="K2">
        <v>3.6</v>
      </c>
      <c r="L2">
        <v>6.1</v>
      </c>
      <c r="M2">
        <v>5.7</v>
      </c>
      <c r="N2">
        <v>5.8</v>
      </c>
      <c r="O2">
        <v>4.5</v>
      </c>
      <c r="P2">
        <v>7.3</v>
      </c>
      <c r="Q2">
        <v>3.7</v>
      </c>
      <c r="R2">
        <v>3.9</v>
      </c>
    </row>
    <row r="3" spans="1:18" x14ac:dyDescent="0.3">
      <c r="B3">
        <v>4.8</v>
      </c>
      <c r="D3">
        <v>3.5</v>
      </c>
      <c r="F3">
        <v>6.6</v>
      </c>
      <c r="H3">
        <v>2.1</v>
      </c>
      <c r="M3">
        <v>2</v>
      </c>
      <c r="O3">
        <v>5.7</v>
      </c>
      <c r="Q3">
        <v>4.3</v>
      </c>
    </row>
    <row r="4" spans="1:18" x14ac:dyDescent="0.3">
      <c r="D4">
        <v>8.5</v>
      </c>
      <c r="F4">
        <v>2.7</v>
      </c>
      <c r="M4">
        <v>6.6</v>
      </c>
      <c r="O4">
        <v>8</v>
      </c>
      <c r="Q4">
        <v>5.0999999999999996</v>
      </c>
    </row>
    <row r="5" spans="1:18" x14ac:dyDescent="0.3">
      <c r="D5">
        <v>4.5</v>
      </c>
      <c r="O5">
        <v>5.8</v>
      </c>
      <c r="Q5">
        <v>3</v>
      </c>
    </row>
    <row r="6" spans="1:18" x14ac:dyDescent="0.3">
      <c r="D6">
        <v>5.8</v>
      </c>
      <c r="O6">
        <v>6.5</v>
      </c>
      <c r="Q6">
        <v>4.2</v>
      </c>
    </row>
    <row r="7" spans="1:18" x14ac:dyDescent="0.3">
      <c r="D7">
        <v>5.2</v>
      </c>
      <c r="O7">
        <v>10.4</v>
      </c>
      <c r="Q7">
        <v>4.5999999999999996</v>
      </c>
    </row>
    <row r="8" spans="1:18" x14ac:dyDescent="0.3">
      <c r="D8">
        <v>5.8</v>
      </c>
      <c r="O8">
        <v>9.8000000000000007</v>
      </c>
      <c r="Q8">
        <v>4.5</v>
      </c>
    </row>
    <row r="9" spans="1:18" x14ac:dyDescent="0.3">
      <c r="D9">
        <v>4.5</v>
      </c>
      <c r="O9">
        <v>13</v>
      </c>
      <c r="Q9">
        <v>5.6</v>
      </c>
    </row>
    <row r="10" spans="1:18" x14ac:dyDescent="0.3">
      <c r="D10">
        <v>7.5</v>
      </c>
      <c r="O10">
        <v>4.2</v>
      </c>
      <c r="Q10">
        <v>4.0999999999999996</v>
      </c>
    </row>
    <row r="11" spans="1:18" x14ac:dyDescent="0.3">
      <c r="O11">
        <v>4.5</v>
      </c>
      <c r="Q11">
        <v>4.7</v>
      </c>
    </row>
    <row r="12" spans="1:18" x14ac:dyDescent="0.3">
      <c r="O12">
        <v>5</v>
      </c>
      <c r="Q12">
        <v>2.5</v>
      </c>
    </row>
    <row r="13" spans="1:18" x14ac:dyDescent="0.3">
      <c r="O13">
        <v>5.3</v>
      </c>
      <c r="Q13">
        <v>3.4</v>
      </c>
    </row>
    <row r="14" spans="1:18" x14ac:dyDescent="0.3">
      <c r="O14">
        <v>7.6</v>
      </c>
      <c r="Q14">
        <v>2.7</v>
      </c>
    </row>
    <row r="15" spans="1:18" x14ac:dyDescent="0.3">
      <c r="O15">
        <v>6.4</v>
      </c>
      <c r="Q15">
        <v>2.1</v>
      </c>
    </row>
    <row r="16" spans="1:18" x14ac:dyDescent="0.3">
      <c r="O16">
        <v>5.3</v>
      </c>
      <c r="Q16">
        <v>2.2999999999999998</v>
      </c>
    </row>
    <row r="17" spans="15:17" x14ac:dyDescent="0.3">
      <c r="O17">
        <v>7</v>
      </c>
      <c r="Q17">
        <v>4.4000000000000004</v>
      </c>
    </row>
    <row r="18" spans="15:17" x14ac:dyDescent="0.3">
      <c r="O18">
        <v>3.4</v>
      </c>
      <c r="Q18">
        <v>2.9</v>
      </c>
    </row>
    <row r="19" spans="15:17" x14ac:dyDescent="0.3">
      <c r="O19">
        <v>3.9</v>
      </c>
      <c r="Q19">
        <v>3.3</v>
      </c>
    </row>
    <row r="20" spans="15:17" x14ac:dyDescent="0.3">
      <c r="O20">
        <v>6.6</v>
      </c>
      <c r="Q20">
        <v>3.1</v>
      </c>
    </row>
    <row r="21" spans="15:17" x14ac:dyDescent="0.3">
      <c r="O21">
        <v>4.5</v>
      </c>
      <c r="Q21">
        <v>2.8</v>
      </c>
    </row>
    <row r="22" spans="15:17" x14ac:dyDescent="0.3">
      <c r="O22">
        <v>4.2</v>
      </c>
      <c r="Q22">
        <v>3.6</v>
      </c>
    </row>
    <row r="23" spans="15:17" x14ac:dyDescent="0.3">
      <c r="O23">
        <v>4.2</v>
      </c>
      <c r="Q23">
        <v>5.8</v>
      </c>
    </row>
    <row r="24" spans="15:17" x14ac:dyDescent="0.3">
      <c r="O24">
        <v>6.5</v>
      </c>
      <c r="Q24">
        <v>5.0999999999999996</v>
      </c>
    </row>
    <row r="25" spans="15:17" x14ac:dyDescent="0.3">
      <c r="O25">
        <v>4.9000000000000004</v>
      </c>
      <c r="Q25">
        <v>6</v>
      </c>
    </row>
    <row r="26" spans="15:17" x14ac:dyDescent="0.3">
      <c r="O26">
        <v>2.2999999999999998</v>
      </c>
      <c r="Q26">
        <v>6.2</v>
      </c>
    </row>
    <row r="27" spans="15:17" x14ac:dyDescent="0.3">
      <c r="O27">
        <v>3.7</v>
      </c>
      <c r="Q27">
        <v>4.7</v>
      </c>
    </row>
    <row r="28" spans="15:17" x14ac:dyDescent="0.3">
      <c r="O28">
        <v>2.7</v>
      </c>
      <c r="Q28">
        <v>5.4</v>
      </c>
    </row>
    <row r="29" spans="15:17" x14ac:dyDescent="0.3">
      <c r="O29">
        <v>3.1</v>
      </c>
      <c r="Q29">
        <v>4</v>
      </c>
    </row>
    <row r="30" spans="15:17" x14ac:dyDescent="0.3">
      <c r="O30">
        <v>3.2</v>
      </c>
      <c r="Q30">
        <v>8.4</v>
      </c>
    </row>
    <row r="31" spans="15:17" x14ac:dyDescent="0.3">
      <c r="O31">
        <v>5.0999999999999996</v>
      </c>
      <c r="Q31">
        <v>4.5999999999999996</v>
      </c>
    </row>
    <row r="32" spans="15:17" x14ac:dyDescent="0.3">
      <c r="O32">
        <v>4.7</v>
      </c>
      <c r="Q32">
        <v>3.9</v>
      </c>
    </row>
    <row r="33" spans="15:17" x14ac:dyDescent="0.3">
      <c r="O33">
        <v>5.5</v>
      </c>
      <c r="Q33">
        <v>5.6</v>
      </c>
    </row>
    <row r="34" spans="15:17" x14ac:dyDescent="0.3">
      <c r="O34">
        <v>2.6</v>
      </c>
      <c r="Q34">
        <v>5.7</v>
      </c>
    </row>
    <row r="35" spans="15:17" x14ac:dyDescent="0.3">
      <c r="O35">
        <v>3.9</v>
      </c>
      <c r="Q35">
        <v>10.1</v>
      </c>
    </row>
    <row r="36" spans="15:17" x14ac:dyDescent="0.3">
      <c r="O36">
        <v>4.8</v>
      </c>
      <c r="Q36">
        <v>4.3</v>
      </c>
    </row>
    <row r="37" spans="15:17" x14ac:dyDescent="0.3">
      <c r="O37">
        <v>2.6</v>
      </c>
      <c r="Q37">
        <v>7.8</v>
      </c>
    </row>
    <row r="38" spans="15:17" x14ac:dyDescent="0.3">
      <c r="O38">
        <v>2.9</v>
      </c>
      <c r="Q38">
        <v>4.3</v>
      </c>
    </row>
    <row r="39" spans="15:17" x14ac:dyDescent="0.3">
      <c r="O39">
        <v>4.3</v>
      </c>
      <c r="Q39">
        <v>6.1</v>
      </c>
    </row>
    <row r="40" spans="15:17" x14ac:dyDescent="0.3">
      <c r="O40">
        <v>2.5</v>
      </c>
      <c r="Q40">
        <v>5.9</v>
      </c>
    </row>
    <row r="41" spans="15:17" x14ac:dyDescent="0.3">
      <c r="O41">
        <v>2.9</v>
      </c>
      <c r="Q41">
        <v>7.8</v>
      </c>
    </row>
    <row r="42" spans="15:17" x14ac:dyDescent="0.3">
      <c r="O42">
        <v>8.1</v>
      </c>
      <c r="Q42">
        <v>4.3</v>
      </c>
    </row>
    <row r="43" spans="15:17" x14ac:dyDescent="0.3">
      <c r="O43">
        <v>10.1</v>
      </c>
    </row>
    <row r="44" spans="15:17" x14ac:dyDescent="0.3">
      <c r="O44">
        <v>6.2</v>
      </c>
    </row>
    <row r="45" spans="15:17" x14ac:dyDescent="0.3">
      <c r="O45">
        <v>6.9</v>
      </c>
    </row>
    <row r="46" spans="15:17" x14ac:dyDescent="0.3">
      <c r="O46">
        <v>5.4</v>
      </c>
    </row>
    <row r="47" spans="15:17" x14ac:dyDescent="0.3">
      <c r="O47">
        <v>5.7</v>
      </c>
    </row>
    <row r="48" spans="15:17" x14ac:dyDescent="0.3">
      <c r="O48">
        <v>7</v>
      </c>
    </row>
    <row r="49" spans="1:18" x14ac:dyDescent="0.3">
      <c r="O49">
        <v>11.6</v>
      </c>
    </row>
    <row r="50" spans="1:18" x14ac:dyDescent="0.3">
      <c r="O50">
        <v>5.8</v>
      </c>
    </row>
    <row r="51" spans="1:18" x14ac:dyDescent="0.3">
      <c r="O51">
        <v>6.7</v>
      </c>
    </row>
    <row r="52" spans="1:18" ht="15" thickBot="1" x14ac:dyDescent="0.35"/>
    <row r="53" spans="1:18" x14ac:dyDescent="0.3">
      <c r="A53" s="2" t="s">
        <v>151</v>
      </c>
      <c r="B53" s="3">
        <f>MIN(B2:B3)</f>
        <v>4.7</v>
      </c>
      <c r="C53" s="3">
        <v>4.3</v>
      </c>
      <c r="D53" s="3">
        <f>MIN(D2:D10)</f>
        <v>3.5</v>
      </c>
      <c r="E53" s="3">
        <v>1.1000000000000001</v>
      </c>
      <c r="F53" s="3">
        <f>MIN(F2:F4)</f>
        <v>2.7</v>
      </c>
      <c r="G53" s="3">
        <v>3</v>
      </c>
      <c r="H53" s="4">
        <f>MIN(H2:H3)</f>
        <v>0.8</v>
      </c>
      <c r="I53" s="3">
        <v>2.2000000000000002</v>
      </c>
      <c r="J53" s="3">
        <v>2.8</v>
      </c>
      <c r="K53" s="3">
        <v>3.6</v>
      </c>
      <c r="L53" s="3">
        <v>6.1</v>
      </c>
      <c r="M53" s="3">
        <f>MIN(M2:M4)</f>
        <v>2</v>
      </c>
      <c r="N53" s="3">
        <v>5.8</v>
      </c>
      <c r="O53" s="3">
        <f>MIN(O2:O51)</f>
        <v>2.2999999999999998</v>
      </c>
      <c r="P53" s="5">
        <v>7.3</v>
      </c>
      <c r="Q53" s="3">
        <f>MIN(Q2:Q42)</f>
        <v>2.1</v>
      </c>
      <c r="R53" s="6">
        <v>3.9</v>
      </c>
    </row>
    <row r="54" spans="1:18" x14ac:dyDescent="0.3">
      <c r="A54" s="7" t="s">
        <v>152</v>
      </c>
      <c r="B54">
        <f>MEDIAN(B2:B3)</f>
        <v>4.75</v>
      </c>
      <c r="C54">
        <v>4.3</v>
      </c>
      <c r="D54">
        <f>MEDIAN(D2:D10)</f>
        <v>5.2</v>
      </c>
      <c r="E54" s="8">
        <v>1.1000000000000001</v>
      </c>
      <c r="F54">
        <f>MEDIAN(F2:F4)</f>
        <v>3.9</v>
      </c>
      <c r="G54">
        <v>3</v>
      </c>
      <c r="H54">
        <f>MEDIAN(H2:H3)</f>
        <v>1.4500000000000002</v>
      </c>
      <c r="I54">
        <v>2.2000000000000002</v>
      </c>
      <c r="J54">
        <v>2.8</v>
      </c>
      <c r="K54">
        <v>3.6</v>
      </c>
      <c r="L54">
        <v>6.1</v>
      </c>
      <c r="M54">
        <f>MEDIAN(M2:M4)</f>
        <v>5.7</v>
      </c>
      <c r="N54">
        <v>5.8</v>
      </c>
      <c r="O54">
        <f>MEDIAN(O2:O51)</f>
        <v>5.1999999999999993</v>
      </c>
      <c r="P54" s="9">
        <v>7.3</v>
      </c>
      <c r="Q54">
        <f>MEDIAN(Q2:Q42)</f>
        <v>4.4000000000000004</v>
      </c>
      <c r="R54" s="10">
        <v>3.9</v>
      </c>
    </row>
    <row r="55" spans="1:18" x14ac:dyDescent="0.3">
      <c r="A55" s="7" t="s">
        <v>153</v>
      </c>
      <c r="B55">
        <f>AVERAGE(B2:B3)</f>
        <v>4.75</v>
      </c>
      <c r="C55">
        <v>4.3</v>
      </c>
      <c r="D55">
        <f>AVERAGE(D2:D10)</f>
        <v>5.6111111111111107</v>
      </c>
      <c r="E55" s="8">
        <v>1.1000000000000001</v>
      </c>
      <c r="F55">
        <f>AVERAGE(F2:F4)</f>
        <v>4.3999999999999995</v>
      </c>
      <c r="G55">
        <v>3</v>
      </c>
      <c r="H55">
        <f>AVERAGE(H2:H3)</f>
        <v>1.4500000000000002</v>
      </c>
      <c r="I55">
        <v>2.2000000000000002</v>
      </c>
      <c r="J55">
        <v>2.8</v>
      </c>
      <c r="K55">
        <v>3.6</v>
      </c>
      <c r="L55">
        <v>6.1</v>
      </c>
      <c r="M55">
        <f>AVERAGE(M2:M4)</f>
        <v>4.7666666666666666</v>
      </c>
      <c r="N55">
        <v>5.8</v>
      </c>
      <c r="O55">
        <f>AVERAGE(O2:O51)</f>
        <v>5.5499999999999989</v>
      </c>
      <c r="P55" s="9">
        <v>7.3</v>
      </c>
      <c r="Q55">
        <f>AVERAGE(Q2:Q42)</f>
        <v>4.7048780487804889</v>
      </c>
      <c r="R55" s="10">
        <v>3.9</v>
      </c>
    </row>
    <row r="56" spans="1:18" ht="15" thickBot="1" x14ac:dyDescent="0.35">
      <c r="A56" s="11" t="s">
        <v>154</v>
      </c>
      <c r="B56" s="12">
        <v>4.8</v>
      </c>
      <c r="C56" s="12">
        <v>4.3</v>
      </c>
      <c r="D56" s="12">
        <f>MAX(D2:D10)</f>
        <v>8.5</v>
      </c>
      <c r="E56" s="13">
        <v>1.1000000000000001</v>
      </c>
      <c r="F56" s="12">
        <f>MAX(F2:F4)</f>
        <v>6.6</v>
      </c>
      <c r="G56" s="12">
        <v>3</v>
      </c>
      <c r="H56" s="12">
        <f>MAX(H2:H3)</f>
        <v>2.1</v>
      </c>
      <c r="I56" s="12">
        <v>2.2000000000000002</v>
      </c>
      <c r="J56" s="12">
        <v>2.8</v>
      </c>
      <c r="K56" s="12">
        <v>3.6</v>
      </c>
      <c r="L56" s="12">
        <v>6.1</v>
      </c>
      <c r="M56" s="12">
        <f>MAX(M2:M4)</f>
        <v>6.6</v>
      </c>
      <c r="N56" s="12">
        <v>5.8</v>
      </c>
      <c r="O56" s="14">
        <f>MAX(O2:O51)</f>
        <v>13</v>
      </c>
      <c r="P56" s="12">
        <v>7.3</v>
      </c>
      <c r="Q56" s="12">
        <f>MAX(Q2:Q42)</f>
        <v>10.1</v>
      </c>
      <c r="R56" s="15">
        <v>3.9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010D-8A1F-4F9B-91CE-697AA806B90E}">
  <dimension ref="A1:B123"/>
  <sheetViews>
    <sheetView topLeftCell="A22" workbookViewId="0">
      <selection activeCell="E43" sqref="E43"/>
    </sheetView>
  </sheetViews>
  <sheetFormatPr defaultRowHeight="14.4" x14ac:dyDescent="0.3"/>
  <cols>
    <col min="1" max="1" width="25.77734375" bestFit="1" customWidth="1"/>
  </cols>
  <sheetData>
    <row r="1" spans="1:2" x14ac:dyDescent="0.3">
      <c r="A1" s="2" t="s">
        <v>6</v>
      </c>
      <c r="B1" s="6" t="s">
        <v>155</v>
      </c>
    </row>
    <row r="2" spans="1:2" x14ac:dyDescent="0.3">
      <c r="A2" s="18">
        <v>44954</v>
      </c>
      <c r="B2" s="10">
        <v>1</v>
      </c>
    </row>
    <row r="3" spans="1:2" x14ac:dyDescent="0.3">
      <c r="A3" s="18">
        <v>44961</v>
      </c>
      <c r="B3" s="10">
        <v>1</v>
      </c>
    </row>
    <row r="4" spans="1:2" x14ac:dyDescent="0.3">
      <c r="A4" s="18">
        <v>44962</v>
      </c>
      <c r="B4" s="10">
        <v>1</v>
      </c>
    </row>
    <row r="5" spans="1:2" x14ac:dyDescent="0.3">
      <c r="A5" s="18">
        <v>44963</v>
      </c>
      <c r="B5" s="10">
        <v>1</v>
      </c>
    </row>
    <row r="6" spans="1:2" x14ac:dyDescent="0.3">
      <c r="A6" s="18">
        <v>44964</v>
      </c>
      <c r="B6" s="10">
        <v>1</v>
      </c>
    </row>
    <row r="7" spans="1:2" x14ac:dyDescent="0.3">
      <c r="A7" s="18">
        <v>44969</v>
      </c>
      <c r="B7" s="10">
        <v>1</v>
      </c>
    </row>
    <row r="8" spans="1:2" x14ac:dyDescent="0.3">
      <c r="A8" s="18">
        <v>44970</v>
      </c>
      <c r="B8" s="10">
        <v>1</v>
      </c>
    </row>
    <row r="9" spans="1:2" x14ac:dyDescent="0.3">
      <c r="A9" s="18">
        <v>44972</v>
      </c>
      <c r="B9" s="10">
        <v>1</v>
      </c>
    </row>
    <row r="10" spans="1:2" x14ac:dyDescent="0.3">
      <c r="A10" s="18">
        <v>44972</v>
      </c>
      <c r="B10" s="10">
        <v>2</v>
      </c>
    </row>
    <row r="11" spans="1:2" x14ac:dyDescent="0.3">
      <c r="A11" s="18">
        <v>44972</v>
      </c>
      <c r="B11" s="10">
        <v>3</v>
      </c>
    </row>
    <row r="12" spans="1:2" x14ac:dyDescent="0.3">
      <c r="A12" s="18">
        <v>44973</v>
      </c>
      <c r="B12" s="10">
        <v>1</v>
      </c>
    </row>
    <row r="13" spans="1:2" x14ac:dyDescent="0.3">
      <c r="A13" s="18">
        <v>44974</v>
      </c>
      <c r="B13" s="10">
        <v>1</v>
      </c>
    </row>
    <row r="14" spans="1:2" x14ac:dyDescent="0.3">
      <c r="A14" s="18">
        <v>44975</v>
      </c>
      <c r="B14" s="10">
        <v>1</v>
      </c>
    </row>
    <row r="15" spans="1:2" x14ac:dyDescent="0.3">
      <c r="A15" s="18">
        <v>44979</v>
      </c>
      <c r="B15" s="10">
        <v>1</v>
      </c>
    </row>
    <row r="16" spans="1:2" x14ac:dyDescent="0.3">
      <c r="A16" s="18">
        <v>44979</v>
      </c>
      <c r="B16" s="10">
        <v>2</v>
      </c>
    </row>
    <row r="17" spans="1:2" x14ac:dyDescent="0.3">
      <c r="A17" s="18">
        <v>44980</v>
      </c>
      <c r="B17" s="10">
        <v>1</v>
      </c>
    </row>
    <row r="18" spans="1:2" x14ac:dyDescent="0.3">
      <c r="A18" s="18">
        <v>44980</v>
      </c>
      <c r="B18" s="10">
        <v>2</v>
      </c>
    </row>
    <row r="19" spans="1:2" x14ac:dyDescent="0.3">
      <c r="A19" s="18">
        <v>44980</v>
      </c>
      <c r="B19" s="10">
        <v>3</v>
      </c>
    </row>
    <row r="20" spans="1:2" x14ac:dyDescent="0.3">
      <c r="A20" s="18">
        <v>44981</v>
      </c>
      <c r="B20" s="10">
        <v>1</v>
      </c>
    </row>
    <row r="21" spans="1:2" x14ac:dyDescent="0.3">
      <c r="A21" s="18">
        <v>44981</v>
      </c>
      <c r="B21" s="10">
        <v>2</v>
      </c>
    </row>
    <row r="22" spans="1:2" x14ac:dyDescent="0.3">
      <c r="A22" s="18">
        <v>44982</v>
      </c>
      <c r="B22" s="10">
        <v>1</v>
      </c>
    </row>
    <row r="23" spans="1:2" x14ac:dyDescent="0.3">
      <c r="A23" s="18">
        <v>44982</v>
      </c>
      <c r="B23" s="10">
        <v>2</v>
      </c>
    </row>
    <row r="24" spans="1:2" x14ac:dyDescent="0.3">
      <c r="A24" s="18">
        <v>44983</v>
      </c>
      <c r="B24" s="10">
        <v>1</v>
      </c>
    </row>
    <row r="25" spans="1:2" x14ac:dyDescent="0.3">
      <c r="A25" s="18">
        <v>44983</v>
      </c>
      <c r="B25" s="10">
        <v>2</v>
      </c>
    </row>
    <row r="26" spans="1:2" x14ac:dyDescent="0.3">
      <c r="A26" s="18">
        <v>44985</v>
      </c>
      <c r="B26" s="10">
        <v>1</v>
      </c>
    </row>
    <row r="27" spans="1:2" x14ac:dyDescent="0.3">
      <c r="A27" s="18">
        <v>44985</v>
      </c>
      <c r="B27" s="10">
        <v>2</v>
      </c>
    </row>
    <row r="28" spans="1:2" x14ac:dyDescent="0.3">
      <c r="A28" s="18">
        <v>44986</v>
      </c>
      <c r="B28" s="10">
        <v>1</v>
      </c>
    </row>
    <row r="29" spans="1:2" x14ac:dyDescent="0.3">
      <c r="A29" s="18">
        <v>44986</v>
      </c>
      <c r="B29" s="10">
        <v>2</v>
      </c>
    </row>
    <row r="30" spans="1:2" x14ac:dyDescent="0.3">
      <c r="A30" s="18">
        <v>44987</v>
      </c>
      <c r="B30" s="10">
        <v>1</v>
      </c>
    </row>
    <row r="31" spans="1:2" x14ac:dyDescent="0.3">
      <c r="A31" s="18">
        <v>44988</v>
      </c>
      <c r="B31" s="10">
        <v>1</v>
      </c>
    </row>
    <row r="32" spans="1:2" x14ac:dyDescent="0.3">
      <c r="A32" s="18">
        <v>44988</v>
      </c>
      <c r="B32" s="10">
        <v>2</v>
      </c>
    </row>
    <row r="33" spans="1:2" x14ac:dyDescent="0.3">
      <c r="A33" s="18">
        <v>44989</v>
      </c>
      <c r="B33" s="10">
        <v>1</v>
      </c>
    </row>
    <row r="34" spans="1:2" x14ac:dyDescent="0.3">
      <c r="A34" s="18">
        <v>44989</v>
      </c>
      <c r="B34" s="10">
        <v>2</v>
      </c>
    </row>
    <row r="35" spans="1:2" x14ac:dyDescent="0.3">
      <c r="A35" s="18">
        <v>44989</v>
      </c>
      <c r="B35" s="10">
        <v>3</v>
      </c>
    </row>
    <row r="36" spans="1:2" x14ac:dyDescent="0.3">
      <c r="A36" s="18">
        <v>44989</v>
      </c>
      <c r="B36" s="10">
        <v>4</v>
      </c>
    </row>
    <row r="37" spans="1:2" x14ac:dyDescent="0.3">
      <c r="A37" s="18">
        <v>44990</v>
      </c>
      <c r="B37" s="10">
        <v>1</v>
      </c>
    </row>
    <row r="38" spans="1:2" x14ac:dyDescent="0.3">
      <c r="A38" s="18">
        <v>44990</v>
      </c>
      <c r="B38" s="10">
        <v>2</v>
      </c>
    </row>
    <row r="39" spans="1:2" x14ac:dyDescent="0.3">
      <c r="A39" s="18">
        <v>44990</v>
      </c>
      <c r="B39" s="10">
        <v>3</v>
      </c>
    </row>
    <row r="40" spans="1:2" x14ac:dyDescent="0.3">
      <c r="A40" s="18">
        <v>44990</v>
      </c>
      <c r="B40" s="10">
        <v>4</v>
      </c>
    </row>
    <row r="41" spans="1:2" x14ac:dyDescent="0.3">
      <c r="A41" s="18">
        <v>44990</v>
      </c>
      <c r="B41" s="10">
        <v>5</v>
      </c>
    </row>
    <row r="42" spans="1:2" x14ac:dyDescent="0.3">
      <c r="A42" s="18">
        <v>44991</v>
      </c>
      <c r="B42" s="10">
        <v>1</v>
      </c>
    </row>
    <row r="43" spans="1:2" x14ac:dyDescent="0.3">
      <c r="A43" s="18">
        <v>44991</v>
      </c>
      <c r="B43" s="10">
        <v>2</v>
      </c>
    </row>
    <row r="44" spans="1:2" x14ac:dyDescent="0.3">
      <c r="A44" s="18">
        <v>44991</v>
      </c>
      <c r="B44" s="10">
        <v>3</v>
      </c>
    </row>
    <row r="45" spans="1:2" x14ac:dyDescent="0.3">
      <c r="A45" s="18">
        <v>44993</v>
      </c>
      <c r="B45" s="10">
        <v>1</v>
      </c>
    </row>
    <row r="46" spans="1:2" x14ac:dyDescent="0.3">
      <c r="A46" s="18">
        <v>44993</v>
      </c>
      <c r="B46" s="10">
        <v>2</v>
      </c>
    </row>
    <row r="47" spans="1:2" x14ac:dyDescent="0.3">
      <c r="A47" s="18">
        <v>44995</v>
      </c>
      <c r="B47" s="10">
        <v>1</v>
      </c>
    </row>
    <row r="48" spans="1:2" x14ac:dyDescent="0.3">
      <c r="A48" s="18">
        <v>44997</v>
      </c>
      <c r="B48" s="10">
        <v>1</v>
      </c>
    </row>
    <row r="49" spans="1:2" x14ac:dyDescent="0.3">
      <c r="A49" s="18">
        <v>44997</v>
      </c>
      <c r="B49" s="10">
        <v>2</v>
      </c>
    </row>
    <row r="50" spans="1:2" x14ac:dyDescent="0.3">
      <c r="A50" s="18">
        <v>44998</v>
      </c>
      <c r="B50" s="10">
        <v>1</v>
      </c>
    </row>
    <row r="51" spans="1:2" x14ac:dyDescent="0.3">
      <c r="A51" s="18">
        <v>44998</v>
      </c>
      <c r="B51" s="10">
        <v>2</v>
      </c>
    </row>
    <row r="52" spans="1:2" x14ac:dyDescent="0.3">
      <c r="A52" s="18">
        <v>44998</v>
      </c>
      <c r="B52" s="10">
        <v>3</v>
      </c>
    </row>
    <row r="53" spans="1:2" x14ac:dyDescent="0.3">
      <c r="A53" s="18">
        <v>44999</v>
      </c>
      <c r="B53" s="10">
        <v>1</v>
      </c>
    </row>
    <row r="54" spans="1:2" x14ac:dyDescent="0.3">
      <c r="A54" s="18">
        <v>44999</v>
      </c>
      <c r="B54" s="10">
        <v>2</v>
      </c>
    </row>
    <row r="55" spans="1:2" x14ac:dyDescent="0.3">
      <c r="A55" s="18">
        <v>45001</v>
      </c>
      <c r="B55" s="10">
        <v>1</v>
      </c>
    </row>
    <row r="56" spans="1:2" x14ac:dyDescent="0.3">
      <c r="A56" s="18">
        <v>45001</v>
      </c>
      <c r="B56" s="10">
        <v>2</v>
      </c>
    </row>
    <row r="57" spans="1:2" x14ac:dyDescent="0.3">
      <c r="A57" s="18">
        <v>45002</v>
      </c>
      <c r="B57" s="10">
        <v>1</v>
      </c>
    </row>
    <row r="58" spans="1:2" x14ac:dyDescent="0.3">
      <c r="A58" s="18">
        <v>45003</v>
      </c>
      <c r="B58" s="10">
        <v>1</v>
      </c>
    </row>
    <row r="59" spans="1:2" x14ac:dyDescent="0.3">
      <c r="A59" s="18">
        <v>45003</v>
      </c>
      <c r="B59" s="10">
        <v>2</v>
      </c>
    </row>
    <row r="60" spans="1:2" x14ac:dyDescent="0.3">
      <c r="A60" s="18">
        <v>45004</v>
      </c>
      <c r="B60" s="10">
        <v>1</v>
      </c>
    </row>
    <row r="61" spans="1:2" x14ac:dyDescent="0.3">
      <c r="A61" s="18">
        <v>45004</v>
      </c>
      <c r="B61" s="10">
        <v>2</v>
      </c>
    </row>
    <row r="62" spans="1:2" x14ac:dyDescent="0.3">
      <c r="A62" s="18">
        <v>45004</v>
      </c>
      <c r="B62" s="10">
        <v>3</v>
      </c>
    </row>
    <row r="63" spans="1:2" x14ac:dyDescent="0.3">
      <c r="A63" s="18">
        <v>45005</v>
      </c>
      <c r="B63" s="10">
        <v>1</v>
      </c>
    </row>
    <row r="64" spans="1:2" x14ac:dyDescent="0.3">
      <c r="A64" s="18">
        <v>45006</v>
      </c>
      <c r="B64" s="10">
        <v>1</v>
      </c>
    </row>
    <row r="65" spans="1:2" x14ac:dyDescent="0.3">
      <c r="A65" s="18">
        <v>45007</v>
      </c>
      <c r="B65" s="10">
        <v>1</v>
      </c>
    </row>
    <row r="66" spans="1:2" x14ac:dyDescent="0.3">
      <c r="A66" s="18">
        <v>45007</v>
      </c>
      <c r="B66" s="10">
        <v>2</v>
      </c>
    </row>
    <row r="67" spans="1:2" x14ac:dyDescent="0.3">
      <c r="A67" s="18">
        <v>45007</v>
      </c>
      <c r="B67" s="10">
        <v>3</v>
      </c>
    </row>
    <row r="68" spans="1:2" x14ac:dyDescent="0.3">
      <c r="A68" s="18">
        <v>45007</v>
      </c>
      <c r="B68" s="10">
        <v>4</v>
      </c>
    </row>
    <row r="69" spans="1:2" x14ac:dyDescent="0.3">
      <c r="A69" s="18">
        <v>45008</v>
      </c>
      <c r="B69" s="10">
        <v>1</v>
      </c>
    </row>
    <row r="70" spans="1:2" x14ac:dyDescent="0.3">
      <c r="A70" s="18">
        <v>45008</v>
      </c>
      <c r="B70" s="10">
        <v>2</v>
      </c>
    </row>
    <row r="71" spans="1:2" x14ac:dyDescent="0.3">
      <c r="A71" s="18">
        <v>45008</v>
      </c>
      <c r="B71" s="10">
        <v>3</v>
      </c>
    </row>
    <row r="72" spans="1:2" x14ac:dyDescent="0.3">
      <c r="A72" s="18">
        <v>45010</v>
      </c>
      <c r="B72" s="10">
        <v>1</v>
      </c>
    </row>
    <row r="73" spans="1:2" x14ac:dyDescent="0.3">
      <c r="A73" s="18">
        <v>45010</v>
      </c>
      <c r="B73" s="10">
        <v>2</v>
      </c>
    </row>
    <row r="74" spans="1:2" x14ac:dyDescent="0.3">
      <c r="A74" s="18">
        <v>45010</v>
      </c>
      <c r="B74" s="10">
        <v>3</v>
      </c>
    </row>
    <row r="75" spans="1:2" x14ac:dyDescent="0.3">
      <c r="A75" s="18">
        <v>45011</v>
      </c>
      <c r="B75" s="10">
        <v>1</v>
      </c>
    </row>
    <row r="76" spans="1:2" x14ac:dyDescent="0.3">
      <c r="A76" s="18">
        <v>45011</v>
      </c>
      <c r="B76" s="10">
        <v>2</v>
      </c>
    </row>
    <row r="77" spans="1:2" x14ac:dyDescent="0.3">
      <c r="A77" s="18">
        <v>45011</v>
      </c>
      <c r="B77" s="10">
        <v>3</v>
      </c>
    </row>
    <row r="78" spans="1:2" x14ac:dyDescent="0.3">
      <c r="A78" s="18">
        <v>45012</v>
      </c>
      <c r="B78" s="10">
        <v>1</v>
      </c>
    </row>
    <row r="79" spans="1:2" x14ac:dyDescent="0.3">
      <c r="A79" s="18">
        <v>45013</v>
      </c>
      <c r="B79" s="10">
        <v>2</v>
      </c>
    </row>
    <row r="80" spans="1:2" x14ac:dyDescent="0.3">
      <c r="A80" s="18">
        <v>45014</v>
      </c>
      <c r="B80" s="10">
        <v>1</v>
      </c>
    </row>
    <row r="81" spans="1:2" x14ac:dyDescent="0.3">
      <c r="A81" s="18">
        <v>45014</v>
      </c>
      <c r="B81" s="10">
        <v>2</v>
      </c>
    </row>
    <row r="82" spans="1:2" x14ac:dyDescent="0.3">
      <c r="A82" s="18">
        <v>45014</v>
      </c>
      <c r="B82" s="10">
        <v>3</v>
      </c>
    </row>
    <row r="83" spans="1:2" x14ac:dyDescent="0.3">
      <c r="A83" s="18">
        <v>45016</v>
      </c>
      <c r="B83" s="10">
        <v>1</v>
      </c>
    </row>
    <row r="84" spans="1:2" x14ac:dyDescent="0.3">
      <c r="A84" s="18">
        <v>45018</v>
      </c>
      <c r="B84" s="10">
        <v>1</v>
      </c>
    </row>
    <row r="85" spans="1:2" x14ac:dyDescent="0.3">
      <c r="A85" s="18">
        <v>45019</v>
      </c>
      <c r="B85" s="10">
        <v>1</v>
      </c>
    </row>
    <row r="86" spans="1:2" x14ac:dyDescent="0.3">
      <c r="A86" s="18">
        <v>45020</v>
      </c>
      <c r="B86" s="10">
        <v>1</v>
      </c>
    </row>
    <row r="87" spans="1:2" x14ac:dyDescent="0.3">
      <c r="A87" s="18">
        <v>45020</v>
      </c>
      <c r="B87" s="10">
        <v>2</v>
      </c>
    </row>
    <row r="88" spans="1:2" x14ac:dyDescent="0.3">
      <c r="A88" s="18">
        <v>45021</v>
      </c>
      <c r="B88" s="10">
        <v>1</v>
      </c>
    </row>
    <row r="89" spans="1:2" x14ac:dyDescent="0.3">
      <c r="A89" s="18">
        <v>45023</v>
      </c>
      <c r="B89" s="10">
        <v>1</v>
      </c>
    </row>
    <row r="90" spans="1:2" x14ac:dyDescent="0.3">
      <c r="A90" s="18">
        <v>45026</v>
      </c>
      <c r="B90" s="10">
        <v>1</v>
      </c>
    </row>
    <row r="91" spans="1:2" x14ac:dyDescent="0.3">
      <c r="A91" s="18">
        <v>45027</v>
      </c>
      <c r="B91" s="10">
        <v>1</v>
      </c>
    </row>
    <row r="92" spans="1:2" x14ac:dyDescent="0.3">
      <c r="A92" s="18">
        <v>45027</v>
      </c>
      <c r="B92" s="10">
        <v>2</v>
      </c>
    </row>
    <row r="93" spans="1:2" x14ac:dyDescent="0.3">
      <c r="A93" s="18">
        <v>45031</v>
      </c>
      <c r="B93" s="10">
        <v>1</v>
      </c>
    </row>
    <row r="94" spans="1:2" x14ac:dyDescent="0.3">
      <c r="A94" s="18">
        <v>45032</v>
      </c>
      <c r="B94" s="10">
        <v>1</v>
      </c>
    </row>
    <row r="95" spans="1:2" x14ac:dyDescent="0.3">
      <c r="A95" s="18">
        <v>45034</v>
      </c>
      <c r="B95" s="10">
        <v>1</v>
      </c>
    </row>
    <row r="96" spans="1:2" x14ac:dyDescent="0.3">
      <c r="A96" s="18">
        <v>45037</v>
      </c>
      <c r="B96" s="10">
        <v>1</v>
      </c>
    </row>
    <row r="97" spans="1:2" x14ac:dyDescent="0.3">
      <c r="A97" s="18">
        <v>45040</v>
      </c>
      <c r="B97" s="10">
        <v>1</v>
      </c>
    </row>
    <row r="98" spans="1:2" x14ac:dyDescent="0.3">
      <c r="A98" s="18">
        <v>45045</v>
      </c>
      <c r="B98" s="10">
        <v>1</v>
      </c>
    </row>
    <row r="99" spans="1:2" x14ac:dyDescent="0.3">
      <c r="A99" s="18">
        <v>45045</v>
      </c>
      <c r="B99" s="10">
        <v>2</v>
      </c>
    </row>
    <row r="100" spans="1:2" x14ac:dyDescent="0.3">
      <c r="A100" s="18">
        <v>45046</v>
      </c>
      <c r="B100" s="10">
        <v>1</v>
      </c>
    </row>
    <row r="101" spans="1:2" x14ac:dyDescent="0.3">
      <c r="A101" s="18">
        <v>45047</v>
      </c>
      <c r="B101" s="10">
        <v>1</v>
      </c>
    </row>
    <row r="102" spans="1:2" x14ac:dyDescent="0.3">
      <c r="A102" s="18">
        <v>45048</v>
      </c>
      <c r="B102" s="10">
        <v>1</v>
      </c>
    </row>
    <row r="103" spans="1:2" x14ac:dyDescent="0.3">
      <c r="A103" s="18">
        <v>45051</v>
      </c>
      <c r="B103" s="10">
        <v>1</v>
      </c>
    </row>
    <row r="104" spans="1:2" x14ac:dyDescent="0.3">
      <c r="A104" s="18">
        <v>45052</v>
      </c>
      <c r="B104" s="10">
        <v>1</v>
      </c>
    </row>
    <row r="105" spans="1:2" x14ac:dyDescent="0.3">
      <c r="A105" s="18">
        <v>45055</v>
      </c>
      <c r="B105" s="10">
        <v>1</v>
      </c>
    </row>
    <row r="106" spans="1:2" x14ac:dyDescent="0.3">
      <c r="A106" s="18">
        <v>45057</v>
      </c>
      <c r="B106" s="10">
        <v>1</v>
      </c>
    </row>
    <row r="107" spans="1:2" x14ac:dyDescent="0.3">
      <c r="A107" s="18">
        <v>45060</v>
      </c>
      <c r="B107" s="10">
        <v>1</v>
      </c>
    </row>
    <row r="108" spans="1:2" x14ac:dyDescent="0.3">
      <c r="A108" s="18">
        <v>45062</v>
      </c>
      <c r="B108" s="10">
        <v>1</v>
      </c>
    </row>
    <row r="109" spans="1:2" x14ac:dyDescent="0.3">
      <c r="A109" s="18">
        <v>45064</v>
      </c>
      <c r="B109" s="10">
        <v>1</v>
      </c>
    </row>
    <row r="110" spans="1:2" x14ac:dyDescent="0.3">
      <c r="A110" s="18">
        <v>45065</v>
      </c>
      <c r="B110" s="10">
        <v>1</v>
      </c>
    </row>
    <row r="111" spans="1:2" x14ac:dyDescent="0.3">
      <c r="A111" s="18">
        <v>45069</v>
      </c>
      <c r="B111" s="10">
        <v>1</v>
      </c>
    </row>
    <row r="112" spans="1:2" x14ac:dyDescent="0.3">
      <c r="A112" s="18">
        <v>45070</v>
      </c>
      <c r="B112" s="10">
        <v>1</v>
      </c>
    </row>
    <row r="113" spans="1:2" x14ac:dyDescent="0.3">
      <c r="A113" s="18">
        <v>45072</v>
      </c>
      <c r="B113" s="10">
        <v>1</v>
      </c>
    </row>
    <row r="114" spans="1:2" x14ac:dyDescent="0.3">
      <c r="A114" s="18">
        <v>45076</v>
      </c>
      <c r="B114" s="10">
        <v>1</v>
      </c>
    </row>
    <row r="115" spans="1:2" x14ac:dyDescent="0.3">
      <c r="A115" s="18">
        <v>45084</v>
      </c>
      <c r="B115" s="10">
        <v>1</v>
      </c>
    </row>
    <row r="116" spans="1:2" x14ac:dyDescent="0.3">
      <c r="A116" s="18">
        <v>45087</v>
      </c>
      <c r="B116" s="10">
        <v>1</v>
      </c>
    </row>
    <row r="117" spans="1:2" x14ac:dyDescent="0.3">
      <c r="A117" s="18">
        <v>45089</v>
      </c>
      <c r="B117" s="10">
        <v>1</v>
      </c>
    </row>
    <row r="118" spans="1:2" x14ac:dyDescent="0.3">
      <c r="A118" s="18">
        <v>45099</v>
      </c>
      <c r="B118" s="10">
        <v>1</v>
      </c>
    </row>
    <row r="119" spans="1:2" x14ac:dyDescent="0.3">
      <c r="A119" s="18">
        <v>45104</v>
      </c>
      <c r="B119" s="10">
        <v>1</v>
      </c>
    </row>
    <row r="120" spans="1:2" x14ac:dyDescent="0.3">
      <c r="A120" s="18">
        <v>45113</v>
      </c>
      <c r="B120" s="10">
        <v>1</v>
      </c>
    </row>
    <row r="121" spans="1:2" ht="15" thickBot="1" x14ac:dyDescent="0.35">
      <c r="A121" s="19">
        <v>45258</v>
      </c>
      <c r="B121" s="15">
        <v>1</v>
      </c>
    </row>
    <row r="122" spans="1:2" ht="15" thickBot="1" x14ac:dyDescent="0.35"/>
    <row r="123" spans="1:2" ht="15" thickBot="1" x14ac:dyDescent="0.35">
      <c r="A123" s="16" t="s">
        <v>156</v>
      </c>
      <c r="B123" s="17">
        <f>MAX(B2:B121)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Ecological_Survey_Data_Final</vt:lpstr>
      <vt:lpstr>Sheet1</vt:lpstr>
      <vt:lpstr>Sheet2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Amber Giza</cp:lastModifiedBy>
  <dcterms:created xsi:type="dcterms:W3CDTF">2023-11-29T20:12:09Z</dcterms:created>
  <dcterms:modified xsi:type="dcterms:W3CDTF">2023-12-06T03:18:14Z</dcterms:modified>
</cp:coreProperties>
</file>