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Projects\VTA_bus_project2\Data_files\TXT_files\"/>
    </mc:Choice>
  </mc:AlternateContent>
  <xr:revisionPtr revIDLastSave="0" documentId="13_ncr:1_{F3263267-0FFE-4050-BC2B-E4B3D04A1020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Cerone" sheetId="1" r:id="rId1"/>
    <sheet name="Chaboya" sheetId="2" r:id="rId2"/>
    <sheet name="North" sheetId="3" r:id="rId3"/>
    <sheet name="Energ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" i="3" l="1"/>
  <c r="BX16" i="3"/>
  <c r="CZ16" i="3"/>
  <c r="T17" i="3"/>
  <c r="AZ17" i="3"/>
  <c r="BP17" i="3"/>
  <c r="CF17" i="3"/>
  <c r="CV17" i="3"/>
  <c r="DH17" i="3"/>
  <c r="AB22" i="3"/>
  <c r="BH22" i="3"/>
  <c r="BX22" i="3"/>
  <c r="CN22" i="3"/>
  <c r="DD22" i="3"/>
  <c r="DM22" i="3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B22" i="2"/>
  <c r="B17" i="2"/>
  <c r="B16" i="2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C59" i="3"/>
  <c r="C59" i="2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B17" i="1"/>
  <c r="B16" i="1"/>
  <c r="C59" i="1"/>
  <c r="B22" i="1"/>
  <c r="DN2" i="3"/>
  <c r="DN16" i="3" s="1"/>
  <c r="DM2" i="3"/>
  <c r="DL2" i="3"/>
  <c r="DL16" i="3" s="1"/>
  <c r="DK2" i="3"/>
  <c r="DK16" i="3" s="1"/>
  <c r="DJ2" i="3"/>
  <c r="DJ16" i="3" s="1"/>
  <c r="DI2" i="3"/>
  <c r="DI22" i="3" s="1"/>
  <c r="DH2" i="3"/>
  <c r="DH22" i="3" s="1"/>
  <c r="DG2" i="3"/>
  <c r="DG16" i="3" s="1"/>
  <c r="DF2" i="3"/>
  <c r="DF17" i="3" s="1"/>
  <c r="DE2" i="3"/>
  <c r="DD2" i="3"/>
  <c r="DD16" i="3" s="1"/>
  <c r="DC2" i="3"/>
  <c r="DC16" i="3" s="1"/>
  <c r="DB2" i="3"/>
  <c r="DB22" i="3" s="1"/>
  <c r="DA2" i="3"/>
  <c r="CZ2" i="3"/>
  <c r="CZ17" i="3" s="1"/>
  <c r="CY2" i="3"/>
  <c r="CX2" i="3"/>
  <c r="CX16" i="3" s="1"/>
  <c r="CW2" i="3"/>
  <c r="CV2" i="3"/>
  <c r="CV16" i="3" s="1"/>
  <c r="CU2" i="3"/>
  <c r="CU22" i="3" s="1"/>
  <c r="CT2" i="3"/>
  <c r="CT17" i="3" s="1"/>
  <c r="CS2" i="3"/>
  <c r="CR2" i="3"/>
  <c r="CR17" i="3" s="1"/>
  <c r="CQ2" i="3"/>
  <c r="CP2" i="3"/>
  <c r="CP16" i="3" s="1"/>
  <c r="CO2" i="3"/>
  <c r="CN2" i="3"/>
  <c r="CN16" i="3" s="1"/>
  <c r="CM2" i="3"/>
  <c r="CL2" i="3"/>
  <c r="CL22" i="3" s="1"/>
  <c r="CK2" i="3"/>
  <c r="CJ2" i="3"/>
  <c r="CJ17" i="3" s="1"/>
  <c r="CI2" i="3"/>
  <c r="CH2" i="3"/>
  <c r="CH16" i="3" s="1"/>
  <c r="CG2" i="3"/>
  <c r="CF2" i="3"/>
  <c r="CF16" i="3" s="1"/>
  <c r="CE2" i="3"/>
  <c r="CE22" i="3" s="1"/>
  <c r="CD2" i="3"/>
  <c r="CD16" i="3" s="1"/>
  <c r="CC2" i="3"/>
  <c r="CB2" i="3"/>
  <c r="CB17" i="3" s="1"/>
  <c r="CA2" i="3"/>
  <c r="BZ2" i="3"/>
  <c r="BZ16" i="3" s="1"/>
  <c r="BY2" i="3"/>
  <c r="BX2" i="3"/>
  <c r="BX17" i="3" s="1"/>
  <c r="BW2" i="3"/>
  <c r="BV2" i="3"/>
  <c r="BV16" i="3" s="1"/>
  <c r="BU2" i="3"/>
  <c r="BT2" i="3"/>
  <c r="BT17" i="3" s="1"/>
  <c r="BS2" i="3"/>
  <c r="BR2" i="3"/>
  <c r="BR16" i="3" s="1"/>
  <c r="BQ2" i="3"/>
  <c r="BP2" i="3"/>
  <c r="BP16" i="3" s="1"/>
  <c r="BO2" i="3"/>
  <c r="BO22" i="3" s="1"/>
  <c r="BN2" i="3"/>
  <c r="BN16" i="3" s="1"/>
  <c r="BM2" i="3"/>
  <c r="BL2" i="3"/>
  <c r="BL17" i="3" s="1"/>
  <c r="BK2" i="3"/>
  <c r="BJ2" i="3"/>
  <c r="BJ16" i="3" s="1"/>
  <c r="BI2" i="3"/>
  <c r="BH2" i="3"/>
  <c r="BH17" i="3" s="1"/>
  <c r="BG2" i="3"/>
  <c r="BF2" i="3"/>
  <c r="BF16" i="3" s="1"/>
  <c r="BE2" i="3"/>
  <c r="BD2" i="3"/>
  <c r="BD17" i="3" s="1"/>
  <c r="BC2" i="3"/>
  <c r="BB2" i="3"/>
  <c r="BB16" i="3" s="1"/>
  <c r="BA2" i="3"/>
  <c r="AZ2" i="3"/>
  <c r="AZ16" i="3" s="1"/>
  <c r="AY2" i="3"/>
  <c r="AY22" i="3" s="1"/>
  <c r="AX2" i="3"/>
  <c r="AX16" i="3" s="1"/>
  <c r="AW2" i="3"/>
  <c r="AV2" i="3"/>
  <c r="AV16" i="3" s="1"/>
  <c r="AU2" i="3"/>
  <c r="AT2" i="3"/>
  <c r="AT16" i="3" s="1"/>
  <c r="AS2" i="3"/>
  <c r="AR2" i="3"/>
  <c r="AR16" i="3" s="1"/>
  <c r="AQ2" i="3"/>
  <c r="AP2" i="3"/>
  <c r="AP16" i="3" s="1"/>
  <c r="AO2" i="3"/>
  <c r="AN2" i="3"/>
  <c r="AN16" i="3" s="1"/>
  <c r="AM2" i="3"/>
  <c r="AL2" i="3"/>
  <c r="AL16" i="3" s="1"/>
  <c r="AK2" i="3"/>
  <c r="AJ2" i="3"/>
  <c r="AJ16" i="3" s="1"/>
  <c r="AI2" i="3"/>
  <c r="AI22" i="3" s="1"/>
  <c r="AH2" i="3"/>
  <c r="AH16" i="3" s="1"/>
  <c r="AG2" i="3"/>
  <c r="AF2" i="3"/>
  <c r="AF16" i="3" s="1"/>
  <c r="AE2" i="3"/>
  <c r="AD2" i="3"/>
  <c r="AD16" i="3" s="1"/>
  <c r="AC2" i="3"/>
  <c r="AB2" i="3"/>
  <c r="AB16" i="3" s="1"/>
  <c r="AA2" i="3"/>
  <c r="Z2" i="3"/>
  <c r="Z16" i="3" s="1"/>
  <c r="Y2" i="3"/>
  <c r="X2" i="3"/>
  <c r="X16" i="3" s="1"/>
  <c r="W2" i="3"/>
  <c r="V2" i="3"/>
  <c r="V16" i="3" s="1"/>
  <c r="U2" i="3"/>
  <c r="T2" i="3"/>
  <c r="T16" i="3" s="1"/>
  <c r="S2" i="3"/>
  <c r="S22" i="3" s="1"/>
  <c r="R2" i="3"/>
  <c r="R16" i="3" s="1"/>
  <c r="Q2" i="3"/>
  <c r="P2" i="3"/>
  <c r="P16" i="3" s="1"/>
  <c r="O2" i="3"/>
  <c r="N2" i="3"/>
  <c r="N16" i="3" s="1"/>
  <c r="M2" i="3"/>
  <c r="L2" i="3"/>
  <c r="L16" i="3" s="1"/>
  <c r="K2" i="3"/>
  <c r="J2" i="3"/>
  <c r="J16" i="3" s="1"/>
  <c r="I2" i="3"/>
  <c r="H2" i="3"/>
  <c r="H16" i="3" s="1"/>
  <c r="G2" i="3"/>
  <c r="F2" i="3"/>
  <c r="F16" i="3" s="1"/>
  <c r="E2" i="3"/>
  <c r="D2" i="3"/>
  <c r="D16" i="3" s="1"/>
  <c r="C2" i="3"/>
  <c r="C22" i="3" s="1"/>
  <c r="B2" i="3"/>
  <c r="B22" i="3" s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B2" i="2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B2" i="1"/>
  <c r="B49" i="1"/>
  <c r="B49" i="2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FL35" i="2"/>
  <c r="FK35" i="2"/>
  <c r="FJ35" i="2"/>
  <c r="FI35" i="2"/>
  <c r="FH35" i="2"/>
  <c r="FG35" i="2"/>
  <c r="FF35" i="2"/>
  <c r="FE35" i="2"/>
  <c r="FD35" i="2"/>
  <c r="FC35" i="2"/>
  <c r="FB35" i="2"/>
  <c r="FA35" i="2"/>
  <c r="EZ35" i="2"/>
  <c r="EY35" i="2"/>
  <c r="EX35" i="2"/>
  <c r="EW35" i="2"/>
  <c r="EV35" i="2"/>
  <c r="EU35" i="2"/>
  <c r="ET35" i="2"/>
  <c r="ES35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D35" i="2"/>
  <c r="EC35" i="2"/>
  <c r="EB35" i="2"/>
  <c r="EA35" i="2"/>
  <c r="DZ35" i="2"/>
  <c r="DY35" i="2"/>
  <c r="DX35" i="2"/>
  <c r="DW35" i="2"/>
  <c r="DV35" i="2"/>
  <c r="DU35" i="2"/>
  <c r="DT35" i="2"/>
  <c r="DS35" i="2"/>
  <c r="DR35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C54" i="1"/>
  <c r="B54" i="1"/>
  <c r="C54" i="2"/>
  <c r="B5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CJ22" i="3" l="1"/>
  <c r="BD22" i="3"/>
  <c r="X22" i="3"/>
  <c r="DD17" i="3"/>
  <c r="AR17" i="3"/>
  <c r="L17" i="3"/>
  <c r="CR16" i="3"/>
  <c r="BL16" i="3"/>
  <c r="AR22" i="3"/>
  <c r="L22" i="3"/>
  <c r="AJ17" i="3"/>
  <c r="D17" i="3"/>
  <c r="CJ16" i="3"/>
  <c r="BH16" i="3"/>
  <c r="CZ22" i="3"/>
  <c r="BT22" i="3"/>
  <c r="AN22" i="3"/>
  <c r="H22" i="3"/>
  <c r="CN17" i="3"/>
  <c r="AB17" i="3"/>
  <c r="DH16" i="3"/>
  <c r="CB16" i="3"/>
  <c r="DN22" i="3"/>
  <c r="DJ22" i="3"/>
  <c r="DF22" i="3"/>
  <c r="CP22" i="3"/>
  <c r="BZ22" i="3"/>
  <c r="BJ22" i="3"/>
  <c r="AT22" i="3"/>
  <c r="AD22" i="3"/>
  <c r="N22" i="3"/>
  <c r="DJ17" i="3"/>
  <c r="CX17" i="3"/>
  <c r="CP17" i="3"/>
  <c r="CH17" i="3"/>
  <c r="BZ17" i="3"/>
  <c r="BR17" i="3"/>
  <c r="BJ17" i="3"/>
  <c r="BB17" i="3"/>
  <c r="AT17" i="3"/>
  <c r="AL17" i="3"/>
  <c r="AD17" i="3"/>
  <c r="V17" i="3"/>
  <c r="N17" i="3"/>
  <c r="F17" i="3"/>
  <c r="DB16" i="3"/>
  <c r="CT16" i="3"/>
  <c r="CL16" i="3"/>
  <c r="C16" i="3"/>
  <c r="C17" i="3"/>
  <c r="G16" i="3"/>
  <c r="G17" i="3"/>
  <c r="K16" i="3"/>
  <c r="K17" i="3"/>
  <c r="O16" i="3"/>
  <c r="O17" i="3"/>
  <c r="S16" i="3"/>
  <c r="S17" i="3"/>
  <c r="W16" i="3"/>
  <c r="W17" i="3"/>
  <c r="AA16" i="3"/>
  <c r="AA17" i="3"/>
  <c r="AE16" i="3"/>
  <c r="AE17" i="3"/>
  <c r="AI16" i="3"/>
  <c r="AI17" i="3"/>
  <c r="AM16" i="3"/>
  <c r="AM17" i="3"/>
  <c r="AQ16" i="3"/>
  <c r="AQ17" i="3"/>
  <c r="AU16" i="3"/>
  <c r="AU17" i="3"/>
  <c r="AY16" i="3"/>
  <c r="AY17" i="3"/>
  <c r="BC16" i="3"/>
  <c r="BC17" i="3"/>
  <c r="BG16" i="3"/>
  <c r="BG17" i="3"/>
  <c r="BK16" i="3"/>
  <c r="BK17" i="3"/>
  <c r="BO16" i="3"/>
  <c r="BO17" i="3"/>
  <c r="BS16" i="3"/>
  <c r="BS17" i="3"/>
  <c r="BW16" i="3"/>
  <c r="BW17" i="3"/>
  <c r="CA16" i="3"/>
  <c r="CA17" i="3"/>
  <c r="CE16" i="3"/>
  <c r="CE17" i="3"/>
  <c r="CI16" i="3"/>
  <c r="CI17" i="3"/>
  <c r="CM16" i="3"/>
  <c r="CM17" i="3"/>
  <c r="CQ16" i="3"/>
  <c r="CQ17" i="3"/>
  <c r="CU16" i="3"/>
  <c r="CU17" i="3"/>
  <c r="CY16" i="3"/>
  <c r="CY17" i="3"/>
  <c r="B16" i="3"/>
  <c r="CY22" i="3"/>
  <c r="CT22" i="3"/>
  <c r="CI22" i="3"/>
  <c r="CD22" i="3"/>
  <c r="BS22" i="3"/>
  <c r="BN22" i="3"/>
  <c r="BC22" i="3"/>
  <c r="AX22" i="3"/>
  <c r="AM22" i="3"/>
  <c r="AH22" i="3"/>
  <c r="W22" i="3"/>
  <c r="R22" i="3"/>
  <c r="G22" i="3"/>
  <c r="DN17" i="3"/>
  <c r="DC17" i="3"/>
  <c r="B17" i="3"/>
  <c r="DL22" i="3"/>
  <c r="DC22" i="3"/>
  <c r="CX22" i="3"/>
  <c r="CR22" i="3"/>
  <c r="CM22" i="3"/>
  <c r="CH22" i="3"/>
  <c r="CB22" i="3"/>
  <c r="BW22" i="3"/>
  <c r="BR22" i="3"/>
  <c r="BL22" i="3"/>
  <c r="BG22" i="3"/>
  <c r="BB22" i="3"/>
  <c r="AV22" i="3"/>
  <c r="AQ22" i="3"/>
  <c r="AL22" i="3"/>
  <c r="AF22" i="3"/>
  <c r="AA22" i="3"/>
  <c r="V22" i="3"/>
  <c r="P22" i="3"/>
  <c r="K22" i="3"/>
  <c r="F22" i="3"/>
  <c r="DL17" i="3"/>
  <c r="DG17" i="3"/>
  <c r="DB17" i="3"/>
  <c r="CL17" i="3"/>
  <c r="CD17" i="3"/>
  <c r="BV17" i="3"/>
  <c r="BN17" i="3"/>
  <c r="BF17" i="3"/>
  <c r="AX17" i="3"/>
  <c r="AP17" i="3"/>
  <c r="AH17" i="3"/>
  <c r="Z17" i="3"/>
  <c r="R17" i="3"/>
  <c r="J17" i="3"/>
  <c r="DF16" i="3"/>
  <c r="BT16" i="3"/>
  <c r="BD16" i="3"/>
  <c r="E16" i="3"/>
  <c r="E17" i="3"/>
  <c r="E22" i="3"/>
  <c r="I16" i="3"/>
  <c r="I17" i="3"/>
  <c r="I22" i="3"/>
  <c r="M16" i="3"/>
  <c r="M17" i="3"/>
  <c r="M22" i="3"/>
  <c r="Q16" i="3"/>
  <c r="Q17" i="3"/>
  <c r="Q22" i="3"/>
  <c r="U16" i="3"/>
  <c r="U17" i="3"/>
  <c r="U22" i="3"/>
  <c r="Y16" i="3"/>
  <c r="Y17" i="3"/>
  <c r="Y22" i="3"/>
  <c r="AC16" i="3"/>
  <c r="AC17" i="3"/>
  <c r="AC22" i="3"/>
  <c r="AG16" i="3"/>
  <c r="AG17" i="3"/>
  <c r="AG22" i="3"/>
  <c r="AK16" i="3"/>
  <c r="AK17" i="3"/>
  <c r="AK22" i="3"/>
  <c r="AO16" i="3"/>
  <c r="AO17" i="3"/>
  <c r="AO22" i="3"/>
  <c r="AS16" i="3"/>
  <c r="AS17" i="3"/>
  <c r="AS22" i="3"/>
  <c r="AW16" i="3"/>
  <c r="AW17" i="3"/>
  <c r="AW22" i="3"/>
  <c r="BA16" i="3"/>
  <c r="BA17" i="3"/>
  <c r="BA22" i="3"/>
  <c r="BE16" i="3"/>
  <c r="BE17" i="3"/>
  <c r="BE22" i="3"/>
  <c r="BI16" i="3"/>
  <c r="BI17" i="3"/>
  <c r="BI22" i="3"/>
  <c r="BM16" i="3"/>
  <c r="BM17" i="3"/>
  <c r="BM22" i="3"/>
  <c r="BQ16" i="3"/>
  <c r="BQ17" i="3"/>
  <c r="BQ22" i="3"/>
  <c r="BU16" i="3"/>
  <c r="BU17" i="3"/>
  <c r="BU22" i="3"/>
  <c r="BY16" i="3"/>
  <c r="BY17" i="3"/>
  <c r="BY22" i="3"/>
  <c r="CC16" i="3"/>
  <c r="CC17" i="3"/>
  <c r="CC22" i="3"/>
  <c r="CG16" i="3"/>
  <c r="CG17" i="3"/>
  <c r="CG22" i="3"/>
  <c r="CK16" i="3"/>
  <c r="CK17" i="3"/>
  <c r="CK22" i="3"/>
  <c r="CO16" i="3"/>
  <c r="CO17" i="3"/>
  <c r="CO22" i="3"/>
  <c r="CS16" i="3"/>
  <c r="CS17" i="3"/>
  <c r="CS22" i="3"/>
  <c r="CW16" i="3"/>
  <c r="CW17" i="3"/>
  <c r="CW22" i="3"/>
  <c r="DA16" i="3"/>
  <c r="DA17" i="3"/>
  <c r="DA22" i="3"/>
  <c r="DE16" i="3"/>
  <c r="DE17" i="3"/>
  <c r="DE22" i="3"/>
  <c r="DI16" i="3"/>
  <c r="DI17" i="3"/>
  <c r="DM16" i="3"/>
  <c r="DM17" i="3"/>
  <c r="DK22" i="3"/>
  <c r="DG22" i="3"/>
  <c r="CV22" i="3"/>
  <c r="CQ22" i="3"/>
  <c r="CF22" i="3"/>
  <c r="CA22" i="3"/>
  <c r="BV22" i="3"/>
  <c r="BP22" i="3"/>
  <c r="BK22" i="3"/>
  <c r="BF22" i="3"/>
  <c r="AZ22" i="3"/>
  <c r="AU22" i="3"/>
  <c r="AP22" i="3"/>
  <c r="AJ22" i="3"/>
  <c r="AE22" i="3"/>
  <c r="Z22" i="3"/>
  <c r="T22" i="3"/>
  <c r="O22" i="3"/>
  <c r="J22" i="3"/>
  <c r="D22" i="3"/>
  <c r="DK17" i="3"/>
  <c r="AV17" i="3"/>
  <c r="AN17" i="3"/>
  <c r="AF17" i="3"/>
  <c r="X17" i="3"/>
  <c r="P17" i="3"/>
  <c r="H17" i="3"/>
  <c r="C54" i="3"/>
  <c r="B54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B10" i="3"/>
  <c r="E49" i="1"/>
  <c r="E49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B49" i="3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  <c r="CT1" i="3" s="1"/>
  <c r="CU1" i="3" s="1"/>
  <c r="CV1" i="3" s="1"/>
  <c r="CW1" i="3" s="1"/>
  <c r="CX1" i="3" s="1"/>
  <c r="CY1" i="3" s="1"/>
  <c r="CZ1" i="3" s="1"/>
  <c r="DA1" i="3" s="1"/>
  <c r="DB1" i="3" s="1"/>
  <c r="DC1" i="3" s="1"/>
  <c r="DD1" i="3" s="1"/>
  <c r="DE1" i="3" s="1"/>
  <c r="DF1" i="3" s="1"/>
  <c r="DG1" i="3" s="1"/>
  <c r="DH1" i="3" s="1"/>
  <c r="DI1" i="3" s="1"/>
  <c r="DJ1" i="3" s="1"/>
  <c r="DK1" i="3" s="1"/>
  <c r="DL1" i="3" s="1"/>
  <c r="DM1" i="3" s="1"/>
  <c r="DN1" i="3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C4" i="3" l="1"/>
  <c r="G4" i="3"/>
  <c r="K4" i="3"/>
  <c r="O4" i="3"/>
  <c r="S4" i="3"/>
  <c r="W4" i="3"/>
  <c r="AA4" i="3"/>
  <c r="AE4" i="3"/>
  <c r="AI4" i="3"/>
  <c r="AM4" i="3"/>
  <c r="AQ4" i="3"/>
  <c r="AU4" i="3"/>
  <c r="AY4" i="3"/>
  <c r="BC4" i="3"/>
  <c r="BG4" i="3"/>
  <c r="BK4" i="3"/>
  <c r="BO4" i="3"/>
  <c r="BS4" i="3"/>
  <c r="E4" i="3"/>
  <c r="M4" i="3"/>
  <c r="Y4" i="3"/>
  <c r="AG4" i="3"/>
  <c r="AO4" i="3"/>
  <c r="AW4" i="3"/>
  <c r="BE4" i="3"/>
  <c r="BM4" i="3"/>
  <c r="BU4" i="3"/>
  <c r="J4" i="3"/>
  <c r="R4" i="3"/>
  <c r="Z4" i="3"/>
  <c r="AH4" i="3"/>
  <c r="AP4" i="3"/>
  <c r="AX4" i="3"/>
  <c r="BF4" i="3"/>
  <c r="BN4" i="3"/>
  <c r="D4" i="3"/>
  <c r="H4" i="3"/>
  <c r="L4" i="3"/>
  <c r="P4" i="3"/>
  <c r="T4" i="3"/>
  <c r="X4" i="3"/>
  <c r="AB4" i="3"/>
  <c r="AF4" i="3"/>
  <c r="AJ4" i="3"/>
  <c r="AN4" i="3"/>
  <c r="AR4" i="3"/>
  <c r="AV4" i="3"/>
  <c r="AZ4" i="3"/>
  <c r="BD4" i="3"/>
  <c r="BH4" i="3"/>
  <c r="BL4" i="3"/>
  <c r="BP4" i="3"/>
  <c r="BT4" i="3"/>
  <c r="I4" i="3"/>
  <c r="Q4" i="3"/>
  <c r="U4" i="3"/>
  <c r="AC4" i="3"/>
  <c r="AK4" i="3"/>
  <c r="AS4" i="3"/>
  <c r="BA4" i="3"/>
  <c r="BI4" i="3"/>
  <c r="BQ4" i="3"/>
  <c r="F4" i="3"/>
  <c r="N4" i="3"/>
  <c r="V4" i="3"/>
  <c r="AD4" i="3"/>
  <c r="AL4" i="3"/>
  <c r="AT4" i="3"/>
  <c r="BB4" i="3"/>
  <c r="BJ4" i="3"/>
  <c r="BR4" i="3"/>
  <c r="B4" i="3"/>
  <c r="D49" i="2"/>
  <c r="D49" i="3"/>
  <c r="D49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B4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</calcChain>
</file>

<file path=xl/sharedStrings.xml><?xml version="1.0" encoding="utf-8"?>
<sst xmlns="http://schemas.openxmlformats.org/spreadsheetml/2006/main" count="1823" uniqueCount="470">
  <si>
    <t>Table Device_table(param_vals,devices)</t>
  </si>
  <si>
    <t>input_capacity_MW</t>
  </si>
  <si>
    <t>output_capacity_MW</t>
  </si>
  <si>
    <t>storage_capacity_hours</t>
  </si>
  <si>
    <t>storage_set_final</t>
  </si>
  <si>
    <t>storage_init</t>
  </si>
  <si>
    <t>storage_final</t>
  </si>
  <si>
    <t>input_LSL_fraction</t>
  </si>
  <si>
    <t>output_LSL_fraction</t>
  </si>
  <si>
    <t>input_efficiency</t>
  </si>
  <si>
    <t>output_efficiency</t>
  </si>
  <si>
    <t>input_heat_rate</t>
  </si>
  <si>
    <t>output_heat_rate</t>
  </si>
  <si>
    <t>input_startup_cost</t>
  </si>
  <si>
    <t>output_startup_cost</t>
  </si>
  <si>
    <t>input_cap_cost</t>
  </si>
  <si>
    <t>output_cap_cost</t>
  </si>
  <si>
    <t>H2stor_cap_cost</t>
  </si>
  <si>
    <t>H2comp_cap_cost</t>
  </si>
  <si>
    <t>input_FOM_cost</t>
  </si>
  <si>
    <t>output_FOM_cost</t>
  </si>
  <si>
    <t>input_VOM_cost</t>
  </si>
  <si>
    <t>output_VOM_cost</t>
  </si>
  <si>
    <t>input_lifetime</t>
  </si>
  <si>
    <t>output_lifetime</t>
  </si>
  <si>
    <t>H2stor_lifetime</t>
  </si>
  <si>
    <t>H2comp_lifetime</t>
  </si>
  <si>
    <t>interest_rate</t>
  </si>
  <si>
    <t>H2stor_interest_rate</t>
  </si>
  <si>
    <t>H2comp_interest_rate</t>
  </si>
  <si>
    <t>H2_use</t>
  </si>
  <si>
    <t>H2_price_adj</t>
  </si>
  <si>
    <t>H2_consumed_adj</t>
  </si>
  <si>
    <t>energy_only</t>
  </si>
  <si>
    <t>baseload_operation</t>
  </si>
  <si>
    <t>Block_id</t>
  </si>
  <si>
    <t>Cerone</t>
  </si>
  <si>
    <t xml:space="preserve">BEB_energy_used_kWh </t>
  </si>
  <si>
    <t>H2_consume_adj_inst</t>
  </si>
  <si>
    <t>Set charge power</t>
  </si>
  <si>
    <t>MW</t>
  </si>
  <si>
    <t>Assume battery level</t>
  </si>
  <si>
    <t>kWh</t>
  </si>
  <si>
    <t>Set storage level</t>
  </si>
  <si>
    <t>Assume input efficiency</t>
  </si>
  <si>
    <t>Assume interval length</t>
  </si>
  <si>
    <t>hour(s)</t>
  </si>
  <si>
    <t>Location</t>
  </si>
  <si>
    <t>Chaboya</t>
  </si>
  <si>
    <t>North</t>
  </si>
  <si>
    <t>Length</t>
  </si>
  <si>
    <t>Blocks</t>
  </si>
  <si>
    <t>195A</t>
  </si>
  <si>
    <t>4671A</t>
  </si>
  <si>
    <t>6672A</t>
  </si>
  <si>
    <t>186A</t>
  </si>
  <si>
    <t>471A</t>
  </si>
  <si>
    <t>472A</t>
  </si>
  <si>
    <t>473A</t>
  </si>
  <si>
    <t>474A</t>
  </si>
  <si>
    <t>475A</t>
  </si>
  <si>
    <t>476A</t>
  </si>
  <si>
    <t>477A</t>
  </si>
  <si>
    <t>478A</t>
  </si>
  <si>
    <t>479A</t>
  </si>
  <si>
    <t>480A</t>
  </si>
  <si>
    <t>481A</t>
  </si>
  <si>
    <t>781A</t>
  </si>
  <si>
    <t>2680A</t>
  </si>
  <si>
    <t>3171A</t>
  </si>
  <si>
    <t>3173A</t>
  </si>
  <si>
    <t>5874A</t>
  </si>
  <si>
    <t>6077A</t>
  </si>
  <si>
    <t>6683A</t>
  </si>
  <si>
    <t>2307A</t>
  </si>
  <si>
    <t>2309A</t>
  </si>
  <si>
    <t>2601A</t>
  </si>
  <si>
    <t>6302A</t>
  </si>
  <si>
    <t>7102A</t>
  </si>
  <si>
    <t>7701A</t>
  </si>
  <si>
    <t>101A</t>
  </si>
  <si>
    <t>103A</t>
  </si>
  <si>
    <t>107A</t>
  </si>
  <si>
    <t>109A</t>
  </si>
  <si>
    <t>110A</t>
  </si>
  <si>
    <t>401A</t>
  </si>
  <si>
    <t>402A</t>
  </si>
  <si>
    <t>403A</t>
  </si>
  <si>
    <t>404A</t>
  </si>
  <si>
    <t>405A</t>
  </si>
  <si>
    <t>406A</t>
  </si>
  <si>
    <t>407A</t>
  </si>
  <si>
    <t>408A</t>
  </si>
  <si>
    <t>711A</t>
  </si>
  <si>
    <t>804A</t>
  </si>
  <si>
    <t>1602A</t>
  </si>
  <si>
    <t>2521A</t>
  </si>
  <si>
    <t>2705A</t>
  </si>
  <si>
    <t>3704A</t>
  </si>
  <si>
    <t>3903A</t>
  </si>
  <si>
    <t>4701A</t>
  </si>
  <si>
    <t>4702A</t>
  </si>
  <si>
    <t>4902A</t>
  </si>
  <si>
    <t>6410A</t>
  </si>
  <si>
    <t>6819A</t>
  </si>
  <si>
    <t>6820A</t>
  </si>
  <si>
    <t>5741A</t>
  </si>
  <si>
    <t>141A</t>
  </si>
  <si>
    <t>441A</t>
  </si>
  <si>
    <t>442A</t>
  </si>
  <si>
    <t>443A</t>
  </si>
  <si>
    <t>444A</t>
  </si>
  <si>
    <t>445A</t>
  </si>
  <si>
    <t>446A</t>
  </si>
  <si>
    <t>447A</t>
  </si>
  <si>
    <t>448A</t>
  </si>
  <si>
    <t>449A</t>
  </si>
  <si>
    <t>450A</t>
  </si>
  <si>
    <t>451A</t>
  </si>
  <si>
    <t>452A</t>
  </si>
  <si>
    <t>453A</t>
  </si>
  <si>
    <t>454A</t>
  </si>
  <si>
    <t>455A</t>
  </si>
  <si>
    <t>456A</t>
  </si>
  <si>
    <t>457A</t>
  </si>
  <si>
    <t>458A</t>
  </si>
  <si>
    <t>459A</t>
  </si>
  <si>
    <t>841A</t>
  </si>
  <si>
    <t>842A</t>
  </si>
  <si>
    <t>843A</t>
  </si>
  <si>
    <t>844A</t>
  </si>
  <si>
    <t>845A</t>
  </si>
  <si>
    <t>846A</t>
  </si>
  <si>
    <t>847A</t>
  </si>
  <si>
    <t>848A</t>
  </si>
  <si>
    <t>4044A</t>
  </si>
  <si>
    <t>560A</t>
  </si>
  <si>
    <t>7077</t>
  </si>
  <si>
    <t>7078</t>
  </si>
  <si>
    <t>191</t>
  </si>
  <si>
    <t>192</t>
  </si>
  <si>
    <t>193</t>
  </si>
  <si>
    <t>194</t>
  </si>
  <si>
    <t>196</t>
  </si>
  <si>
    <t>197</t>
  </si>
  <si>
    <t>1071</t>
  </si>
  <si>
    <t>1072</t>
  </si>
  <si>
    <t>2571</t>
  </si>
  <si>
    <t>2572</t>
  </si>
  <si>
    <t>2671</t>
  </si>
  <si>
    <t>2672</t>
  </si>
  <si>
    <t>2673</t>
  </si>
  <si>
    <t>4771</t>
  </si>
  <si>
    <t>4773</t>
  </si>
  <si>
    <t>5571</t>
  </si>
  <si>
    <t>5572</t>
  </si>
  <si>
    <t>5573</t>
  </si>
  <si>
    <t>5574</t>
  </si>
  <si>
    <t>5771</t>
  </si>
  <si>
    <t>5772</t>
  </si>
  <si>
    <t>5773</t>
  </si>
  <si>
    <t>6071</t>
  </si>
  <si>
    <t>6072</t>
  </si>
  <si>
    <t>6073</t>
  </si>
  <si>
    <t>6074</t>
  </si>
  <si>
    <t>6171</t>
  </si>
  <si>
    <t>6172</t>
  </si>
  <si>
    <t>6173</t>
  </si>
  <si>
    <t>6271</t>
  </si>
  <si>
    <t>6272</t>
  </si>
  <si>
    <t>6273</t>
  </si>
  <si>
    <t>6274</t>
  </si>
  <si>
    <t>6471</t>
  </si>
  <si>
    <t>6671</t>
  </si>
  <si>
    <t>6673</t>
  </si>
  <si>
    <t>6674</t>
  </si>
  <si>
    <t>6675</t>
  </si>
  <si>
    <t>6676</t>
  </si>
  <si>
    <t>6677</t>
  </si>
  <si>
    <t>6678</t>
  </si>
  <si>
    <t>6679</t>
  </si>
  <si>
    <t>6680</t>
  </si>
  <si>
    <t>6871</t>
  </si>
  <si>
    <t>7071</t>
  </si>
  <si>
    <t>7072</t>
  </si>
  <si>
    <t>7073</t>
  </si>
  <si>
    <t>7074</t>
  </si>
  <si>
    <t>7075</t>
  </si>
  <si>
    <t>8171</t>
  </si>
  <si>
    <t>6684</t>
  </si>
  <si>
    <t>6686</t>
  </si>
  <si>
    <t>6687</t>
  </si>
  <si>
    <t>187B</t>
  </si>
  <si>
    <t>198</t>
  </si>
  <si>
    <t>1073</t>
  </si>
  <si>
    <t>1074</t>
  </si>
  <si>
    <t>2674</t>
  </si>
  <si>
    <t>2675</t>
  </si>
  <si>
    <t>2676</t>
  </si>
  <si>
    <t>2677</t>
  </si>
  <si>
    <t>2678</t>
  </si>
  <si>
    <t>2679</t>
  </si>
  <si>
    <t>2681</t>
  </si>
  <si>
    <t>2682</t>
  </si>
  <si>
    <t>4672</t>
  </si>
  <si>
    <t>5575</t>
  </si>
  <si>
    <t>5774</t>
  </si>
  <si>
    <t>5871</t>
  </si>
  <si>
    <t>5872</t>
  </si>
  <si>
    <t>6075</t>
  </si>
  <si>
    <t>6076</t>
  </si>
  <si>
    <t>6174</t>
  </si>
  <si>
    <t>6175</t>
  </si>
  <si>
    <t>6176</t>
  </si>
  <si>
    <t>6275</t>
  </si>
  <si>
    <t>6276</t>
  </si>
  <si>
    <t>6685</t>
  </si>
  <si>
    <t>7079</t>
  </si>
  <si>
    <t>7080</t>
  </si>
  <si>
    <t>7081</t>
  </si>
  <si>
    <t>7082</t>
  </si>
  <si>
    <t>7083</t>
  </si>
  <si>
    <t>7084</t>
  </si>
  <si>
    <t>7085</t>
  </si>
  <si>
    <t>7173</t>
  </si>
  <si>
    <t>7175</t>
  </si>
  <si>
    <t>7176</t>
  </si>
  <si>
    <t>7772</t>
  </si>
  <si>
    <t>7773</t>
  </si>
  <si>
    <t>7774</t>
  </si>
  <si>
    <t>7776</t>
  </si>
  <si>
    <t>1271</t>
  </si>
  <si>
    <t>7702</t>
  </si>
  <si>
    <t>121</t>
  </si>
  <si>
    <t>122</t>
  </si>
  <si>
    <t>123</t>
  </si>
  <si>
    <t>124</t>
  </si>
  <si>
    <t>125</t>
  </si>
  <si>
    <t>126</t>
  </si>
  <si>
    <t>127</t>
  </si>
  <si>
    <t>128</t>
  </si>
  <si>
    <t>132</t>
  </si>
  <si>
    <t>133</t>
  </si>
  <si>
    <t>134</t>
  </si>
  <si>
    <t>135</t>
  </si>
  <si>
    <t>136</t>
  </si>
  <si>
    <t>1401</t>
  </si>
  <si>
    <t>1901</t>
  </si>
  <si>
    <t>2301</t>
  </si>
  <si>
    <t>2302</t>
  </si>
  <si>
    <t>2303</t>
  </si>
  <si>
    <t>2304</t>
  </si>
  <si>
    <t>2305</t>
  </si>
  <si>
    <t>2306</t>
  </si>
  <si>
    <t>2313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</si>
  <si>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</si>
  <si>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</si>
  <si>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</si>
  <si>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</si>
  <si>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</si>
  <si>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</si>
  <si>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</si>
  <si>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</si>
  <si>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</si>
  <si>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</si>
  <si>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</si>
  <si>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2518</t>
  </si>
  <si>
    <t>2602</t>
  </si>
  <si>
    <t>3101</t>
  </si>
  <si>
    <t>3901</t>
  </si>
  <si>
    <t>4201</t>
  </si>
  <si>
    <t>4801</t>
  </si>
  <si>
    <t>4901</t>
  </si>
  <si>
    <t>6301</t>
  </si>
  <si>
    <t>6401</t>
  </si>
  <si>
    <t>6402</t>
  </si>
  <si>
    <t>6403</t>
  </si>
  <si>
    <t>6404</t>
  </si>
  <si>
    <t>6405</t>
  </si>
  <si>
    <t>6406</t>
  </si>
  <si>
    <t>6601</t>
  </si>
  <si>
    <t>6602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</si>
  <si>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</si>
  <si>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</si>
  <si>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</si>
  <si>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</si>
  <si>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</si>
  <si>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</si>
  <si>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</si>
  <si>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</si>
  <si>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</si>
  <si>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</si>
  <si>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</si>
  <si>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</si>
  <si>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</si>
  <si>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7001</t>
  </si>
  <si>
    <t>7201</t>
  </si>
  <si>
    <t>7202</t>
  </si>
  <si>
    <t>7203</t>
  </si>
  <si>
    <t>7204</t>
  </si>
  <si>
    <t>7205</t>
  </si>
  <si>
    <t>7301</t>
  </si>
  <si>
    <t>7302</t>
  </si>
  <si>
    <t>7303</t>
  </si>
  <si>
    <t>7304</t>
  </si>
  <si>
    <t>7305</t>
  </si>
  <si>
    <t>7704</t>
  </si>
  <si>
    <t>8201</t>
  </si>
  <si>
    <t>8202</t>
  </si>
  <si>
    <t>8203</t>
  </si>
  <si>
    <t>6821</t>
  </si>
  <si>
    <t>6822</t>
  </si>
  <si>
    <t>6823</t>
  </si>
  <si>
    <t>7004</t>
  </si>
  <si>
    <t>7208</t>
  </si>
  <si>
    <t>2315</t>
  </si>
  <si>
    <t>2316</t>
  </si>
  <si>
    <t>2317</t>
  </si>
  <si>
    <t>2318</t>
  </si>
  <si>
    <t>2512</t>
  </si>
  <si>
    <t>2513</t>
  </si>
  <si>
    <t>2514</t>
  </si>
  <si>
    <t>2515</t>
  </si>
  <si>
    <t>2516</t>
  </si>
  <si>
    <t>2517</t>
  </si>
  <si>
    <t>2519</t>
  </si>
  <si>
    <t>2522</t>
  </si>
  <si>
    <t>2703</t>
  </si>
  <si>
    <t>2704</t>
  </si>
  <si>
    <t>2706</t>
  </si>
  <si>
    <t>3701</t>
  </si>
  <si>
    <t>3702</t>
  </si>
  <si>
    <t>3703</t>
  </si>
  <si>
    <t>4202</t>
  </si>
  <si>
    <t>4203</t>
  </si>
  <si>
    <t>4501</t>
  </si>
  <si>
    <t>6305</t>
  </si>
  <si>
    <t>6407</t>
  </si>
  <si>
    <t>6408</t>
  </si>
  <si>
    <t>6409</t>
  </si>
  <si>
    <t>6501</t>
  </si>
  <si>
    <t>6502</t>
  </si>
  <si>
    <t>6503</t>
  </si>
  <si>
    <t>7206</t>
  </si>
  <si>
    <t>7207</t>
  </si>
  <si>
    <t>7306</t>
  </si>
  <si>
    <t>7307</t>
  </si>
  <si>
    <t>8101</t>
  </si>
  <si>
    <t>8204</t>
  </si>
  <si>
    <t>129B</t>
  </si>
  <si>
    <t>801B</t>
  </si>
  <si>
    <t>802B</t>
  </si>
  <si>
    <t>1301B</t>
  </si>
  <si>
    <t>1701B</t>
  </si>
  <si>
    <t>1801B</t>
  </si>
  <si>
    <t>2314B</t>
  </si>
  <si>
    <t>1201</t>
  </si>
  <si>
    <t>1202</t>
  </si>
  <si>
    <t>2603</t>
  </si>
  <si>
    <t>2604</t>
  </si>
  <si>
    <t>2605</t>
  </si>
  <si>
    <t>2606</t>
  </si>
  <si>
    <t>7703</t>
  </si>
  <si>
    <t>6041</t>
  </si>
  <si>
    <t>8143</t>
  </si>
  <si>
    <t>2341</t>
  </si>
  <si>
    <t>2342</t>
  </si>
  <si>
    <t>2641</t>
  </si>
  <si>
    <t>3241</t>
  </si>
  <si>
    <t>3242</t>
  </si>
  <si>
    <t>3541</t>
  </si>
  <si>
    <t>3542</t>
  </si>
  <si>
    <t>3543</t>
  </si>
  <si>
    <t>4041</t>
  </si>
  <si>
    <t>4042</t>
  </si>
  <si>
    <t>4941</t>
  </si>
  <si>
    <t>5441</t>
  </si>
  <si>
    <t>5442</t>
  </si>
  <si>
    <t>8141</t>
  </si>
  <si>
    <t>8142</t>
  </si>
  <si>
    <t>5343</t>
  </si>
  <si>
    <t>5344</t>
  </si>
  <si>
    <t>5543</t>
  </si>
  <si>
    <t>5545</t>
  </si>
  <si>
    <t>5546</t>
  </si>
  <si>
    <t>5742</t>
  </si>
  <si>
    <t>6042</t>
  </si>
  <si>
    <t>6044</t>
  </si>
  <si>
    <t>6045</t>
  </si>
  <si>
    <t>6046</t>
  </si>
  <si>
    <t>8146</t>
  </si>
  <si>
    <t>8943</t>
  </si>
  <si>
    <t>3243</t>
  </si>
  <si>
    <t>3244</t>
  </si>
  <si>
    <t>3245</t>
  </si>
  <si>
    <t>3441</t>
  </si>
  <si>
    <t>3544</t>
  </si>
  <si>
    <t>3545</t>
  </si>
  <si>
    <t>5241</t>
  </si>
  <si>
    <t>5242</t>
  </si>
  <si>
    <t>5341</t>
  </si>
  <si>
    <t>5342</t>
  </si>
  <si>
    <t>5443</t>
  </si>
  <si>
    <t>6341</t>
  </si>
  <si>
    <t>6342</t>
  </si>
  <si>
    <t>8144</t>
  </si>
  <si>
    <t>8145</t>
  </si>
  <si>
    <t>8147</t>
  </si>
  <si>
    <t>8148</t>
  </si>
  <si>
    <t>8149</t>
  </si>
  <si>
    <t>8841</t>
  </si>
  <si>
    <t>8942</t>
  </si>
  <si>
    <t>557</t>
  </si>
  <si>
    <t>2261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</si>
  <si>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</si>
  <si>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</si>
  <si>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</si>
  <si>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</si>
  <si>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</si>
  <si>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</si>
  <si>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</si>
  <si>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</si>
  <si>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</si>
  <si>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</si>
  <si>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</si>
  <si>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</si>
  <si>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</si>
  <si>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</si>
  <si>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</si>
  <si>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</si>
  <si>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2241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</si>
  <si>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</si>
  <si>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</si>
  <si>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</si>
  <si>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</si>
  <si>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</si>
  <si>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</si>
  <si>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</si>
  <si>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</si>
  <si>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</si>
  <si>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</si>
  <si>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</si>
  <si>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</si>
  <si>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</si>
  <si>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</si>
  <si>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</si>
  <si>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</si>
  <si>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</si>
  <si>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</si>
  <si>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2262</t>
  </si>
  <si>
    <t>558</t>
  </si>
  <si>
    <t>559</t>
  </si>
  <si>
    <t>561</t>
  </si>
  <si>
    <t>562</t>
  </si>
  <si>
    <t>563</t>
  </si>
  <si>
    <t>4043</t>
  </si>
  <si>
    <t>Daily Average</t>
  </si>
  <si>
    <t>Max</t>
  </si>
  <si>
    <t>Max CF</t>
  </si>
  <si>
    <t>Max Energy</t>
  </si>
  <si>
    <t>Energy Consumed (kWh)</t>
  </si>
  <si>
    <t>Diesel_cons_gal (per week)</t>
  </si>
  <si>
    <t>Min storage level (-1 = unable to electrify)</t>
  </si>
  <si>
    <t>input_cap_alt_cost</t>
  </si>
  <si>
    <t>input_FOM_alt_cost</t>
  </si>
  <si>
    <t>$/gallon</t>
  </si>
  <si>
    <t>Diesel cost</t>
  </si>
  <si>
    <t>Electric bus cost</t>
  </si>
  <si>
    <t>Diesel-hybrid bus cost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</si>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</sst>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00"/>
    <numFmt numFmtId="166" formatCode="0.0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1" applyNumberFormat="1" applyFont="1"/>
    <xf numFmtId="1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64"/>
  <sheetViews>
    <sheetView topLeftCell="A33" workbookViewId="0">
      <selection activeCell="B35" sqref="B35"/>
    </sheetView>
  </sheetViews>
  <sheetFormatPr defaultRowHeight="14.4" x14ac:dyDescent="0.3"/>
  <cols>
    <col min="1" max="1" width="34" bestFit="1" customWidth="1"/>
    <col min="2" max="2" width="9.109375" customWidth="1"/>
  </cols>
  <sheetData>
    <row r="1" spans="1:168" x14ac:dyDescent="0.3">
      <c r="A1" t="s">
        <v>0</v>
      </c>
      <c r="B1">
        <v>1</v>
      </c>
      <c r="C1">
        <f>B1+1</f>
        <v>2</v>
      </c>
      <c r="D1">
        <f t="shared" ref="D1:B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DQ1" si="1">BO1+1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</row>
    <row r="2" spans="1:168" x14ac:dyDescent="0.3">
      <c r="A2" t="s">
        <v>1</v>
      </c>
      <c r="B2">
        <f>INDEX($B$52:$C$52,1,MATCH(B43,$B$51:$C$51,0))</f>
        <v>0.12</v>
      </c>
      <c r="C2">
        <f t="shared" ref="C2:BN2" si="2">INDEX($B$52:$C$52,1,MATCH(C43,$B$51:$C$51,0))</f>
        <v>0.12</v>
      </c>
      <c r="D2">
        <f t="shared" si="2"/>
        <v>0.12</v>
      </c>
      <c r="E2">
        <f t="shared" si="2"/>
        <v>0.12</v>
      </c>
      <c r="F2">
        <f t="shared" si="2"/>
        <v>0.12</v>
      </c>
      <c r="G2">
        <f t="shared" si="2"/>
        <v>0.12</v>
      </c>
      <c r="H2">
        <f t="shared" si="2"/>
        <v>0.12</v>
      </c>
      <c r="I2">
        <f t="shared" si="2"/>
        <v>0.12</v>
      </c>
      <c r="J2">
        <f t="shared" si="2"/>
        <v>0.12</v>
      </c>
      <c r="K2">
        <f t="shared" si="2"/>
        <v>0.12</v>
      </c>
      <c r="L2">
        <f t="shared" si="2"/>
        <v>0.12</v>
      </c>
      <c r="M2">
        <f t="shared" si="2"/>
        <v>0.12</v>
      </c>
      <c r="N2">
        <f t="shared" si="2"/>
        <v>0.12</v>
      </c>
      <c r="O2">
        <f t="shared" si="2"/>
        <v>0.12</v>
      </c>
      <c r="P2">
        <f t="shared" si="2"/>
        <v>0.12</v>
      </c>
      <c r="Q2">
        <f t="shared" si="2"/>
        <v>0.12</v>
      </c>
      <c r="R2">
        <f t="shared" si="2"/>
        <v>0.12</v>
      </c>
      <c r="S2">
        <f t="shared" si="2"/>
        <v>0.12</v>
      </c>
      <c r="T2">
        <f t="shared" si="2"/>
        <v>0.12</v>
      </c>
      <c r="U2">
        <f t="shared" si="2"/>
        <v>0.12</v>
      </c>
      <c r="V2">
        <f t="shared" si="2"/>
        <v>0.12</v>
      </c>
      <c r="W2">
        <f t="shared" si="2"/>
        <v>0.12</v>
      </c>
      <c r="X2">
        <f t="shared" si="2"/>
        <v>0.12</v>
      </c>
      <c r="Y2">
        <f t="shared" si="2"/>
        <v>0.12</v>
      </c>
      <c r="Z2">
        <f t="shared" si="2"/>
        <v>0.12</v>
      </c>
      <c r="AA2">
        <f t="shared" si="2"/>
        <v>0.12</v>
      </c>
      <c r="AB2">
        <f t="shared" si="2"/>
        <v>0.12</v>
      </c>
      <c r="AC2">
        <f t="shared" si="2"/>
        <v>0.12</v>
      </c>
      <c r="AD2">
        <f t="shared" si="2"/>
        <v>0.12</v>
      </c>
      <c r="AE2">
        <f t="shared" si="2"/>
        <v>0.12</v>
      </c>
      <c r="AF2">
        <f t="shared" si="2"/>
        <v>0.12</v>
      </c>
      <c r="AG2">
        <f t="shared" si="2"/>
        <v>0.12</v>
      </c>
      <c r="AH2">
        <f t="shared" si="2"/>
        <v>0.12</v>
      </c>
      <c r="AI2">
        <f t="shared" si="2"/>
        <v>0.12</v>
      </c>
      <c r="AJ2">
        <f t="shared" si="2"/>
        <v>0.12</v>
      </c>
      <c r="AK2">
        <f t="shared" si="2"/>
        <v>0.12</v>
      </c>
      <c r="AL2">
        <f t="shared" si="2"/>
        <v>0.12</v>
      </c>
      <c r="AM2">
        <f t="shared" si="2"/>
        <v>0.12</v>
      </c>
      <c r="AN2">
        <f t="shared" si="2"/>
        <v>0.12</v>
      </c>
      <c r="AO2">
        <f t="shared" si="2"/>
        <v>0.12</v>
      </c>
      <c r="AP2">
        <f t="shared" si="2"/>
        <v>0.12</v>
      </c>
      <c r="AQ2">
        <f t="shared" si="2"/>
        <v>0.12</v>
      </c>
      <c r="AR2">
        <f t="shared" si="2"/>
        <v>0.12</v>
      </c>
      <c r="AS2">
        <f t="shared" si="2"/>
        <v>0.12</v>
      </c>
      <c r="AT2">
        <f t="shared" si="2"/>
        <v>0.12</v>
      </c>
      <c r="AU2">
        <f t="shared" si="2"/>
        <v>0.12</v>
      </c>
      <c r="AV2">
        <f t="shared" si="2"/>
        <v>0.12</v>
      </c>
      <c r="AW2">
        <f t="shared" si="2"/>
        <v>0.12</v>
      </c>
      <c r="AX2">
        <f t="shared" si="2"/>
        <v>0.12</v>
      </c>
      <c r="AY2">
        <f t="shared" si="2"/>
        <v>0.12</v>
      </c>
      <c r="AZ2">
        <f t="shared" si="2"/>
        <v>0.12</v>
      </c>
      <c r="BA2">
        <f t="shared" si="2"/>
        <v>0.12</v>
      </c>
      <c r="BB2">
        <f t="shared" si="2"/>
        <v>0.12</v>
      </c>
      <c r="BC2">
        <f t="shared" si="2"/>
        <v>0.12</v>
      </c>
      <c r="BD2">
        <f t="shared" si="2"/>
        <v>0.12</v>
      </c>
      <c r="BE2">
        <f t="shared" si="2"/>
        <v>0.12</v>
      </c>
      <c r="BF2">
        <f t="shared" si="2"/>
        <v>0.12</v>
      </c>
      <c r="BG2">
        <f t="shared" si="2"/>
        <v>0.12</v>
      </c>
      <c r="BH2">
        <f t="shared" si="2"/>
        <v>0.12</v>
      </c>
      <c r="BI2">
        <f t="shared" si="2"/>
        <v>0.12</v>
      </c>
      <c r="BJ2">
        <f t="shared" si="2"/>
        <v>0.12</v>
      </c>
      <c r="BK2">
        <f t="shared" si="2"/>
        <v>0.12</v>
      </c>
      <c r="BL2">
        <f t="shared" si="2"/>
        <v>0.12</v>
      </c>
      <c r="BM2">
        <f t="shared" si="2"/>
        <v>0.12</v>
      </c>
      <c r="BN2">
        <f t="shared" si="2"/>
        <v>0.12</v>
      </c>
      <c r="BO2">
        <f t="shared" ref="BO2:DQ2" si="3">INDEX($B$52:$C$52,1,MATCH(BO43,$B$51:$C$51,0))</f>
        <v>0.12</v>
      </c>
      <c r="BP2">
        <f t="shared" si="3"/>
        <v>0.12</v>
      </c>
      <c r="BQ2">
        <f t="shared" si="3"/>
        <v>0.12</v>
      </c>
      <c r="BR2">
        <f t="shared" si="3"/>
        <v>0.12</v>
      </c>
      <c r="BS2">
        <f t="shared" si="3"/>
        <v>0.12</v>
      </c>
      <c r="BT2">
        <f t="shared" si="3"/>
        <v>0.12</v>
      </c>
      <c r="BU2">
        <f t="shared" si="3"/>
        <v>0.12</v>
      </c>
      <c r="BV2">
        <f t="shared" si="3"/>
        <v>0.12</v>
      </c>
      <c r="BW2">
        <f t="shared" si="3"/>
        <v>0.12</v>
      </c>
      <c r="BX2">
        <f t="shared" si="3"/>
        <v>0.12</v>
      </c>
      <c r="BY2">
        <f t="shared" si="3"/>
        <v>0.12</v>
      </c>
      <c r="BZ2">
        <f t="shared" si="3"/>
        <v>0.12</v>
      </c>
      <c r="CA2">
        <f t="shared" si="3"/>
        <v>0.12</v>
      </c>
      <c r="CB2">
        <f t="shared" si="3"/>
        <v>0.12</v>
      </c>
      <c r="CC2">
        <f t="shared" si="3"/>
        <v>0.12</v>
      </c>
      <c r="CD2">
        <f t="shared" si="3"/>
        <v>0.12</v>
      </c>
      <c r="CE2">
        <f t="shared" si="3"/>
        <v>0.12</v>
      </c>
      <c r="CF2">
        <f t="shared" si="3"/>
        <v>0.12</v>
      </c>
      <c r="CG2">
        <f t="shared" si="3"/>
        <v>0.12</v>
      </c>
      <c r="CH2">
        <f t="shared" si="3"/>
        <v>0.12</v>
      </c>
      <c r="CI2">
        <f t="shared" si="3"/>
        <v>0.12</v>
      </c>
      <c r="CJ2">
        <f t="shared" si="3"/>
        <v>0.12</v>
      </c>
      <c r="CK2">
        <f t="shared" si="3"/>
        <v>0.12</v>
      </c>
      <c r="CL2">
        <f t="shared" si="3"/>
        <v>0.12</v>
      </c>
      <c r="CM2">
        <f t="shared" si="3"/>
        <v>0.12</v>
      </c>
      <c r="CN2">
        <f t="shared" si="3"/>
        <v>0.12</v>
      </c>
      <c r="CO2">
        <f t="shared" si="3"/>
        <v>0.12</v>
      </c>
      <c r="CP2">
        <f t="shared" si="3"/>
        <v>0.12</v>
      </c>
      <c r="CQ2">
        <f t="shared" si="3"/>
        <v>0.12</v>
      </c>
      <c r="CR2">
        <f t="shared" si="3"/>
        <v>0.12</v>
      </c>
      <c r="CS2">
        <f t="shared" si="3"/>
        <v>0.12</v>
      </c>
      <c r="CT2">
        <f t="shared" si="3"/>
        <v>0.12</v>
      </c>
      <c r="CU2">
        <f t="shared" si="3"/>
        <v>0.12</v>
      </c>
      <c r="CV2">
        <f t="shared" si="3"/>
        <v>0.12</v>
      </c>
      <c r="CW2">
        <f t="shared" si="3"/>
        <v>0.12</v>
      </c>
      <c r="CX2">
        <f t="shared" si="3"/>
        <v>0.12</v>
      </c>
      <c r="CY2">
        <f t="shared" si="3"/>
        <v>0.12</v>
      </c>
      <c r="CZ2">
        <f t="shared" si="3"/>
        <v>0.12</v>
      </c>
      <c r="DA2">
        <f t="shared" si="3"/>
        <v>0.12</v>
      </c>
      <c r="DB2">
        <f t="shared" si="3"/>
        <v>0.12</v>
      </c>
      <c r="DC2">
        <f t="shared" si="3"/>
        <v>0.12</v>
      </c>
      <c r="DD2">
        <f t="shared" si="3"/>
        <v>0.12</v>
      </c>
      <c r="DE2">
        <f t="shared" si="3"/>
        <v>0.12</v>
      </c>
      <c r="DF2">
        <f t="shared" si="3"/>
        <v>0.12</v>
      </c>
      <c r="DG2">
        <f t="shared" si="3"/>
        <v>0.12</v>
      </c>
      <c r="DH2">
        <f t="shared" si="3"/>
        <v>0.12</v>
      </c>
      <c r="DI2">
        <f t="shared" si="3"/>
        <v>0.12</v>
      </c>
      <c r="DJ2">
        <f t="shared" si="3"/>
        <v>0.12</v>
      </c>
      <c r="DK2">
        <f t="shared" si="3"/>
        <v>0.12</v>
      </c>
      <c r="DL2">
        <f t="shared" si="3"/>
        <v>0.12</v>
      </c>
      <c r="DM2">
        <f t="shared" si="3"/>
        <v>0.12</v>
      </c>
      <c r="DN2">
        <f t="shared" si="3"/>
        <v>0.12</v>
      </c>
      <c r="DO2">
        <f t="shared" si="3"/>
        <v>0.12</v>
      </c>
      <c r="DP2">
        <f t="shared" si="3"/>
        <v>0.12</v>
      </c>
      <c r="DQ2">
        <f t="shared" si="3"/>
        <v>0.12</v>
      </c>
    </row>
    <row r="3" spans="1:168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68" x14ac:dyDescent="0.3">
      <c r="A4" t="s">
        <v>3</v>
      </c>
      <c r="B4" s="7">
        <f>$B$53</f>
        <v>350</v>
      </c>
      <c r="C4" s="7">
        <f t="shared" ref="C4:BN4" si="4">$B$53</f>
        <v>350</v>
      </c>
      <c r="D4" s="7">
        <f t="shared" si="4"/>
        <v>350</v>
      </c>
      <c r="E4" s="7">
        <f t="shared" si="4"/>
        <v>350</v>
      </c>
      <c r="F4" s="7">
        <f t="shared" si="4"/>
        <v>350</v>
      </c>
      <c r="G4" s="7">
        <f t="shared" si="4"/>
        <v>350</v>
      </c>
      <c r="H4" s="7">
        <f t="shared" si="4"/>
        <v>350</v>
      </c>
      <c r="I4" s="7">
        <f t="shared" si="4"/>
        <v>350</v>
      </c>
      <c r="J4" s="7">
        <f t="shared" si="4"/>
        <v>350</v>
      </c>
      <c r="K4" s="7">
        <f t="shared" si="4"/>
        <v>350</v>
      </c>
      <c r="L4" s="7">
        <f t="shared" si="4"/>
        <v>350</v>
      </c>
      <c r="M4" s="7">
        <f t="shared" si="4"/>
        <v>350</v>
      </c>
      <c r="N4" s="7">
        <f t="shared" si="4"/>
        <v>350</v>
      </c>
      <c r="O4" s="7">
        <f t="shared" si="4"/>
        <v>350</v>
      </c>
      <c r="P4" s="7">
        <f t="shared" si="4"/>
        <v>350</v>
      </c>
      <c r="Q4" s="7">
        <f t="shared" si="4"/>
        <v>350</v>
      </c>
      <c r="R4" s="7">
        <f t="shared" si="4"/>
        <v>350</v>
      </c>
      <c r="S4" s="7">
        <f t="shared" si="4"/>
        <v>350</v>
      </c>
      <c r="T4" s="7">
        <f t="shared" si="4"/>
        <v>350</v>
      </c>
      <c r="U4" s="7">
        <f t="shared" si="4"/>
        <v>350</v>
      </c>
      <c r="V4" s="7">
        <f t="shared" si="4"/>
        <v>350</v>
      </c>
      <c r="W4" s="7">
        <f t="shared" si="4"/>
        <v>350</v>
      </c>
      <c r="X4" s="7">
        <f t="shared" si="4"/>
        <v>350</v>
      </c>
      <c r="Y4" s="7">
        <f t="shared" si="4"/>
        <v>350</v>
      </c>
      <c r="Z4" s="7">
        <f t="shared" si="4"/>
        <v>350</v>
      </c>
      <c r="AA4" s="7">
        <f t="shared" si="4"/>
        <v>350</v>
      </c>
      <c r="AB4" s="7">
        <f t="shared" si="4"/>
        <v>350</v>
      </c>
      <c r="AC4" s="7">
        <f t="shared" si="4"/>
        <v>350</v>
      </c>
      <c r="AD4" s="7">
        <f t="shared" si="4"/>
        <v>350</v>
      </c>
      <c r="AE4" s="7">
        <f t="shared" si="4"/>
        <v>350</v>
      </c>
      <c r="AF4" s="7">
        <f t="shared" si="4"/>
        <v>350</v>
      </c>
      <c r="AG4" s="7">
        <f t="shared" si="4"/>
        <v>350</v>
      </c>
      <c r="AH4" s="7">
        <f t="shared" si="4"/>
        <v>350</v>
      </c>
      <c r="AI4" s="7">
        <f t="shared" si="4"/>
        <v>350</v>
      </c>
      <c r="AJ4" s="7">
        <f t="shared" si="4"/>
        <v>350</v>
      </c>
      <c r="AK4" s="7">
        <f t="shared" si="4"/>
        <v>350</v>
      </c>
      <c r="AL4" s="7">
        <f t="shared" si="4"/>
        <v>350</v>
      </c>
      <c r="AM4" s="7">
        <f t="shared" si="4"/>
        <v>350</v>
      </c>
      <c r="AN4" s="7">
        <f t="shared" si="4"/>
        <v>350</v>
      </c>
      <c r="AO4" s="7">
        <f t="shared" si="4"/>
        <v>350</v>
      </c>
      <c r="AP4" s="7">
        <f t="shared" si="4"/>
        <v>350</v>
      </c>
      <c r="AQ4" s="7">
        <f t="shared" si="4"/>
        <v>350</v>
      </c>
      <c r="AR4" s="7">
        <f t="shared" si="4"/>
        <v>350</v>
      </c>
      <c r="AS4" s="7">
        <f t="shared" si="4"/>
        <v>350</v>
      </c>
      <c r="AT4" s="7">
        <f t="shared" si="4"/>
        <v>350</v>
      </c>
      <c r="AU4" s="7">
        <f t="shared" si="4"/>
        <v>350</v>
      </c>
      <c r="AV4" s="7">
        <f t="shared" si="4"/>
        <v>350</v>
      </c>
      <c r="AW4" s="7">
        <f t="shared" si="4"/>
        <v>350</v>
      </c>
      <c r="AX4" s="7">
        <f t="shared" si="4"/>
        <v>350</v>
      </c>
      <c r="AY4" s="7">
        <f t="shared" si="4"/>
        <v>350</v>
      </c>
      <c r="AZ4" s="7">
        <f t="shared" si="4"/>
        <v>350</v>
      </c>
      <c r="BA4" s="7">
        <f t="shared" si="4"/>
        <v>350</v>
      </c>
      <c r="BB4" s="7">
        <f t="shared" si="4"/>
        <v>350</v>
      </c>
      <c r="BC4" s="7">
        <f t="shared" si="4"/>
        <v>350</v>
      </c>
      <c r="BD4" s="7">
        <f t="shared" si="4"/>
        <v>350</v>
      </c>
      <c r="BE4" s="7">
        <f t="shared" si="4"/>
        <v>350</v>
      </c>
      <c r="BF4" s="7">
        <f t="shared" si="4"/>
        <v>350</v>
      </c>
      <c r="BG4" s="7">
        <f t="shared" si="4"/>
        <v>350</v>
      </c>
      <c r="BH4" s="7">
        <f t="shared" si="4"/>
        <v>350</v>
      </c>
      <c r="BI4" s="7">
        <f t="shared" si="4"/>
        <v>350</v>
      </c>
      <c r="BJ4" s="7">
        <f t="shared" si="4"/>
        <v>350</v>
      </c>
      <c r="BK4" s="7">
        <f t="shared" si="4"/>
        <v>350</v>
      </c>
      <c r="BL4" s="7">
        <f t="shared" si="4"/>
        <v>350</v>
      </c>
      <c r="BM4" s="7">
        <f t="shared" si="4"/>
        <v>350</v>
      </c>
      <c r="BN4" s="7">
        <f t="shared" si="4"/>
        <v>350</v>
      </c>
      <c r="BO4" s="7">
        <f t="shared" ref="BO4:DQ4" si="5">$B$53</f>
        <v>350</v>
      </c>
      <c r="BP4" s="7">
        <f t="shared" si="5"/>
        <v>350</v>
      </c>
      <c r="BQ4" s="7">
        <f t="shared" si="5"/>
        <v>350</v>
      </c>
      <c r="BR4" s="7">
        <f t="shared" si="5"/>
        <v>350</v>
      </c>
      <c r="BS4" s="7">
        <f t="shared" si="5"/>
        <v>350</v>
      </c>
      <c r="BT4" s="7">
        <f t="shared" si="5"/>
        <v>350</v>
      </c>
      <c r="BU4" s="7">
        <f t="shared" si="5"/>
        <v>350</v>
      </c>
      <c r="BV4" s="7">
        <f t="shared" si="5"/>
        <v>350</v>
      </c>
      <c r="BW4" s="7">
        <f t="shared" si="5"/>
        <v>350</v>
      </c>
      <c r="BX4" s="7">
        <f t="shared" si="5"/>
        <v>350</v>
      </c>
      <c r="BY4" s="7">
        <f t="shared" si="5"/>
        <v>350</v>
      </c>
      <c r="BZ4" s="7">
        <f t="shared" si="5"/>
        <v>350</v>
      </c>
      <c r="CA4" s="7">
        <f t="shared" si="5"/>
        <v>350</v>
      </c>
      <c r="CB4" s="7">
        <f t="shared" si="5"/>
        <v>350</v>
      </c>
      <c r="CC4" s="7">
        <f t="shared" si="5"/>
        <v>350</v>
      </c>
      <c r="CD4" s="7">
        <f t="shared" si="5"/>
        <v>350</v>
      </c>
      <c r="CE4" s="7">
        <f t="shared" si="5"/>
        <v>350</v>
      </c>
      <c r="CF4" s="7">
        <f t="shared" si="5"/>
        <v>350</v>
      </c>
      <c r="CG4" s="7">
        <f t="shared" si="5"/>
        <v>350</v>
      </c>
      <c r="CH4" s="7">
        <f t="shared" si="5"/>
        <v>350</v>
      </c>
      <c r="CI4" s="7">
        <f t="shared" si="5"/>
        <v>350</v>
      </c>
      <c r="CJ4" s="7">
        <f t="shared" si="5"/>
        <v>350</v>
      </c>
      <c r="CK4" s="7">
        <f t="shared" si="5"/>
        <v>350</v>
      </c>
      <c r="CL4" s="7">
        <f t="shared" si="5"/>
        <v>350</v>
      </c>
      <c r="CM4" s="7">
        <f t="shared" si="5"/>
        <v>350</v>
      </c>
      <c r="CN4" s="7">
        <f t="shared" si="5"/>
        <v>350</v>
      </c>
      <c r="CO4" s="7">
        <f t="shared" si="5"/>
        <v>350</v>
      </c>
      <c r="CP4" s="7">
        <f t="shared" si="5"/>
        <v>350</v>
      </c>
      <c r="CQ4" s="7">
        <f t="shared" si="5"/>
        <v>350</v>
      </c>
      <c r="CR4" s="7">
        <f t="shared" si="5"/>
        <v>350</v>
      </c>
      <c r="CS4" s="7">
        <f t="shared" si="5"/>
        <v>350</v>
      </c>
      <c r="CT4" s="7">
        <f t="shared" si="5"/>
        <v>350</v>
      </c>
      <c r="CU4" s="7">
        <f t="shared" si="5"/>
        <v>350</v>
      </c>
      <c r="CV4" s="7">
        <f t="shared" si="5"/>
        <v>350</v>
      </c>
      <c r="CW4" s="7">
        <f t="shared" si="5"/>
        <v>350</v>
      </c>
      <c r="CX4" s="7">
        <f t="shared" si="5"/>
        <v>350</v>
      </c>
      <c r="CY4" s="7">
        <f t="shared" si="5"/>
        <v>350</v>
      </c>
      <c r="CZ4" s="7">
        <f t="shared" si="5"/>
        <v>350</v>
      </c>
      <c r="DA4" s="7">
        <f t="shared" si="5"/>
        <v>350</v>
      </c>
      <c r="DB4" s="7">
        <f t="shared" si="5"/>
        <v>350</v>
      </c>
      <c r="DC4" s="7">
        <f t="shared" si="5"/>
        <v>350</v>
      </c>
      <c r="DD4" s="7">
        <f t="shared" si="5"/>
        <v>350</v>
      </c>
      <c r="DE4" s="7">
        <f t="shared" si="5"/>
        <v>350</v>
      </c>
      <c r="DF4" s="7">
        <f t="shared" si="5"/>
        <v>350</v>
      </c>
      <c r="DG4" s="7">
        <f t="shared" si="5"/>
        <v>350</v>
      </c>
      <c r="DH4" s="7">
        <f t="shared" si="5"/>
        <v>350</v>
      </c>
      <c r="DI4" s="7">
        <f t="shared" si="5"/>
        <v>350</v>
      </c>
      <c r="DJ4" s="7">
        <f t="shared" si="5"/>
        <v>350</v>
      </c>
      <c r="DK4" s="7">
        <f t="shared" si="5"/>
        <v>350</v>
      </c>
      <c r="DL4" s="7">
        <f t="shared" si="5"/>
        <v>350</v>
      </c>
      <c r="DM4" s="7">
        <f t="shared" si="5"/>
        <v>350</v>
      </c>
      <c r="DN4" s="7">
        <f t="shared" si="5"/>
        <v>350</v>
      </c>
      <c r="DO4" s="7">
        <f t="shared" si="5"/>
        <v>350</v>
      </c>
      <c r="DP4" s="7">
        <f t="shared" si="5"/>
        <v>350</v>
      </c>
      <c r="DQ4" s="7">
        <f t="shared" si="5"/>
        <v>350</v>
      </c>
    </row>
    <row r="5" spans="1:168" x14ac:dyDescent="0.3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</row>
    <row r="6" spans="1:168" x14ac:dyDescent="0.3">
      <c r="A6" t="s">
        <v>5</v>
      </c>
      <c r="B6">
        <v>0.5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0.5</v>
      </c>
      <c r="Q6">
        <v>0.5</v>
      </c>
      <c r="R6">
        <v>0.5</v>
      </c>
      <c r="S6">
        <v>0.5</v>
      </c>
      <c r="T6">
        <v>0.5</v>
      </c>
      <c r="U6">
        <v>0.5</v>
      </c>
      <c r="V6">
        <v>0.5</v>
      </c>
      <c r="W6">
        <v>0.5</v>
      </c>
      <c r="X6">
        <v>0.5</v>
      </c>
      <c r="Y6">
        <v>0.5</v>
      </c>
      <c r="Z6">
        <v>0.5</v>
      </c>
      <c r="AA6">
        <v>0.5</v>
      </c>
      <c r="AB6">
        <v>0.5</v>
      </c>
      <c r="AC6">
        <v>0.5</v>
      </c>
      <c r="AD6">
        <v>0.5</v>
      </c>
      <c r="AE6">
        <v>0.5</v>
      </c>
      <c r="AF6">
        <v>0.5</v>
      </c>
      <c r="AG6">
        <v>0.5</v>
      </c>
      <c r="AH6">
        <v>0.5</v>
      </c>
      <c r="AI6">
        <v>0.5</v>
      </c>
      <c r="AJ6">
        <v>0.5</v>
      </c>
      <c r="AK6">
        <v>0.5</v>
      </c>
      <c r="AL6">
        <v>0.5</v>
      </c>
      <c r="AM6">
        <v>0.5</v>
      </c>
      <c r="AN6">
        <v>0.5</v>
      </c>
      <c r="AO6">
        <v>0.5</v>
      </c>
      <c r="AP6">
        <v>0.5</v>
      </c>
      <c r="AQ6">
        <v>0.5</v>
      </c>
      <c r="AR6">
        <v>0.5</v>
      </c>
      <c r="AS6">
        <v>0.5</v>
      </c>
      <c r="AT6">
        <v>0.5</v>
      </c>
      <c r="AU6">
        <v>0.5</v>
      </c>
      <c r="AV6">
        <v>0.5</v>
      </c>
      <c r="AW6">
        <v>0.5</v>
      </c>
      <c r="AX6">
        <v>0.5</v>
      </c>
      <c r="AY6">
        <v>0.5</v>
      </c>
      <c r="AZ6">
        <v>0.5</v>
      </c>
      <c r="BA6">
        <v>0.5</v>
      </c>
      <c r="BB6">
        <v>0.5</v>
      </c>
      <c r="BC6">
        <v>0.5</v>
      </c>
      <c r="BD6">
        <v>0.5</v>
      </c>
      <c r="BE6">
        <v>0.5</v>
      </c>
      <c r="BF6">
        <v>0.5</v>
      </c>
      <c r="BG6">
        <v>0.5</v>
      </c>
      <c r="BH6">
        <v>0.5</v>
      </c>
      <c r="BI6">
        <v>0.5</v>
      </c>
      <c r="BJ6">
        <v>0.5</v>
      </c>
      <c r="BK6">
        <v>0.5</v>
      </c>
      <c r="BL6">
        <v>0.5</v>
      </c>
      <c r="BM6">
        <v>0.5</v>
      </c>
      <c r="BN6">
        <v>0.5</v>
      </c>
      <c r="BO6">
        <v>0.5</v>
      </c>
      <c r="BP6">
        <v>0.5</v>
      </c>
      <c r="BQ6">
        <v>0.5</v>
      </c>
      <c r="BR6">
        <v>0.5</v>
      </c>
      <c r="BS6">
        <v>0.5</v>
      </c>
      <c r="BT6">
        <v>0.5</v>
      </c>
      <c r="BU6">
        <v>0.5</v>
      </c>
      <c r="BV6">
        <v>0.5</v>
      </c>
      <c r="BW6">
        <v>0.5</v>
      </c>
      <c r="BX6">
        <v>0.5</v>
      </c>
      <c r="BY6">
        <v>0.5</v>
      </c>
      <c r="BZ6">
        <v>0.5</v>
      </c>
      <c r="CA6">
        <v>0.5</v>
      </c>
      <c r="CB6">
        <v>0.5</v>
      </c>
      <c r="CC6">
        <v>0.5</v>
      </c>
      <c r="CD6">
        <v>0.5</v>
      </c>
      <c r="CE6">
        <v>0.5</v>
      </c>
      <c r="CF6">
        <v>0.5</v>
      </c>
      <c r="CG6">
        <v>0.5</v>
      </c>
      <c r="CH6">
        <v>0.5</v>
      </c>
      <c r="CI6">
        <v>0.5</v>
      </c>
      <c r="CJ6">
        <v>0.5</v>
      </c>
      <c r="CK6">
        <v>0.5</v>
      </c>
      <c r="CL6">
        <v>0.5</v>
      </c>
      <c r="CM6">
        <v>0.5</v>
      </c>
      <c r="CN6">
        <v>0.5</v>
      </c>
      <c r="CO6">
        <v>0.5</v>
      </c>
      <c r="CP6">
        <v>0.5</v>
      </c>
      <c r="CQ6">
        <v>0.5</v>
      </c>
      <c r="CR6">
        <v>0.5</v>
      </c>
      <c r="CS6">
        <v>0.5</v>
      </c>
      <c r="CT6">
        <v>0.5</v>
      </c>
      <c r="CU6">
        <v>0.5</v>
      </c>
      <c r="CV6">
        <v>0.5</v>
      </c>
      <c r="CW6">
        <v>0.5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  <c r="DM6">
        <v>0.5</v>
      </c>
      <c r="DN6">
        <v>0.5</v>
      </c>
      <c r="DO6">
        <v>0.5</v>
      </c>
      <c r="DP6">
        <v>0.5</v>
      </c>
      <c r="DQ6">
        <v>0.5</v>
      </c>
    </row>
    <row r="7" spans="1:168" x14ac:dyDescent="0.3">
      <c r="A7" t="s">
        <v>6</v>
      </c>
      <c r="B7">
        <v>0.5</v>
      </c>
      <c r="C7">
        <v>0.5</v>
      </c>
      <c r="D7">
        <v>0.5</v>
      </c>
      <c r="E7">
        <v>0.5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  <c r="L7">
        <v>0.5</v>
      </c>
      <c r="M7">
        <v>0.5</v>
      </c>
      <c r="N7">
        <v>0.5</v>
      </c>
      <c r="O7">
        <v>0.5</v>
      </c>
      <c r="P7">
        <v>0.5</v>
      </c>
      <c r="Q7">
        <v>0.5</v>
      </c>
      <c r="R7">
        <v>0.5</v>
      </c>
      <c r="S7">
        <v>0.5</v>
      </c>
      <c r="T7">
        <v>0.5</v>
      </c>
      <c r="U7">
        <v>0.5</v>
      </c>
      <c r="V7">
        <v>0.5</v>
      </c>
      <c r="W7">
        <v>0.5</v>
      </c>
      <c r="X7">
        <v>0.5</v>
      </c>
      <c r="Y7">
        <v>0.5</v>
      </c>
      <c r="Z7">
        <v>0.5</v>
      </c>
      <c r="AA7">
        <v>0.5</v>
      </c>
      <c r="AB7">
        <v>0.5</v>
      </c>
      <c r="AC7">
        <v>0.5</v>
      </c>
      <c r="AD7">
        <v>0.5</v>
      </c>
      <c r="AE7">
        <v>0.5</v>
      </c>
      <c r="AF7">
        <v>0.5</v>
      </c>
      <c r="AG7">
        <v>0.5</v>
      </c>
      <c r="AH7">
        <v>0.5</v>
      </c>
      <c r="AI7">
        <v>0.5</v>
      </c>
      <c r="AJ7">
        <v>0.5</v>
      </c>
      <c r="AK7">
        <v>0.5</v>
      </c>
      <c r="AL7">
        <v>0.5</v>
      </c>
      <c r="AM7">
        <v>0.5</v>
      </c>
      <c r="AN7">
        <v>0.5</v>
      </c>
      <c r="AO7">
        <v>0.5</v>
      </c>
      <c r="AP7">
        <v>0.5</v>
      </c>
      <c r="AQ7">
        <v>0.5</v>
      </c>
      <c r="AR7">
        <v>0.5</v>
      </c>
      <c r="AS7">
        <v>0.5</v>
      </c>
      <c r="AT7">
        <v>0.5</v>
      </c>
      <c r="AU7">
        <v>0.5</v>
      </c>
      <c r="AV7">
        <v>0.5</v>
      </c>
      <c r="AW7">
        <v>0.5</v>
      </c>
      <c r="AX7">
        <v>0.5</v>
      </c>
      <c r="AY7">
        <v>0.5</v>
      </c>
      <c r="AZ7">
        <v>0.5</v>
      </c>
      <c r="BA7">
        <v>0.5</v>
      </c>
      <c r="BB7">
        <v>0.5</v>
      </c>
      <c r="BC7">
        <v>0.5</v>
      </c>
      <c r="BD7">
        <v>0.5</v>
      </c>
      <c r="BE7">
        <v>0.5</v>
      </c>
      <c r="BF7">
        <v>0.5</v>
      </c>
      <c r="BG7">
        <v>0.5</v>
      </c>
      <c r="BH7">
        <v>0.5</v>
      </c>
      <c r="BI7">
        <v>0.5</v>
      </c>
      <c r="BJ7">
        <v>0.5</v>
      </c>
      <c r="BK7">
        <v>0.5</v>
      </c>
      <c r="BL7">
        <v>0.5</v>
      </c>
      <c r="BM7">
        <v>0.5</v>
      </c>
      <c r="BN7">
        <v>0.5</v>
      </c>
      <c r="BO7">
        <v>0.5</v>
      </c>
      <c r="BP7">
        <v>0.5</v>
      </c>
      <c r="BQ7">
        <v>0.5</v>
      </c>
      <c r="BR7">
        <v>0.5</v>
      </c>
      <c r="BS7">
        <v>0.5</v>
      </c>
      <c r="BT7">
        <v>0.5</v>
      </c>
      <c r="BU7">
        <v>0.5</v>
      </c>
      <c r="BV7">
        <v>0.5</v>
      </c>
      <c r="BW7">
        <v>0.5</v>
      </c>
      <c r="BX7">
        <v>0.5</v>
      </c>
      <c r="BY7">
        <v>0.5</v>
      </c>
      <c r="BZ7">
        <v>0.5</v>
      </c>
      <c r="CA7">
        <v>0.5</v>
      </c>
      <c r="CB7">
        <v>0.5</v>
      </c>
      <c r="CC7">
        <v>0.5</v>
      </c>
      <c r="CD7">
        <v>0.5</v>
      </c>
      <c r="CE7">
        <v>0.5</v>
      </c>
      <c r="CF7">
        <v>0.5</v>
      </c>
      <c r="CG7">
        <v>0.5</v>
      </c>
      <c r="CH7">
        <v>0.5</v>
      </c>
      <c r="CI7">
        <v>0.5</v>
      </c>
      <c r="CJ7">
        <v>0.5</v>
      </c>
      <c r="CK7">
        <v>0.5</v>
      </c>
      <c r="CL7">
        <v>0.5</v>
      </c>
      <c r="CM7">
        <v>0.5</v>
      </c>
      <c r="CN7">
        <v>0.5</v>
      </c>
      <c r="CO7">
        <v>0.5</v>
      </c>
      <c r="CP7">
        <v>0.5</v>
      </c>
      <c r="CQ7">
        <v>0.5</v>
      </c>
      <c r="CR7">
        <v>0.5</v>
      </c>
      <c r="CS7">
        <v>0.5</v>
      </c>
      <c r="CT7">
        <v>0.5</v>
      </c>
      <c r="CU7">
        <v>0.5</v>
      </c>
      <c r="CV7">
        <v>0.5</v>
      </c>
      <c r="CW7">
        <v>0.5</v>
      </c>
      <c r="CX7">
        <v>0.5</v>
      </c>
      <c r="CY7">
        <v>0.5</v>
      </c>
      <c r="CZ7">
        <v>0.5</v>
      </c>
      <c r="DA7">
        <v>0.5</v>
      </c>
      <c r="DB7">
        <v>0.5</v>
      </c>
      <c r="DC7">
        <v>0.5</v>
      </c>
      <c r="DD7">
        <v>0.5</v>
      </c>
      <c r="DE7">
        <v>0.5</v>
      </c>
      <c r="DF7">
        <v>0.5</v>
      </c>
      <c r="DG7">
        <v>0.5</v>
      </c>
      <c r="DH7">
        <v>0.5</v>
      </c>
      <c r="DI7">
        <v>0.5</v>
      </c>
      <c r="DJ7">
        <v>0.5</v>
      </c>
      <c r="DK7">
        <v>0.5</v>
      </c>
      <c r="DL7">
        <v>0.5</v>
      </c>
      <c r="DM7">
        <v>0.5</v>
      </c>
      <c r="DN7">
        <v>0.5</v>
      </c>
      <c r="DO7">
        <v>0.5</v>
      </c>
      <c r="DP7">
        <v>0.5</v>
      </c>
      <c r="DQ7">
        <v>0.5</v>
      </c>
    </row>
    <row r="8" spans="1:168" x14ac:dyDescent="0.3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68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68" x14ac:dyDescent="0.3">
      <c r="A10" t="s">
        <v>9</v>
      </c>
      <c r="B10">
        <v>0.95</v>
      </c>
      <c r="C10">
        <v>0.95</v>
      </c>
      <c r="D10">
        <v>0.95</v>
      </c>
      <c r="E10">
        <v>0.95</v>
      </c>
      <c r="F10">
        <v>0.95</v>
      </c>
      <c r="G10">
        <v>0.95</v>
      </c>
      <c r="H10">
        <v>0.95</v>
      </c>
      <c r="I10">
        <v>0.95</v>
      </c>
      <c r="J10">
        <v>0.95</v>
      </c>
      <c r="K10">
        <v>0.95</v>
      </c>
      <c r="L10">
        <v>0.95</v>
      </c>
      <c r="M10">
        <v>0.95</v>
      </c>
      <c r="N10">
        <v>0.95</v>
      </c>
      <c r="O10">
        <v>0.95</v>
      </c>
      <c r="P10">
        <v>0.95</v>
      </c>
      <c r="Q10">
        <v>0.95</v>
      </c>
      <c r="R10">
        <v>0.95</v>
      </c>
      <c r="S10">
        <v>0.95</v>
      </c>
      <c r="T10">
        <v>0.95</v>
      </c>
      <c r="U10">
        <v>0.95</v>
      </c>
      <c r="V10">
        <v>0.95</v>
      </c>
      <c r="W10">
        <v>0.95</v>
      </c>
      <c r="X10">
        <v>0.95</v>
      </c>
      <c r="Y10">
        <v>0.95</v>
      </c>
      <c r="Z10">
        <v>0.95</v>
      </c>
      <c r="AA10">
        <v>0.95</v>
      </c>
      <c r="AB10">
        <v>0.95</v>
      </c>
      <c r="AC10">
        <v>0.95</v>
      </c>
      <c r="AD10">
        <v>0.95</v>
      </c>
      <c r="AE10">
        <v>0.95</v>
      </c>
      <c r="AF10">
        <v>0.95</v>
      </c>
      <c r="AG10">
        <v>0.95</v>
      </c>
      <c r="AH10">
        <v>0.95</v>
      </c>
      <c r="AI10">
        <v>0.95</v>
      </c>
      <c r="AJ10">
        <v>0.95</v>
      </c>
      <c r="AK10">
        <v>0.95</v>
      </c>
      <c r="AL10">
        <v>0.95</v>
      </c>
      <c r="AM10">
        <v>0.95</v>
      </c>
      <c r="AN10">
        <v>0.95</v>
      </c>
      <c r="AO10">
        <v>0.95</v>
      </c>
      <c r="AP10">
        <v>0.95</v>
      </c>
      <c r="AQ10">
        <v>0.95</v>
      </c>
      <c r="AR10">
        <v>0.95</v>
      </c>
      <c r="AS10">
        <v>0.95</v>
      </c>
      <c r="AT10">
        <v>0.95</v>
      </c>
      <c r="AU10">
        <v>0.95</v>
      </c>
      <c r="AV10">
        <v>0.95</v>
      </c>
      <c r="AW10">
        <v>0.95</v>
      </c>
      <c r="AX10">
        <v>0.95</v>
      </c>
      <c r="AY10">
        <v>0.95</v>
      </c>
      <c r="AZ10">
        <v>0.95</v>
      </c>
      <c r="BA10">
        <v>0.95</v>
      </c>
      <c r="BB10">
        <v>0.95</v>
      </c>
      <c r="BC10">
        <v>0.95</v>
      </c>
      <c r="BD10">
        <v>0.95</v>
      </c>
      <c r="BE10">
        <v>0.95</v>
      </c>
      <c r="BF10">
        <v>0.95</v>
      </c>
      <c r="BG10">
        <v>0.95</v>
      </c>
      <c r="BH10">
        <v>0.95</v>
      </c>
      <c r="BI10">
        <v>0.95</v>
      </c>
      <c r="BJ10">
        <v>0.95</v>
      </c>
      <c r="BK10">
        <v>0.95</v>
      </c>
      <c r="BL10">
        <v>0.95</v>
      </c>
      <c r="BM10">
        <v>0.95</v>
      </c>
      <c r="BN10">
        <v>0.95</v>
      </c>
      <c r="BO10">
        <v>0.95</v>
      </c>
      <c r="BP10">
        <v>0.95</v>
      </c>
      <c r="BQ10">
        <v>0.95</v>
      </c>
      <c r="BR10">
        <v>0.95</v>
      </c>
      <c r="BS10">
        <v>0.95</v>
      </c>
      <c r="BT10">
        <v>0.95</v>
      </c>
      <c r="BU10">
        <v>0.95</v>
      </c>
      <c r="BV10">
        <v>0.95</v>
      </c>
      <c r="BW10">
        <v>0.95</v>
      </c>
      <c r="BX10">
        <v>0.95</v>
      </c>
      <c r="BY10">
        <v>0.95</v>
      </c>
      <c r="BZ10">
        <v>0.95</v>
      </c>
      <c r="CA10">
        <v>0.95</v>
      </c>
      <c r="CB10">
        <v>0.95</v>
      </c>
      <c r="CC10">
        <v>0.95</v>
      </c>
      <c r="CD10">
        <v>0.95</v>
      </c>
      <c r="CE10">
        <v>0.95</v>
      </c>
      <c r="CF10">
        <v>0.95</v>
      </c>
      <c r="CG10">
        <v>0.95</v>
      </c>
      <c r="CH10">
        <v>0.95</v>
      </c>
      <c r="CI10">
        <v>0.95</v>
      </c>
      <c r="CJ10">
        <v>0.95</v>
      </c>
      <c r="CK10">
        <v>0.95</v>
      </c>
      <c r="CL10">
        <v>0.95</v>
      </c>
      <c r="CM10">
        <v>0.95</v>
      </c>
      <c r="CN10">
        <v>0.95</v>
      </c>
      <c r="CO10">
        <v>0.95</v>
      </c>
      <c r="CP10">
        <v>0.95</v>
      </c>
      <c r="CQ10">
        <v>0.95</v>
      </c>
      <c r="CR10">
        <v>0.95</v>
      </c>
      <c r="CS10">
        <v>0.95</v>
      </c>
      <c r="CT10">
        <v>0.95</v>
      </c>
      <c r="CU10">
        <v>0.95</v>
      </c>
      <c r="CV10">
        <v>0.95</v>
      </c>
      <c r="CW10">
        <v>0.95</v>
      </c>
      <c r="CX10">
        <v>0.95</v>
      </c>
      <c r="CY10">
        <v>0.95</v>
      </c>
      <c r="CZ10">
        <v>0.95</v>
      </c>
      <c r="DA10">
        <v>0.95</v>
      </c>
      <c r="DB10">
        <v>0.95</v>
      </c>
      <c r="DC10">
        <v>0.95</v>
      </c>
      <c r="DD10">
        <v>0.95</v>
      </c>
      <c r="DE10">
        <v>0.95</v>
      </c>
      <c r="DF10">
        <v>0.95</v>
      </c>
      <c r="DG10">
        <v>0.95</v>
      </c>
      <c r="DH10">
        <v>0.95</v>
      </c>
      <c r="DI10">
        <v>0.95</v>
      </c>
      <c r="DJ10">
        <v>0.95</v>
      </c>
      <c r="DK10">
        <v>0.95</v>
      </c>
      <c r="DL10">
        <v>0.95</v>
      </c>
      <c r="DM10">
        <v>0.95</v>
      </c>
      <c r="DN10">
        <v>0.95</v>
      </c>
      <c r="DO10">
        <v>0.95</v>
      </c>
      <c r="DP10">
        <v>0.95</v>
      </c>
      <c r="DQ10">
        <v>0.95</v>
      </c>
    </row>
    <row r="11" spans="1:168" x14ac:dyDescent="0.3">
      <c r="A11" t="s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</row>
    <row r="12" spans="1:168" x14ac:dyDescent="0.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68" x14ac:dyDescent="0.3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68" x14ac:dyDescent="0.3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68" x14ac:dyDescent="0.3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68" x14ac:dyDescent="0.3">
      <c r="A16" t="s">
        <v>15</v>
      </c>
      <c r="B16" s="7">
        <f>INDEX($B$58:$C$58,1,MATCH(B$43,$B$51:$C$51,0))/B$2</f>
        <v>4166666.666666667</v>
      </c>
      <c r="C16" s="7">
        <f t="shared" ref="C16:BN16" si="6">INDEX($B$58:$C$58,1,MATCH(C$43,$B$51:$C$51,0))/C$2</f>
        <v>4166666.666666667</v>
      </c>
      <c r="D16" s="7">
        <f t="shared" si="6"/>
        <v>4166666.666666667</v>
      </c>
      <c r="E16" s="7">
        <f t="shared" si="6"/>
        <v>4166666.666666667</v>
      </c>
      <c r="F16" s="7">
        <f t="shared" si="6"/>
        <v>4166666.666666667</v>
      </c>
      <c r="G16" s="7">
        <f t="shared" si="6"/>
        <v>4166666.666666667</v>
      </c>
      <c r="H16" s="7">
        <f t="shared" si="6"/>
        <v>4166666.666666667</v>
      </c>
      <c r="I16" s="7">
        <f t="shared" si="6"/>
        <v>4166666.666666667</v>
      </c>
      <c r="J16" s="7">
        <f t="shared" si="6"/>
        <v>4166666.666666667</v>
      </c>
      <c r="K16" s="7">
        <f t="shared" si="6"/>
        <v>4166666.666666667</v>
      </c>
      <c r="L16" s="7">
        <f t="shared" si="6"/>
        <v>4166666.666666667</v>
      </c>
      <c r="M16" s="7">
        <f t="shared" si="6"/>
        <v>4166666.666666667</v>
      </c>
      <c r="N16" s="7">
        <f t="shared" si="6"/>
        <v>4166666.666666667</v>
      </c>
      <c r="O16" s="7">
        <f t="shared" si="6"/>
        <v>4166666.666666667</v>
      </c>
      <c r="P16" s="7">
        <f t="shared" si="6"/>
        <v>4166666.666666667</v>
      </c>
      <c r="Q16" s="7">
        <f t="shared" si="6"/>
        <v>4166666.666666667</v>
      </c>
      <c r="R16" s="7">
        <f t="shared" si="6"/>
        <v>4166666.666666667</v>
      </c>
      <c r="S16" s="7">
        <f t="shared" si="6"/>
        <v>4166666.666666667</v>
      </c>
      <c r="T16" s="7">
        <f t="shared" si="6"/>
        <v>4166666.666666667</v>
      </c>
      <c r="U16" s="7">
        <f t="shared" si="6"/>
        <v>4166666.666666667</v>
      </c>
      <c r="V16" s="7">
        <f t="shared" si="6"/>
        <v>4166666.666666667</v>
      </c>
      <c r="W16" s="7">
        <f t="shared" si="6"/>
        <v>4166666.666666667</v>
      </c>
      <c r="X16" s="7">
        <f t="shared" si="6"/>
        <v>4166666.666666667</v>
      </c>
      <c r="Y16" s="7">
        <f t="shared" si="6"/>
        <v>4166666.666666667</v>
      </c>
      <c r="Z16" s="7">
        <f t="shared" si="6"/>
        <v>4166666.666666667</v>
      </c>
      <c r="AA16" s="7">
        <f t="shared" si="6"/>
        <v>4166666.666666667</v>
      </c>
      <c r="AB16" s="7">
        <f t="shared" si="6"/>
        <v>4166666.666666667</v>
      </c>
      <c r="AC16" s="7">
        <f t="shared" si="6"/>
        <v>4166666.666666667</v>
      </c>
      <c r="AD16" s="7">
        <f t="shared" si="6"/>
        <v>4166666.666666667</v>
      </c>
      <c r="AE16" s="7">
        <f t="shared" si="6"/>
        <v>4166666.666666667</v>
      </c>
      <c r="AF16" s="7">
        <f t="shared" si="6"/>
        <v>4166666.666666667</v>
      </c>
      <c r="AG16" s="7">
        <f t="shared" si="6"/>
        <v>4166666.666666667</v>
      </c>
      <c r="AH16" s="7">
        <f t="shared" si="6"/>
        <v>4166666.666666667</v>
      </c>
      <c r="AI16" s="7">
        <f t="shared" si="6"/>
        <v>4166666.666666667</v>
      </c>
      <c r="AJ16" s="7">
        <f t="shared" si="6"/>
        <v>4166666.666666667</v>
      </c>
      <c r="AK16" s="7">
        <f t="shared" si="6"/>
        <v>4166666.666666667</v>
      </c>
      <c r="AL16" s="7">
        <f t="shared" si="6"/>
        <v>4166666.666666667</v>
      </c>
      <c r="AM16" s="7">
        <f t="shared" si="6"/>
        <v>4166666.666666667</v>
      </c>
      <c r="AN16" s="7">
        <f t="shared" si="6"/>
        <v>4166666.666666667</v>
      </c>
      <c r="AO16" s="7">
        <f t="shared" si="6"/>
        <v>4166666.666666667</v>
      </c>
      <c r="AP16" s="7">
        <f t="shared" si="6"/>
        <v>4166666.666666667</v>
      </c>
      <c r="AQ16" s="7">
        <f t="shared" si="6"/>
        <v>4166666.666666667</v>
      </c>
      <c r="AR16" s="7">
        <f t="shared" si="6"/>
        <v>4166666.666666667</v>
      </c>
      <c r="AS16" s="7">
        <f t="shared" si="6"/>
        <v>4166666.666666667</v>
      </c>
      <c r="AT16" s="7">
        <f t="shared" si="6"/>
        <v>4166666.666666667</v>
      </c>
      <c r="AU16" s="7">
        <f t="shared" si="6"/>
        <v>4166666.666666667</v>
      </c>
      <c r="AV16" s="7">
        <f t="shared" si="6"/>
        <v>4166666.666666667</v>
      </c>
      <c r="AW16" s="7">
        <f t="shared" si="6"/>
        <v>4166666.666666667</v>
      </c>
      <c r="AX16" s="7">
        <f t="shared" si="6"/>
        <v>4166666.666666667</v>
      </c>
      <c r="AY16" s="7">
        <f t="shared" si="6"/>
        <v>4166666.666666667</v>
      </c>
      <c r="AZ16" s="7">
        <f t="shared" si="6"/>
        <v>4166666.666666667</v>
      </c>
      <c r="BA16" s="7">
        <f t="shared" si="6"/>
        <v>4166666.666666667</v>
      </c>
      <c r="BB16" s="7">
        <f t="shared" si="6"/>
        <v>4166666.666666667</v>
      </c>
      <c r="BC16" s="7">
        <f t="shared" si="6"/>
        <v>4166666.666666667</v>
      </c>
      <c r="BD16" s="7">
        <f t="shared" si="6"/>
        <v>4166666.666666667</v>
      </c>
      <c r="BE16" s="7">
        <f t="shared" si="6"/>
        <v>4166666.666666667</v>
      </c>
      <c r="BF16" s="7">
        <f t="shared" si="6"/>
        <v>4166666.666666667</v>
      </c>
      <c r="BG16" s="7">
        <f t="shared" si="6"/>
        <v>4166666.666666667</v>
      </c>
      <c r="BH16" s="7">
        <f t="shared" si="6"/>
        <v>4166666.666666667</v>
      </c>
      <c r="BI16" s="7">
        <f t="shared" si="6"/>
        <v>4166666.666666667</v>
      </c>
      <c r="BJ16" s="7">
        <f t="shared" si="6"/>
        <v>4166666.666666667</v>
      </c>
      <c r="BK16" s="7">
        <f t="shared" si="6"/>
        <v>4166666.666666667</v>
      </c>
      <c r="BL16" s="7">
        <f t="shared" si="6"/>
        <v>4166666.666666667</v>
      </c>
      <c r="BM16" s="7">
        <f t="shared" si="6"/>
        <v>4166666.666666667</v>
      </c>
      <c r="BN16" s="7">
        <f t="shared" si="6"/>
        <v>4166666.666666667</v>
      </c>
      <c r="BO16" s="7">
        <f t="shared" ref="BO16:DQ16" si="7">INDEX($B$58:$C$58,1,MATCH(BO$43,$B$51:$C$51,0))/BO$2</f>
        <v>4166666.666666667</v>
      </c>
      <c r="BP16" s="7">
        <f t="shared" si="7"/>
        <v>4166666.666666667</v>
      </c>
      <c r="BQ16" s="7">
        <f t="shared" si="7"/>
        <v>4166666.666666667</v>
      </c>
      <c r="BR16" s="7">
        <f t="shared" si="7"/>
        <v>4166666.666666667</v>
      </c>
      <c r="BS16" s="7">
        <f t="shared" si="7"/>
        <v>4166666.666666667</v>
      </c>
      <c r="BT16" s="7">
        <f t="shared" si="7"/>
        <v>4166666.666666667</v>
      </c>
      <c r="BU16" s="7">
        <f t="shared" si="7"/>
        <v>4166666.666666667</v>
      </c>
      <c r="BV16" s="7">
        <f t="shared" si="7"/>
        <v>4166666.666666667</v>
      </c>
      <c r="BW16" s="7">
        <f t="shared" si="7"/>
        <v>4166666.666666667</v>
      </c>
      <c r="BX16" s="7">
        <f t="shared" si="7"/>
        <v>4166666.666666667</v>
      </c>
      <c r="BY16" s="7">
        <f t="shared" si="7"/>
        <v>4166666.666666667</v>
      </c>
      <c r="BZ16" s="7">
        <f t="shared" si="7"/>
        <v>4166666.666666667</v>
      </c>
      <c r="CA16" s="7">
        <f t="shared" si="7"/>
        <v>4166666.666666667</v>
      </c>
      <c r="CB16" s="7">
        <f t="shared" si="7"/>
        <v>4166666.666666667</v>
      </c>
      <c r="CC16" s="7">
        <f t="shared" si="7"/>
        <v>4166666.666666667</v>
      </c>
      <c r="CD16" s="7">
        <f t="shared" si="7"/>
        <v>4166666.666666667</v>
      </c>
      <c r="CE16" s="7">
        <f t="shared" si="7"/>
        <v>4166666.666666667</v>
      </c>
      <c r="CF16" s="7">
        <f t="shared" si="7"/>
        <v>4166666.666666667</v>
      </c>
      <c r="CG16" s="7">
        <f t="shared" si="7"/>
        <v>4166666.666666667</v>
      </c>
      <c r="CH16" s="7">
        <f t="shared" si="7"/>
        <v>4166666.666666667</v>
      </c>
      <c r="CI16" s="7">
        <f t="shared" si="7"/>
        <v>4166666.666666667</v>
      </c>
      <c r="CJ16" s="7">
        <f t="shared" si="7"/>
        <v>4166666.666666667</v>
      </c>
      <c r="CK16" s="7">
        <f t="shared" si="7"/>
        <v>4166666.666666667</v>
      </c>
      <c r="CL16" s="7">
        <f t="shared" si="7"/>
        <v>4166666.666666667</v>
      </c>
      <c r="CM16" s="7">
        <f t="shared" si="7"/>
        <v>4166666.666666667</v>
      </c>
      <c r="CN16" s="7">
        <f t="shared" si="7"/>
        <v>4166666.666666667</v>
      </c>
      <c r="CO16" s="7">
        <f t="shared" si="7"/>
        <v>4166666.666666667</v>
      </c>
      <c r="CP16" s="7">
        <f t="shared" si="7"/>
        <v>4166666.666666667</v>
      </c>
      <c r="CQ16" s="7">
        <f t="shared" si="7"/>
        <v>4166666.666666667</v>
      </c>
      <c r="CR16" s="7">
        <f t="shared" si="7"/>
        <v>4166666.666666667</v>
      </c>
      <c r="CS16" s="7">
        <f t="shared" si="7"/>
        <v>4166666.666666667</v>
      </c>
      <c r="CT16" s="7">
        <f t="shared" si="7"/>
        <v>4166666.666666667</v>
      </c>
      <c r="CU16" s="7">
        <f t="shared" si="7"/>
        <v>4166666.666666667</v>
      </c>
      <c r="CV16" s="7">
        <f t="shared" si="7"/>
        <v>4166666.666666667</v>
      </c>
      <c r="CW16" s="7">
        <f t="shared" si="7"/>
        <v>4166666.666666667</v>
      </c>
      <c r="CX16" s="7">
        <f t="shared" si="7"/>
        <v>4166666.666666667</v>
      </c>
      <c r="CY16" s="7">
        <f t="shared" si="7"/>
        <v>4166666.666666667</v>
      </c>
      <c r="CZ16" s="7">
        <f t="shared" si="7"/>
        <v>4166666.666666667</v>
      </c>
      <c r="DA16" s="7">
        <f t="shared" si="7"/>
        <v>4166666.666666667</v>
      </c>
      <c r="DB16" s="7">
        <f t="shared" si="7"/>
        <v>4166666.666666667</v>
      </c>
      <c r="DC16" s="7">
        <f t="shared" si="7"/>
        <v>4166666.666666667</v>
      </c>
      <c r="DD16" s="7">
        <f t="shared" si="7"/>
        <v>4166666.666666667</v>
      </c>
      <c r="DE16" s="7">
        <f t="shared" si="7"/>
        <v>4166666.666666667</v>
      </c>
      <c r="DF16" s="7">
        <f t="shared" si="7"/>
        <v>4166666.666666667</v>
      </c>
      <c r="DG16" s="7">
        <f t="shared" si="7"/>
        <v>4166666.666666667</v>
      </c>
      <c r="DH16" s="7">
        <f t="shared" si="7"/>
        <v>4166666.666666667</v>
      </c>
      <c r="DI16" s="7">
        <f t="shared" si="7"/>
        <v>4166666.666666667</v>
      </c>
      <c r="DJ16" s="7">
        <f t="shared" si="7"/>
        <v>4166666.666666667</v>
      </c>
      <c r="DK16" s="7">
        <f t="shared" si="7"/>
        <v>4166666.666666667</v>
      </c>
      <c r="DL16" s="7">
        <f t="shared" si="7"/>
        <v>4166666.666666667</v>
      </c>
      <c r="DM16" s="7">
        <f t="shared" si="7"/>
        <v>4166666.666666667</v>
      </c>
      <c r="DN16" s="7">
        <f t="shared" si="7"/>
        <v>4166666.666666667</v>
      </c>
      <c r="DO16" s="7">
        <f t="shared" si="7"/>
        <v>4166666.666666667</v>
      </c>
      <c r="DP16" s="7">
        <f t="shared" si="7"/>
        <v>4166666.666666667</v>
      </c>
      <c r="DQ16" s="7">
        <f t="shared" si="7"/>
        <v>4166666.666666667</v>
      </c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</row>
    <row r="17" spans="1:168" x14ac:dyDescent="0.3">
      <c r="A17" t="s">
        <v>463</v>
      </c>
      <c r="B17" s="7">
        <f>INDEX($B$59:$C$59,1,MATCH(B$43,$B$51:$C$51,0))/B$2</f>
        <v>2500000</v>
      </c>
      <c r="C17" s="7">
        <f t="shared" ref="C17:BN17" si="8">INDEX($B$59:$C$59,1,MATCH(C$43,$B$51:$C$51,0))/C$2</f>
        <v>2500000</v>
      </c>
      <c r="D17" s="7">
        <f t="shared" si="8"/>
        <v>2500000</v>
      </c>
      <c r="E17" s="7">
        <f t="shared" si="8"/>
        <v>2500000</v>
      </c>
      <c r="F17" s="7">
        <f t="shared" si="8"/>
        <v>2500000</v>
      </c>
      <c r="G17" s="7">
        <f t="shared" si="8"/>
        <v>2500000</v>
      </c>
      <c r="H17" s="7">
        <f t="shared" si="8"/>
        <v>2500000</v>
      </c>
      <c r="I17" s="7">
        <f t="shared" si="8"/>
        <v>2500000</v>
      </c>
      <c r="J17" s="7">
        <f t="shared" si="8"/>
        <v>2500000</v>
      </c>
      <c r="K17" s="7">
        <f t="shared" si="8"/>
        <v>2500000</v>
      </c>
      <c r="L17" s="7">
        <f t="shared" si="8"/>
        <v>2500000</v>
      </c>
      <c r="M17" s="7">
        <f t="shared" si="8"/>
        <v>2500000</v>
      </c>
      <c r="N17" s="7">
        <f t="shared" si="8"/>
        <v>2500000</v>
      </c>
      <c r="O17" s="7">
        <f t="shared" si="8"/>
        <v>2500000</v>
      </c>
      <c r="P17" s="7">
        <f t="shared" si="8"/>
        <v>2500000</v>
      </c>
      <c r="Q17" s="7">
        <f t="shared" si="8"/>
        <v>2500000</v>
      </c>
      <c r="R17" s="7">
        <f t="shared" si="8"/>
        <v>2500000</v>
      </c>
      <c r="S17" s="7">
        <f t="shared" si="8"/>
        <v>2500000</v>
      </c>
      <c r="T17" s="7">
        <f t="shared" si="8"/>
        <v>2500000</v>
      </c>
      <c r="U17" s="7">
        <f t="shared" si="8"/>
        <v>2500000</v>
      </c>
      <c r="V17" s="7">
        <f t="shared" si="8"/>
        <v>2500000</v>
      </c>
      <c r="W17" s="7">
        <f t="shared" si="8"/>
        <v>2500000</v>
      </c>
      <c r="X17" s="7">
        <f t="shared" si="8"/>
        <v>2500000</v>
      </c>
      <c r="Y17" s="7">
        <f t="shared" si="8"/>
        <v>2500000</v>
      </c>
      <c r="Z17" s="7">
        <f t="shared" si="8"/>
        <v>2500000</v>
      </c>
      <c r="AA17" s="7">
        <f t="shared" si="8"/>
        <v>2500000</v>
      </c>
      <c r="AB17" s="7">
        <f t="shared" si="8"/>
        <v>2500000</v>
      </c>
      <c r="AC17" s="7">
        <f t="shared" si="8"/>
        <v>2500000</v>
      </c>
      <c r="AD17" s="7">
        <f t="shared" si="8"/>
        <v>2500000</v>
      </c>
      <c r="AE17" s="7">
        <f t="shared" si="8"/>
        <v>2500000</v>
      </c>
      <c r="AF17" s="7">
        <f t="shared" si="8"/>
        <v>2500000</v>
      </c>
      <c r="AG17" s="7">
        <f t="shared" si="8"/>
        <v>2500000</v>
      </c>
      <c r="AH17" s="7">
        <f t="shared" si="8"/>
        <v>2500000</v>
      </c>
      <c r="AI17" s="7">
        <f t="shared" si="8"/>
        <v>2500000</v>
      </c>
      <c r="AJ17" s="7">
        <f t="shared" si="8"/>
        <v>2500000</v>
      </c>
      <c r="AK17" s="7">
        <f t="shared" si="8"/>
        <v>2500000</v>
      </c>
      <c r="AL17" s="7">
        <f t="shared" si="8"/>
        <v>2500000</v>
      </c>
      <c r="AM17" s="7">
        <f t="shared" si="8"/>
        <v>2500000</v>
      </c>
      <c r="AN17" s="7">
        <f t="shared" si="8"/>
        <v>2500000</v>
      </c>
      <c r="AO17" s="7">
        <f t="shared" si="8"/>
        <v>2500000</v>
      </c>
      <c r="AP17" s="7">
        <f t="shared" si="8"/>
        <v>2500000</v>
      </c>
      <c r="AQ17" s="7">
        <f t="shared" si="8"/>
        <v>2500000</v>
      </c>
      <c r="AR17" s="7">
        <f t="shared" si="8"/>
        <v>2500000</v>
      </c>
      <c r="AS17" s="7">
        <f t="shared" si="8"/>
        <v>2500000</v>
      </c>
      <c r="AT17" s="7">
        <f t="shared" si="8"/>
        <v>2500000</v>
      </c>
      <c r="AU17" s="7">
        <f t="shared" si="8"/>
        <v>2500000</v>
      </c>
      <c r="AV17" s="7">
        <f t="shared" si="8"/>
        <v>2500000</v>
      </c>
      <c r="AW17" s="7">
        <f t="shared" si="8"/>
        <v>2500000</v>
      </c>
      <c r="AX17" s="7">
        <f t="shared" si="8"/>
        <v>2500000</v>
      </c>
      <c r="AY17" s="7">
        <f t="shared" si="8"/>
        <v>2500000</v>
      </c>
      <c r="AZ17" s="7">
        <f t="shared" si="8"/>
        <v>2500000</v>
      </c>
      <c r="BA17" s="7">
        <f t="shared" si="8"/>
        <v>2500000</v>
      </c>
      <c r="BB17" s="7">
        <f t="shared" si="8"/>
        <v>2500000</v>
      </c>
      <c r="BC17" s="7">
        <f t="shared" si="8"/>
        <v>2500000</v>
      </c>
      <c r="BD17" s="7">
        <f t="shared" si="8"/>
        <v>2500000</v>
      </c>
      <c r="BE17" s="7">
        <f t="shared" si="8"/>
        <v>2500000</v>
      </c>
      <c r="BF17" s="7">
        <f t="shared" si="8"/>
        <v>2500000</v>
      </c>
      <c r="BG17" s="7">
        <f t="shared" si="8"/>
        <v>2500000</v>
      </c>
      <c r="BH17" s="7">
        <f t="shared" si="8"/>
        <v>2500000</v>
      </c>
      <c r="BI17" s="7">
        <f t="shared" si="8"/>
        <v>2500000</v>
      </c>
      <c r="BJ17" s="7">
        <f t="shared" si="8"/>
        <v>2500000</v>
      </c>
      <c r="BK17" s="7">
        <f t="shared" si="8"/>
        <v>2500000</v>
      </c>
      <c r="BL17" s="7">
        <f t="shared" si="8"/>
        <v>2500000</v>
      </c>
      <c r="BM17" s="7">
        <f t="shared" si="8"/>
        <v>2500000</v>
      </c>
      <c r="BN17" s="7">
        <f t="shared" si="8"/>
        <v>2500000</v>
      </c>
      <c r="BO17" s="7">
        <f t="shared" ref="BO17:DQ17" si="9">INDEX($B$59:$C$59,1,MATCH(BO$43,$B$51:$C$51,0))/BO$2</f>
        <v>2500000</v>
      </c>
      <c r="BP17" s="7">
        <f t="shared" si="9"/>
        <v>2500000</v>
      </c>
      <c r="BQ17" s="7">
        <f t="shared" si="9"/>
        <v>2500000</v>
      </c>
      <c r="BR17" s="7">
        <f t="shared" si="9"/>
        <v>2500000</v>
      </c>
      <c r="BS17" s="7">
        <f t="shared" si="9"/>
        <v>2500000</v>
      </c>
      <c r="BT17" s="7">
        <f t="shared" si="9"/>
        <v>2500000</v>
      </c>
      <c r="BU17" s="7">
        <f t="shared" si="9"/>
        <v>2500000</v>
      </c>
      <c r="BV17" s="7">
        <f t="shared" si="9"/>
        <v>2500000</v>
      </c>
      <c r="BW17" s="7">
        <f t="shared" si="9"/>
        <v>2500000</v>
      </c>
      <c r="BX17" s="7">
        <f t="shared" si="9"/>
        <v>2500000</v>
      </c>
      <c r="BY17" s="7">
        <f t="shared" si="9"/>
        <v>2500000</v>
      </c>
      <c r="BZ17" s="7">
        <f t="shared" si="9"/>
        <v>2500000</v>
      </c>
      <c r="CA17" s="7">
        <f t="shared" si="9"/>
        <v>2500000</v>
      </c>
      <c r="CB17" s="7">
        <f t="shared" si="9"/>
        <v>2500000</v>
      </c>
      <c r="CC17" s="7">
        <f t="shared" si="9"/>
        <v>2500000</v>
      </c>
      <c r="CD17" s="7">
        <f t="shared" si="9"/>
        <v>2500000</v>
      </c>
      <c r="CE17" s="7">
        <f t="shared" si="9"/>
        <v>2500000</v>
      </c>
      <c r="CF17" s="7">
        <f t="shared" si="9"/>
        <v>2500000</v>
      </c>
      <c r="CG17" s="7">
        <f t="shared" si="9"/>
        <v>2500000</v>
      </c>
      <c r="CH17" s="7">
        <f t="shared" si="9"/>
        <v>2500000</v>
      </c>
      <c r="CI17" s="7">
        <f t="shared" si="9"/>
        <v>2500000</v>
      </c>
      <c r="CJ17" s="7">
        <f t="shared" si="9"/>
        <v>2500000</v>
      </c>
      <c r="CK17" s="7">
        <f t="shared" si="9"/>
        <v>2500000</v>
      </c>
      <c r="CL17" s="7">
        <f t="shared" si="9"/>
        <v>2500000</v>
      </c>
      <c r="CM17" s="7">
        <f t="shared" si="9"/>
        <v>2500000</v>
      </c>
      <c r="CN17" s="7">
        <f t="shared" si="9"/>
        <v>2500000</v>
      </c>
      <c r="CO17" s="7">
        <f t="shared" si="9"/>
        <v>2500000</v>
      </c>
      <c r="CP17" s="7">
        <f t="shared" si="9"/>
        <v>2500000</v>
      </c>
      <c r="CQ17" s="7">
        <f t="shared" si="9"/>
        <v>2500000</v>
      </c>
      <c r="CR17" s="7">
        <f t="shared" si="9"/>
        <v>2500000</v>
      </c>
      <c r="CS17" s="7">
        <f t="shared" si="9"/>
        <v>2500000</v>
      </c>
      <c r="CT17" s="7">
        <f t="shared" si="9"/>
        <v>2500000</v>
      </c>
      <c r="CU17" s="7">
        <f t="shared" si="9"/>
        <v>2500000</v>
      </c>
      <c r="CV17" s="7">
        <f t="shared" si="9"/>
        <v>2500000</v>
      </c>
      <c r="CW17" s="7">
        <f t="shared" si="9"/>
        <v>2500000</v>
      </c>
      <c r="CX17" s="7">
        <f t="shared" si="9"/>
        <v>2500000</v>
      </c>
      <c r="CY17" s="7">
        <f t="shared" si="9"/>
        <v>2500000</v>
      </c>
      <c r="CZ17" s="7">
        <f t="shared" si="9"/>
        <v>2500000</v>
      </c>
      <c r="DA17" s="7">
        <f t="shared" si="9"/>
        <v>2500000</v>
      </c>
      <c r="DB17" s="7">
        <f t="shared" si="9"/>
        <v>2500000</v>
      </c>
      <c r="DC17" s="7">
        <f t="shared" si="9"/>
        <v>2500000</v>
      </c>
      <c r="DD17" s="7">
        <f t="shared" si="9"/>
        <v>2500000</v>
      </c>
      <c r="DE17" s="7">
        <f t="shared" si="9"/>
        <v>2500000</v>
      </c>
      <c r="DF17" s="7">
        <f t="shared" si="9"/>
        <v>2500000</v>
      </c>
      <c r="DG17" s="7">
        <f t="shared" si="9"/>
        <v>2500000</v>
      </c>
      <c r="DH17" s="7">
        <f t="shared" si="9"/>
        <v>2500000</v>
      </c>
      <c r="DI17" s="7">
        <f t="shared" si="9"/>
        <v>2500000</v>
      </c>
      <c r="DJ17" s="7">
        <f t="shared" si="9"/>
        <v>2500000</v>
      </c>
      <c r="DK17" s="7">
        <f t="shared" si="9"/>
        <v>2500000</v>
      </c>
      <c r="DL17" s="7">
        <f t="shared" si="9"/>
        <v>2500000</v>
      </c>
      <c r="DM17" s="7">
        <f t="shared" si="9"/>
        <v>2500000</v>
      </c>
      <c r="DN17" s="7">
        <f t="shared" si="9"/>
        <v>2500000</v>
      </c>
      <c r="DO17" s="7">
        <f t="shared" si="9"/>
        <v>2500000</v>
      </c>
      <c r="DP17" s="7">
        <f t="shared" si="9"/>
        <v>2500000</v>
      </c>
      <c r="DQ17" s="7">
        <f t="shared" si="9"/>
        <v>2500000</v>
      </c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</row>
    <row r="18" spans="1:168" x14ac:dyDescent="0.3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68" x14ac:dyDescent="0.3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68" x14ac:dyDescent="0.3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68" x14ac:dyDescent="0.3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</row>
    <row r="22" spans="1:168" x14ac:dyDescent="0.3">
      <c r="A22" t="s">
        <v>464</v>
      </c>
      <c r="B22" s="9">
        <f>B$41*(8760/24/7)*$B$57/B$2</f>
        <v>160864.72324507596</v>
      </c>
      <c r="C22" s="9">
        <f t="shared" ref="C22:BN22" si="10">C$41*(8760/24/7)*$B$57/C$2</f>
        <v>199719.6756976179</v>
      </c>
      <c r="D22" s="9">
        <f t="shared" si="10"/>
        <v>146454.64446091847</v>
      </c>
      <c r="E22" s="9">
        <f t="shared" si="10"/>
        <v>79535.325161981789</v>
      </c>
      <c r="F22" s="9">
        <f t="shared" si="10"/>
        <v>60610.926177816742</v>
      </c>
      <c r="G22" s="9">
        <f t="shared" si="10"/>
        <v>60935.82560017168</v>
      </c>
      <c r="H22" s="9">
        <f t="shared" si="10"/>
        <v>94563.294036229549</v>
      </c>
      <c r="I22" s="9">
        <f t="shared" si="10"/>
        <v>78120.200128836412</v>
      </c>
      <c r="J22" s="9">
        <f t="shared" si="10"/>
        <v>112169.3303016804</v>
      </c>
      <c r="K22" s="9">
        <f t="shared" si="10"/>
        <v>54181.369210423021</v>
      </c>
      <c r="L22" s="9">
        <f t="shared" si="10"/>
        <v>80196.373295675541</v>
      </c>
      <c r="M22" s="9">
        <f t="shared" si="10"/>
        <v>117772.74770411974</v>
      </c>
      <c r="N22" s="9">
        <f t="shared" si="10"/>
        <v>91648.529117095837</v>
      </c>
      <c r="O22" s="9">
        <f t="shared" si="10"/>
        <v>122708.80413091101</v>
      </c>
      <c r="P22" s="9">
        <f t="shared" si="10"/>
        <v>80196.373295675541</v>
      </c>
      <c r="Q22" s="9">
        <f t="shared" si="10"/>
        <v>30435.070332289299</v>
      </c>
      <c r="R22" s="9">
        <f t="shared" si="10"/>
        <v>57146.338730655778</v>
      </c>
      <c r="S22" s="9">
        <f t="shared" si="10"/>
        <v>119102.50924542904</v>
      </c>
      <c r="T22" s="9">
        <f t="shared" si="10"/>
        <v>94119.611013186484</v>
      </c>
      <c r="U22" s="9">
        <f t="shared" si="10"/>
        <v>75927.886755970379</v>
      </c>
      <c r="V22" s="9">
        <f t="shared" si="10"/>
        <v>85752.58352792573</v>
      </c>
      <c r="W22" s="9">
        <f t="shared" si="10"/>
        <v>42792.844153490172</v>
      </c>
      <c r="X22" s="9">
        <f t="shared" si="10"/>
        <v>77980.595646492846</v>
      </c>
      <c r="Y22" s="9">
        <f t="shared" si="10"/>
        <v>111827.73960778904</v>
      </c>
      <c r="Z22" s="9">
        <f t="shared" si="10"/>
        <v>303495.77974706044</v>
      </c>
      <c r="AA22" s="9">
        <f t="shared" si="10"/>
        <v>280119.67052723991</v>
      </c>
      <c r="AB22" s="9">
        <f t="shared" si="10"/>
        <v>340145.31421164831</v>
      </c>
      <c r="AC22" s="9">
        <f t="shared" si="10"/>
        <v>220094.02684283137</v>
      </c>
      <c r="AD22" s="9">
        <f t="shared" si="10"/>
        <v>260111.12263243727</v>
      </c>
      <c r="AE22" s="9">
        <f t="shared" si="10"/>
        <v>357600.42010109691</v>
      </c>
      <c r="AF22" s="9">
        <f t="shared" si="10"/>
        <v>215244.37455921317</v>
      </c>
      <c r="AG22" s="9">
        <f t="shared" si="10"/>
        <v>244933.25380876006</v>
      </c>
      <c r="AH22" s="9">
        <f t="shared" si="10"/>
        <v>125330.02139192403</v>
      </c>
      <c r="AI22" s="9">
        <f t="shared" si="10"/>
        <v>125330.02139192403</v>
      </c>
      <c r="AJ22" s="9">
        <f t="shared" si="10"/>
        <v>220754.17137490361</v>
      </c>
      <c r="AK22" s="9">
        <f t="shared" si="10"/>
        <v>194956.37872346066</v>
      </c>
      <c r="AL22" s="9">
        <f t="shared" si="10"/>
        <v>170534.78239319142</v>
      </c>
      <c r="AM22" s="9">
        <f t="shared" si="10"/>
        <v>193431.21980146464</v>
      </c>
      <c r="AN22" s="9">
        <f t="shared" si="10"/>
        <v>135544.09785725581</v>
      </c>
      <c r="AO22" s="9">
        <f t="shared" si="10"/>
        <v>184209.41096372402</v>
      </c>
      <c r="AP22" s="9">
        <f t="shared" si="10"/>
        <v>199571.93434887606</v>
      </c>
      <c r="AQ22" s="9">
        <f t="shared" si="10"/>
        <v>186635.9767206742</v>
      </c>
      <c r="AR22" s="9">
        <f t="shared" si="10"/>
        <v>238865.12038487208</v>
      </c>
      <c r="AS22" s="9">
        <f t="shared" si="10"/>
        <v>161169.49121198029</v>
      </c>
      <c r="AT22" s="9">
        <f t="shared" si="10"/>
        <v>163747.23416299184</v>
      </c>
      <c r="AU22" s="9">
        <f t="shared" si="10"/>
        <v>213932.0498620423</v>
      </c>
      <c r="AV22" s="9">
        <f t="shared" si="10"/>
        <v>218548.96701022179</v>
      </c>
      <c r="AW22" s="9">
        <f t="shared" si="10"/>
        <v>170884.34385308006</v>
      </c>
      <c r="AX22" s="9">
        <f t="shared" si="10"/>
        <v>167496.60036797859</v>
      </c>
      <c r="AY22" s="9">
        <f t="shared" si="10"/>
        <v>170884.34385308006</v>
      </c>
      <c r="AZ22" s="9">
        <f t="shared" si="10"/>
        <v>197823.08908121224</v>
      </c>
      <c r="BA22" s="9">
        <f t="shared" si="10"/>
        <v>225422.37557203267</v>
      </c>
      <c r="BB22" s="9">
        <f t="shared" si="10"/>
        <v>161808.55844142119</v>
      </c>
      <c r="BC22" s="9">
        <f t="shared" si="10"/>
        <v>161808.55844142119</v>
      </c>
      <c r="BD22" s="9">
        <f t="shared" si="10"/>
        <v>180072.65319895503</v>
      </c>
      <c r="BE22" s="9">
        <f t="shared" si="10"/>
        <v>161808.55844142119</v>
      </c>
      <c r="BF22" s="9">
        <f t="shared" si="10"/>
        <v>161808.55844142119</v>
      </c>
      <c r="BG22" s="9">
        <f t="shared" si="10"/>
        <v>94473.720829709331</v>
      </c>
      <c r="BH22" s="9">
        <f t="shared" si="10"/>
        <v>162513.76569326417</v>
      </c>
      <c r="BI22" s="9">
        <f t="shared" si="10"/>
        <v>189599.39330880801</v>
      </c>
      <c r="BJ22" s="9">
        <f t="shared" si="10"/>
        <v>243770.64853989618</v>
      </c>
      <c r="BK22" s="9">
        <f t="shared" si="10"/>
        <v>162513.76569326417</v>
      </c>
      <c r="BL22" s="9">
        <f t="shared" si="10"/>
        <v>243770.64853989618</v>
      </c>
      <c r="BM22" s="9">
        <f t="shared" si="10"/>
        <v>216685.02092435225</v>
      </c>
      <c r="BN22" s="9">
        <f t="shared" si="10"/>
        <v>162513.76569326417</v>
      </c>
      <c r="BO22" s="9">
        <f t="shared" ref="BO22:DQ22" si="11">BO$41*(8760/24/7)*$B$57/BO$2</f>
        <v>162513.76569326417</v>
      </c>
      <c r="BP22" s="9">
        <f t="shared" si="11"/>
        <v>180437.7117641599</v>
      </c>
      <c r="BQ22" s="9">
        <f t="shared" si="11"/>
        <v>160431.20354597227</v>
      </c>
      <c r="BR22" s="9">
        <f t="shared" si="11"/>
        <v>247185.51812445911</v>
      </c>
      <c r="BS22" s="9">
        <f t="shared" si="11"/>
        <v>199217.35907735009</v>
      </c>
      <c r="BT22" s="9">
        <f t="shared" si="11"/>
        <v>313498.32588225085</v>
      </c>
      <c r="BU22" s="9">
        <f t="shared" si="11"/>
        <v>163753.79533086953</v>
      </c>
      <c r="BV22" s="9">
        <f t="shared" si="11"/>
        <v>194236.99109469162</v>
      </c>
      <c r="BW22" s="9">
        <f t="shared" si="11"/>
        <v>119817.44654816676</v>
      </c>
      <c r="BX22" s="9">
        <f t="shared" si="11"/>
        <v>58040.630604737191</v>
      </c>
      <c r="BY22" s="9">
        <f t="shared" si="11"/>
        <v>38693.753736491461</v>
      </c>
      <c r="BZ22" s="9">
        <f t="shared" si="11"/>
        <v>70719.513377778072</v>
      </c>
      <c r="CA22" s="9">
        <f t="shared" si="11"/>
        <v>237549.62131212343</v>
      </c>
      <c r="CB22" s="9">
        <f t="shared" si="11"/>
        <v>200085.47894802847</v>
      </c>
      <c r="CC22" s="9">
        <f t="shared" si="11"/>
        <v>201460.25205049515</v>
      </c>
      <c r="CD22" s="9">
        <f t="shared" si="11"/>
        <v>143142.81066745715</v>
      </c>
      <c r="CE22" s="9">
        <f t="shared" si="11"/>
        <v>138916.87620462885</v>
      </c>
      <c r="CF22" s="9">
        <f t="shared" si="11"/>
        <v>138471.04243309941</v>
      </c>
      <c r="CG22" s="9">
        <f t="shared" si="11"/>
        <v>171903.16761055164</v>
      </c>
      <c r="CH22" s="9">
        <f t="shared" si="11"/>
        <v>163744.16924990702</v>
      </c>
      <c r="CI22" s="9">
        <f t="shared" si="11"/>
        <v>131373.15248286058</v>
      </c>
      <c r="CJ22" s="9">
        <f t="shared" si="11"/>
        <v>153604.15479124023</v>
      </c>
      <c r="CK22" s="9">
        <f t="shared" si="11"/>
        <v>109567.55490526637</v>
      </c>
      <c r="CL22" s="9">
        <f t="shared" si="11"/>
        <v>108552.11140946481</v>
      </c>
      <c r="CM22" s="9">
        <f t="shared" si="11"/>
        <v>164151.19140556469</v>
      </c>
      <c r="CN22" s="9">
        <f t="shared" si="11"/>
        <v>141065.99212085936</v>
      </c>
      <c r="CO22" s="9">
        <f t="shared" si="11"/>
        <v>128311.02991574218</v>
      </c>
      <c r="CP22" s="9">
        <f t="shared" si="11"/>
        <v>151315.24141791463</v>
      </c>
      <c r="CQ22" s="9">
        <f t="shared" si="11"/>
        <v>157278.88722260646</v>
      </c>
      <c r="CR22" s="9">
        <f t="shared" si="11"/>
        <v>123442.55980666506</v>
      </c>
      <c r="CS22" s="9">
        <f t="shared" si="11"/>
        <v>164013.75759278165</v>
      </c>
      <c r="CT22" s="9">
        <f t="shared" si="11"/>
        <v>115944.44094049837</v>
      </c>
      <c r="CU22" s="9">
        <f t="shared" si="11"/>
        <v>154347.98845624717</v>
      </c>
      <c r="CV22" s="9">
        <f t="shared" si="11"/>
        <v>128623.32371353926</v>
      </c>
      <c r="CW22" s="9">
        <f t="shared" si="11"/>
        <v>115944.44094049837</v>
      </c>
      <c r="CX22" s="9">
        <f t="shared" si="11"/>
        <v>102898.65897083146</v>
      </c>
      <c r="CY22" s="9">
        <f t="shared" si="11"/>
        <v>135428.13807772004</v>
      </c>
      <c r="CZ22" s="9">
        <f t="shared" si="11"/>
        <v>159266.18460444591</v>
      </c>
      <c r="DA22" s="9">
        <f t="shared" si="11"/>
        <v>159139.85270584488</v>
      </c>
      <c r="DB22" s="9">
        <f t="shared" si="11"/>
        <v>137193.92781305304</v>
      </c>
      <c r="DC22" s="9">
        <f t="shared" si="11"/>
        <v>201779.06829286227</v>
      </c>
      <c r="DD22" s="9">
        <f t="shared" si="11"/>
        <v>136317.77524265603</v>
      </c>
      <c r="DE22" s="9">
        <f t="shared" si="11"/>
        <v>178987.78815818817</v>
      </c>
      <c r="DF22" s="9">
        <f t="shared" si="11"/>
        <v>183085.08988445654</v>
      </c>
      <c r="DG22" s="9">
        <f t="shared" si="11"/>
        <v>164247.18110401268</v>
      </c>
      <c r="DH22" s="9">
        <f t="shared" si="11"/>
        <v>182840.59680706446</v>
      </c>
      <c r="DI22" s="9">
        <f t="shared" si="11"/>
        <v>155082.1475448097</v>
      </c>
      <c r="DJ22" s="9">
        <f t="shared" si="11"/>
        <v>175810.63518590928</v>
      </c>
      <c r="DK22" s="9">
        <f t="shared" si="11"/>
        <v>177405.81109958747</v>
      </c>
      <c r="DL22" s="9">
        <f t="shared" si="11"/>
        <v>98835.54088957503</v>
      </c>
      <c r="DM22" s="9">
        <f t="shared" si="11"/>
        <v>192720.88260809789</v>
      </c>
      <c r="DN22" s="9">
        <f t="shared" si="11"/>
        <v>141584.65481990643</v>
      </c>
      <c r="DO22" s="9">
        <f t="shared" si="11"/>
        <v>36163.982989271382</v>
      </c>
      <c r="DP22" s="9">
        <f t="shared" si="11"/>
        <v>149523.15822847426</v>
      </c>
      <c r="DQ22" s="9">
        <f t="shared" si="11"/>
        <v>167283.25791868492</v>
      </c>
    </row>
    <row r="23" spans="1:168" x14ac:dyDescent="0.3">
      <c r="A23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  <row r="24" spans="1:168" x14ac:dyDescent="0.3">
      <c r="A24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</row>
    <row r="25" spans="1:168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</row>
    <row r="26" spans="1:168" x14ac:dyDescent="0.3">
      <c r="A26" t="s">
        <v>23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  <c r="K26">
        <v>20</v>
      </c>
      <c r="L26">
        <v>20</v>
      </c>
      <c r="M26">
        <v>20</v>
      </c>
      <c r="N26">
        <v>20</v>
      </c>
      <c r="O26">
        <v>20</v>
      </c>
      <c r="P26">
        <v>20</v>
      </c>
      <c r="Q26">
        <v>20</v>
      </c>
      <c r="R26">
        <v>20</v>
      </c>
      <c r="S26">
        <v>20</v>
      </c>
      <c r="T26">
        <v>20</v>
      </c>
      <c r="U26">
        <v>20</v>
      </c>
      <c r="V26">
        <v>20</v>
      </c>
      <c r="W26">
        <v>20</v>
      </c>
      <c r="X26">
        <v>20</v>
      </c>
      <c r="Y26">
        <v>20</v>
      </c>
      <c r="Z26">
        <v>20</v>
      </c>
      <c r="AA26">
        <v>20</v>
      </c>
      <c r="AB26">
        <v>20</v>
      </c>
      <c r="AC26">
        <v>20</v>
      </c>
      <c r="AD26">
        <v>20</v>
      </c>
      <c r="AE26">
        <v>20</v>
      </c>
      <c r="AF26">
        <v>20</v>
      </c>
      <c r="AG26">
        <v>20</v>
      </c>
      <c r="AH26">
        <v>20</v>
      </c>
      <c r="AI26">
        <v>20</v>
      </c>
      <c r="AJ26">
        <v>20</v>
      </c>
      <c r="AK26">
        <v>20</v>
      </c>
      <c r="AL26">
        <v>20</v>
      </c>
      <c r="AM26">
        <v>20</v>
      </c>
      <c r="AN26">
        <v>20</v>
      </c>
      <c r="AO26">
        <v>20</v>
      </c>
      <c r="AP26">
        <v>20</v>
      </c>
      <c r="AQ26">
        <v>20</v>
      </c>
      <c r="AR26">
        <v>20</v>
      </c>
      <c r="AS26">
        <v>20</v>
      </c>
      <c r="AT26">
        <v>20</v>
      </c>
      <c r="AU26">
        <v>20</v>
      </c>
      <c r="AV26">
        <v>20</v>
      </c>
      <c r="AW26">
        <v>20</v>
      </c>
      <c r="AX26">
        <v>20</v>
      </c>
      <c r="AY26">
        <v>20</v>
      </c>
      <c r="AZ26">
        <v>20</v>
      </c>
      <c r="BA26">
        <v>20</v>
      </c>
      <c r="BB26">
        <v>20</v>
      </c>
      <c r="BC26">
        <v>20</v>
      </c>
      <c r="BD26">
        <v>20</v>
      </c>
      <c r="BE26">
        <v>20</v>
      </c>
      <c r="BF26">
        <v>20</v>
      </c>
      <c r="BG26">
        <v>20</v>
      </c>
      <c r="BH26">
        <v>20</v>
      </c>
      <c r="BI26">
        <v>20</v>
      </c>
      <c r="BJ26">
        <v>20</v>
      </c>
      <c r="BK26">
        <v>20</v>
      </c>
      <c r="BL26">
        <v>20</v>
      </c>
      <c r="BM26">
        <v>20</v>
      </c>
      <c r="BN26">
        <v>20</v>
      </c>
      <c r="BO26">
        <v>20</v>
      </c>
      <c r="BP26">
        <v>20</v>
      </c>
      <c r="BQ26">
        <v>20</v>
      </c>
      <c r="BR26">
        <v>20</v>
      </c>
      <c r="BS26">
        <v>20</v>
      </c>
      <c r="BT26">
        <v>20</v>
      </c>
      <c r="BU26">
        <v>20</v>
      </c>
      <c r="BV26">
        <v>20</v>
      </c>
      <c r="BW26">
        <v>20</v>
      </c>
      <c r="BX26">
        <v>20</v>
      </c>
      <c r="BY26">
        <v>20</v>
      </c>
      <c r="BZ26">
        <v>20</v>
      </c>
      <c r="CA26">
        <v>20</v>
      </c>
      <c r="CB26">
        <v>20</v>
      </c>
      <c r="CC26">
        <v>20</v>
      </c>
      <c r="CD26">
        <v>20</v>
      </c>
      <c r="CE26">
        <v>20</v>
      </c>
      <c r="CF26">
        <v>20</v>
      </c>
      <c r="CG26">
        <v>20</v>
      </c>
      <c r="CH26">
        <v>20</v>
      </c>
      <c r="CI26">
        <v>20</v>
      </c>
      <c r="CJ26">
        <v>20</v>
      </c>
      <c r="CK26">
        <v>20</v>
      </c>
      <c r="CL26">
        <v>20</v>
      </c>
      <c r="CM26">
        <v>20</v>
      </c>
      <c r="CN26">
        <v>20</v>
      </c>
      <c r="CO26">
        <v>20</v>
      </c>
      <c r="CP26">
        <v>20</v>
      </c>
      <c r="CQ26">
        <v>20</v>
      </c>
      <c r="CR26">
        <v>20</v>
      </c>
      <c r="CS26">
        <v>20</v>
      </c>
      <c r="CT26">
        <v>20</v>
      </c>
      <c r="CU26">
        <v>20</v>
      </c>
      <c r="CV26">
        <v>20</v>
      </c>
      <c r="CW26">
        <v>20</v>
      </c>
      <c r="CX26">
        <v>20</v>
      </c>
      <c r="CY26">
        <v>20</v>
      </c>
      <c r="CZ26">
        <v>20</v>
      </c>
      <c r="DA26">
        <v>20</v>
      </c>
      <c r="DB26">
        <v>20</v>
      </c>
      <c r="DC26">
        <v>20</v>
      </c>
      <c r="DD26">
        <v>20</v>
      </c>
      <c r="DE26">
        <v>20</v>
      </c>
      <c r="DF26">
        <v>20</v>
      </c>
      <c r="DG26">
        <v>20</v>
      </c>
      <c r="DH26">
        <v>20</v>
      </c>
      <c r="DI26">
        <v>20</v>
      </c>
      <c r="DJ26">
        <v>20</v>
      </c>
      <c r="DK26">
        <v>20</v>
      </c>
      <c r="DL26">
        <v>20</v>
      </c>
      <c r="DM26">
        <v>20</v>
      </c>
      <c r="DN26">
        <v>20</v>
      </c>
      <c r="DO26">
        <v>20</v>
      </c>
      <c r="DP26">
        <v>20</v>
      </c>
      <c r="DQ26">
        <v>20</v>
      </c>
    </row>
    <row r="27" spans="1:168" x14ac:dyDescent="0.3">
      <c r="A27" t="s">
        <v>24</v>
      </c>
      <c r="B27">
        <v>20</v>
      </c>
      <c r="C27">
        <v>20</v>
      </c>
      <c r="D27">
        <v>20</v>
      </c>
      <c r="E27">
        <v>20</v>
      </c>
      <c r="F27">
        <v>20</v>
      </c>
      <c r="G27">
        <v>20</v>
      </c>
      <c r="H27">
        <v>20</v>
      </c>
      <c r="I27">
        <v>20</v>
      </c>
      <c r="J27">
        <v>20</v>
      </c>
      <c r="K27">
        <v>20</v>
      </c>
      <c r="L27">
        <v>20</v>
      </c>
      <c r="M27">
        <v>20</v>
      </c>
      <c r="N27">
        <v>20</v>
      </c>
      <c r="O27">
        <v>20</v>
      </c>
      <c r="P27">
        <v>20</v>
      </c>
      <c r="Q27">
        <v>20</v>
      </c>
      <c r="R27">
        <v>20</v>
      </c>
      <c r="S27">
        <v>20</v>
      </c>
      <c r="T27">
        <v>20</v>
      </c>
      <c r="U27">
        <v>20</v>
      </c>
      <c r="V27">
        <v>20</v>
      </c>
      <c r="W27">
        <v>20</v>
      </c>
      <c r="X27">
        <v>20</v>
      </c>
      <c r="Y27">
        <v>20</v>
      </c>
      <c r="Z27">
        <v>20</v>
      </c>
      <c r="AA27">
        <v>20</v>
      </c>
      <c r="AB27">
        <v>20</v>
      </c>
      <c r="AC27">
        <v>20</v>
      </c>
      <c r="AD27">
        <v>20</v>
      </c>
      <c r="AE27">
        <v>20</v>
      </c>
      <c r="AF27">
        <v>20</v>
      </c>
      <c r="AG27">
        <v>20</v>
      </c>
      <c r="AH27">
        <v>20</v>
      </c>
      <c r="AI27">
        <v>20</v>
      </c>
      <c r="AJ27">
        <v>20</v>
      </c>
      <c r="AK27">
        <v>20</v>
      </c>
      <c r="AL27">
        <v>20</v>
      </c>
      <c r="AM27">
        <v>20</v>
      </c>
      <c r="AN27">
        <v>20</v>
      </c>
      <c r="AO27">
        <v>20</v>
      </c>
      <c r="AP27">
        <v>20</v>
      </c>
      <c r="AQ27">
        <v>20</v>
      </c>
      <c r="AR27">
        <v>20</v>
      </c>
      <c r="AS27">
        <v>20</v>
      </c>
      <c r="AT27">
        <v>20</v>
      </c>
      <c r="AU27">
        <v>20</v>
      </c>
      <c r="AV27">
        <v>20</v>
      </c>
      <c r="AW27">
        <v>20</v>
      </c>
      <c r="AX27">
        <v>20</v>
      </c>
      <c r="AY27">
        <v>20</v>
      </c>
      <c r="AZ27">
        <v>20</v>
      </c>
      <c r="BA27">
        <v>20</v>
      </c>
      <c r="BB27">
        <v>20</v>
      </c>
      <c r="BC27">
        <v>20</v>
      </c>
      <c r="BD27">
        <v>20</v>
      </c>
      <c r="BE27">
        <v>20</v>
      </c>
      <c r="BF27">
        <v>20</v>
      </c>
      <c r="BG27">
        <v>20</v>
      </c>
      <c r="BH27">
        <v>20</v>
      </c>
      <c r="BI27">
        <v>20</v>
      </c>
      <c r="BJ27">
        <v>20</v>
      </c>
      <c r="BK27">
        <v>20</v>
      </c>
      <c r="BL27">
        <v>20</v>
      </c>
      <c r="BM27">
        <v>20</v>
      </c>
      <c r="BN27">
        <v>20</v>
      </c>
      <c r="BO27">
        <v>20</v>
      </c>
      <c r="BP27">
        <v>20</v>
      </c>
      <c r="BQ27">
        <v>20</v>
      </c>
      <c r="BR27">
        <v>20</v>
      </c>
      <c r="BS27">
        <v>20</v>
      </c>
      <c r="BT27">
        <v>20</v>
      </c>
      <c r="BU27">
        <v>20</v>
      </c>
      <c r="BV27">
        <v>20</v>
      </c>
      <c r="BW27">
        <v>20</v>
      </c>
      <c r="BX27">
        <v>20</v>
      </c>
      <c r="BY27">
        <v>20</v>
      </c>
      <c r="BZ27">
        <v>20</v>
      </c>
      <c r="CA27">
        <v>20</v>
      </c>
      <c r="CB27">
        <v>20</v>
      </c>
      <c r="CC27">
        <v>20</v>
      </c>
      <c r="CD27">
        <v>20</v>
      </c>
      <c r="CE27">
        <v>20</v>
      </c>
      <c r="CF27">
        <v>20</v>
      </c>
      <c r="CG27">
        <v>20</v>
      </c>
      <c r="CH27">
        <v>20</v>
      </c>
      <c r="CI27">
        <v>20</v>
      </c>
      <c r="CJ27">
        <v>20</v>
      </c>
      <c r="CK27">
        <v>20</v>
      </c>
      <c r="CL27">
        <v>20</v>
      </c>
      <c r="CM27">
        <v>20</v>
      </c>
      <c r="CN27">
        <v>20</v>
      </c>
      <c r="CO27">
        <v>20</v>
      </c>
      <c r="CP27">
        <v>20</v>
      </c>
      <c r="CQ27">
        <v>20</v>
      </c>
      <c r="CR27">
        <v>20</v>
      </c>
      <c r="CS27">
        <v>20</v>
      </c>
      <c r="CT27">
        <v>20</v>
      </c>
      <c r="CU27">
        <v>20</v>
      </c>
      <c r="CV27">
        <v>20</v>
      </c>
      <c r="CW27">
        <v>20</v>
      </c>
      <c r="CX27">
        <v>20</v>
      </c>
      <c r="CY27">
        <v>20</v>
      </c>
      <c r="CZ27">
        <v>20</v>
      </c>
      <c r="DA27">
        <v>20</v>
      </c>
      <c r="DB27">
        <v>20</v>
      </c>
      <c r="DC27">
        <v>20</v>
      </c>
      <c r="DD27">
        <v>20</v>
      </c>
      <c r="DE27">
        <v>20</v>
      </c>
      <c r="DF27">
        <v>20</v>
      </c>
      <c r="DG27">
        <v>20</v>
      </c>
      <c r="DH27">
        <v>20</v>
      </c>
      <c r="DI27">
        <v>20</v>
      </c>
      <c r="DJ27">
        <v>20</v>
      </c>
      <c r="DK27">
        <v>20</v>
      </c>
      <c r="DL27">
        <v>20</v>
      </c>
      <c r="DM27">
        <v>20</v>
      </c>
      <c r="DN27">
        <v>20</v>
      </c>
      <c r="DO27">
        <v>20</v>
      </c>
      <c r="DP27">
        <v>20</v>
      </c>
      <c r="DQ27">
        <v>20</v>
      </c>
    </row>
    <row r="28" spans="1:168" x14ac:dyDescent="0.3">
      <c r="A28" t="s">
        <v>25</v>
      </c>
      <c r="B28">
        <v>20</v>
      </c>
      <c r="C28">
        <v>20</v>
      </c>
      <c r="D28">
        <v>20</v>
      </c>
      <c r="E28">
        <v>20</v>
      </c>
      <c r="F28">
        <v>20</v>
      </c>
      <c r="G28">
        <v>20</v>
      </c>
      <c r="H28">
        <v>20</v>
      </c>
      <c r="I28">
        <v>20</v>
      </c>
      <c r="J28">
        <v>20</v>
      </c>
      <c r="K28">
        <v>20</v>
      </c>
      <c r="L28">
        <v>20</v>
      </c>
      <c r="M28">
        <v>20</v>
      </c>
      <c r="N28">
        <v>20</v>
      </c>
      <c r="O28">
        <v>20</v>
      </c>
      <c r="P28">
        <v>20</v>
      </c>
      <c r="Q28">
        <v>20</v>
      </c>
      <c r="R28">
        <v>20</v>
      </c>
      <c r="S28">
        <v>20</v>
      </c>
      <c r="T28">
        <v>20</v>
      </c>
      <c r="U28">
        <v>20</v>
      </c>
      <c r="V28">
        <v>20</v>
      </c>
      <c r="W28">
        <v>20</v>
      </c>
      <c r="X28">
        <v>20</v>
      </c>
      <c r="Y28">
        <v>20</v>
      </c>
      <c r="Z28">
        <v>20</v>
      </c>
      <c r="AA28">
        <v>20</v>
      </c>
      <c r="AB28">
        <v>20</v>
      </c>
      <c r="AC28">
        <v>20</v>
      </c>
      <c r="AD28">
        <v>20</v>
      </c>
      <c r="AE28">
        <v>20</v>
      </c>
      <c r="AF28">
        <v>20</v>
      </c>
      <c r="AG28">
        <v>20</v>
      </c>
      <c r="AH28">
        <v>20</v>
      </c>
      <c r="AI28">
        <v>20</v>
      </c>
      <c r="AJ28">
        <v>20</v>
      </c>
      <c r="AK28">
        <v>20</v>
      </c>
      <c r="AL28">
        <v>20</v>
      </c>
      <c r="AM28">
        <v>20</v>
      </c>
      <c r="AN28">
        <v>20</v>
      </c>
      <c r="AO28">
        <v>20</v>
      </c>
      <c r="AP28">
        <v>20</v>
      </c>
      <c r="AQ28">
        <v>20</v>
      </c>
      <c r="AR28">
        <v>20</v>
      </c>
      <c r="AS28">
        <v>20</v>
      </c>
      <c r="AT28">
        <v>20</v>
      </c>
      <c r="AU28">
        <v>20</v>
      </c>
      <c r="AV28">
        <v>20</v>
      </c>
      <c r="AW28">
        <v>20</v>
      </c>
      <c r="AX28">
        <v>20</v>
      </c>
      <c r="AY28">
        <v>20</v>
      </c>
      <c r="AZ28">
        <v>20</v>
      </c>
      <c r="BA28">
        <v>20</v>
      </c>
      <c r="BB28">
        <v>20</v>
      </c>
      <c r="BC28">
        <v>20</v>
      </c>
      <c r="BD28">
        <v>20</v>
      </c>
      <c r="BE28">
        <v>20</v>
      </c>
      <c r="BF28">
        <v>20</v>
      </c>
      <c r="BG28">
        <v>20</v>
      </c>
      <c r="BH28">
        <v>20</v>
      </c>
      <c r="BI28">
        <v>20</v>
      </c>
      <c r="BJ28">
        <v>20</v>
      </c>
      <c r="BK28">
        <v>20</v>
      </c>
      <c r="BL28">
        <v>20</v>
      </c>
      <c r="BM28">
        <v>20</v>
      </c>
      <c r="BN28">
        <v>20</v>
      </c>
      <c r="BO28">
        <v>20</v>
      </c>
      <c r="BP28">
        <v>20</v>
      </c>
      <c r="BQ28">
        <v>20</v>
      </c>
      <c r="BR28">
        <v>20</v>
      </c>
      <c r="BS28">
        <v>20</v>
      </c>
      <c r="BT28">
        <v>20</v>
      </c>
      <c r="BU28">
        <v>20</v>
      </c>
      <c r="BV28">
        <v>20</v>
      </c>
      <c r="BW28">
        <v>20</v>
      </c>
      <c r="BX28">
        <v>20</v>
      </c>
      <c r="BY28">
        <v>20</v>
      </c>
      <c r="BZ28">
        <v>20</v>
      </c>
      <c r="CA28">
        <v>20</v>
      </c>
      <c r="CB28">
        <v>20</v>
      </c>
      <c r="CC28">
        <v>20</v>
      </c>
      <c r="CD28">
        <v>20</v>
      </c>
      <c r="CE28">
        <v>20</v>
      </c>
      <c r="CF28">
        <v>20</v>
      </c>
      <c r="CG28">
        <v>20</v>
      </c>
      <c r="CH28">
        <v>20</v>
      </c>
      <c r="CI28">
        <v>20</v>
      </c>
      <c r="CJ28">
        <v>20</v>
      </c>
      <c r="CK28">
        <v>20</v>
      </c>
      <c r="CL28">
        <v>20</v>
      </c>
      <c r="CM28">
        <v>20</v>
      </c>
      <c r="CN28">
        <v>20</v>
      </c>
      <c r="CO28">
        <v>20</v>
      </c>
      <c r="CP28">
        <v>20</v>
      </c>
      <c r="CQ28">
        <v>20</v>
      </c>
      <c r="CR28">
        <v>20</v>
      </c>
      <c r="CS28">
        <v>20</v>
      </c>
      <c r="CT28">
        <v>20</v>
      </c>
      <c r="CU28">
        <v>20</v>
      </c>
      <c r="CV28">
        <v>20</v>
      </c>
      <c r="CW28">
        <v>20</v>
      </c>
      <c r="CX28">
        <v>20</v>
      </c>
      <c r="CY28">
        <v>20</v>
      </c>
      <c r="CZ28">
        <v>20</v>
      </c>
      <c r="DA28">
        <v>20</v>
      </c>
      <c r="DB28">
        <v>20</v>
      </c>
      <c r="DC28">
        <v>20</v>
      </c>
      <c r="DD28">
        <v>20</v>
      </c>
      <c r="DE28">
        <v>20</v>
      </c>
      <c r="DF28">
        <v>20</v>
      </c>
      <c r="DG28">
        <v>20</v>
      </c>
      <c r="DH28">
        <v>20</v>
      </c>
      <c r="DI28">
        <v>20</v>
      </c>
      <c r="DJ28">
        <v>20</v>
      </c>
      <c r="DK28">
        <v>20</v>
      </c>
      <c r="DL28">
        <v>20</v>
      </c>
      <c r="DM28">
        <v>20</v>
      </c>
      <c r="DN28">
        <v>20</v>
      </c>
      <c r="DO28">
        <v>20</v>
      </c>
      <c r="DP28">
        <v>20</v>
      </c>
      <c r="DQ28">
        <v>20</v>
      </c>
    </row>
    <row r="29" spans="1:168" x14ac:dyDescent="0.3">
      <c r="A29" t="s">
        <v>26</v>
      </c>
      <c r="B29">
        <v>20</v>
      </c>
      <c r="C29">
        <v>20</v>
      </c>
      <c r="D29">
        <v>20</v>
      </c>
      <c r="E29">
        <v>20</v>
      </c>
      <c r="F29">
        <v>20</v>
      </c>
      <c r="G29">
        <v>20</v>
      </c>
      <c r="H29">
        <v>20</v>
      </c>
      <c r="I29">
        <v>20</v>
      </c>
      <c r="J29">
        <v>20</v>
      </c>
      <c r="K29">
        <v>20</v>
      </c>
      <c r="L29">
        <v>20</v>
      </c>
      <c r="M29">
        <v>20</v>
      </c>
      <c r="N29">
        <v>20</v>
      </c>
      <c r="O29">
        <v>20</v>
      </c>
      <c r="P29">
        <v>20</v>
      </c>
      <c r="Q29">
        <v>20</v>
      </c>
      <c r="R29">
        <v>20</v>
      </c>
      <c r="S29">
        <v>20</v>
      </c>
      <c r="T29">
        <v>20</v>
      </c>
      <c r="U29">
        <v>20</v>
      </c>
      <c r="V29">
        <v>20</v>
      </c>
      <c r="W29">
        <v>20</v>
      </c>
      <c r="X29">
        <v>20</v>
      </c>
      <c r="Y29">
        <v>20</v>
      </c>
      <c r="Z29">
        <v>20</v>
      </c>
      <c r="AA29">
        <v>20</v>
      </c>
      <c r="AB29">
        <v>20</v>
      </c>
      <c r="AC29">
        <v>20</v>
      </c>
      <c r="AD29">
        <v>20</v>
      </c>
      <c r="AE29">
        <v>20</v>
      </c>
      <c r="AF29">
        <v>20</v>
      </c>
      <c r="AG29">
        <v>20</v>
      </c>
      <c r="AH29">
        <v>20</v>
      </c>
      <c r="AI29">
        <v>20</v>
      </c>
      <c r="AJ29">
        <v>20</v>
      </c>
      <c r="AK29">
        <v>20</v>
      </c>
      <c r="AL29">
        <v>20</v>
      </c>
      <c r="AM29">
        <v>20</v>
      </c>
      <c r="AN29">
        <v>20</v>
      </c>
      <c r="AO29">
        <v>20</v>
      </c>
      <c r="AP29">
        <v>20</v>
      </c>
      <c r="AQ29">
        <v>20</v>
      </c>
      <c r="AR29">
        <v>20</v>
      </c>
      <c r="AS29">
        <v>20</v>
      </c>
      <c r="AT29">
        <v>20</v>
      </c>
      <c r="AU29">
        <v>20</v>
      </c>
      <c r="AV29">
        <v>20</v>
      </c>
      <c r="AW29">
        <v>20</v>
      </c>
      <c r="AX29">
        <v>20</v>
      </c>
      <c r="AY29">
        <v>20</v>
      </c>
      <c r="AZ29">
        <v>20</v>
      </c>
      <c r="BA29">
        <v>20</v>
      </c>
      <c r="BB29">
        <v>20</v>
      </c>
      <c r="BC29">
        <v>20</v>
      </c>
      <c r="BD29">
        <v>20</v>
      </c>
      <c r="BE29">
        <v>20</v>
      </c>
      <c r="BF29">
        <v>20</v>
      </c>
      <c r="BG29">
        <v>20</v>
      </c>
      <c r="BH29">
        <v>20</v>
      </c>
      <c r="BI29">
        <v>20</v>
      </c>
      <c r="BJ29">
        <v>20</v>
      </c>
      <c r="BK29">
        <v>20</v>
      </c>
      <c r="BL29">
        <v>20</v>
      </c>
      <c r="BM29">
        <v>20</v>
      </c>
      <c r="BN29">
        <v>20</v>
      </c>
      <c r="BO29">
        <v>20</v>
      </c>
      <c r="BP29">
        <v>20</v>
      </c>
      <c r="BQ29">
        <v>20</v>
      </c>
      <c r="BR29">
        <v>20</v>
      </c>
      <c r="BS29">
        <v>20</v>
      </c>
      <c r="BT29">
        <v>20</v>
      </c>
      <c r="BU29">
        <v>20</v>
      </c>
      <c r="BV29">
        <v>20</v>
      </c>
      <c r="BW29">
        <v>20</v>
      </c>
      <c r="BX29">
        <v>20</v>
      </c>
      <c r="BY29">
        <v>20</v>
      </c>
      <c r="BZ29">
        <v>20</v>
      </c>
      <c r="CA29">
        <v>20</v>
      </c>
      <c r="CB29">
        <v>20</v>
      </c>
      <c r="CC29">
        <v>20</v>
      </c>
      <c r="CD29">
        <v>20</v>
      </c>
      <c r="CE29">
        <v>20</v>
      </c>
      <c r="CF29">
        <v>20</v>
      </c>
      <c r="CG29">
        <v>20</v>
      </c>
      <c r="CH29">
        <v>20</v>
      </c>
      <c r="CI29">
        <v>20</v>
      </c>
      <c r="CJ29">
        <v>20</v>
      </c>
      <c r="CK29">
        <v>20</v>
      </c>
      <c r="CL29">
        <v>20</v>
      </c>
      <c r="CM29">
        <v>20</v>
      </c>
      <c r="CN29">
        <v>20</v>
      </c>
      <c r="CO29">
        <v>20</v>
      </c>
      <c r="CP29">
        <v>20</v>
      </c>
      <c r="CQ29">
        <v>20</v>
      </c>
      <c r="CR29">
        <v>20</v>
      </c>
      <c r="CS29">
        <v>20</v>
      </c>
      <c r="CT29">
        <v>20</v>
      </c>
      <c r="CU29">
        <v>20</v>
      </c>
      <c r="CV29">
        <v>20</v>
      </c>
      <c r="CW29">
        <v>20</v>
      </c>
      <c r="CX29">
        <v>20</v>
      </c>
      <c r="CY29">
        <v>20</v>
      </c>
      <c r="CZ29">
        <v>20</v>
      </c>
      <c r="DA29">
        <v>20</v>
      </c>
      <c r="DB29">
        <v>20</v>
      </c>
      <c r="DC29">
        <v>20</v>
      </c>
      <c r="DD29">
        <v>20</v>
      </c>
      <c r="DE29">
        <v>20</v>
      </c>
      <c r="DF29">
        <v>20</v>
      </c>
      <c r="DG29">
        <v>20</v>
      </c>
      <c r="DH29">
        <v>20</v>
      </c>
      <c r="DI29">
        <v>20</v>
      </c>
      <c r="DJ29">
        <v>20</v>
      </c>
      <c r="DK29">
        <v>20</v>
      </c>
      <c r="DL29">
        <v>20</v>
      </c>
      <c r="DM29">
        <v>20</v>
      </c>
      <c r="DN29">
        <v>20</v>
      </c>
      <c r="DO29">
        <v>20</v>
      </c>
      <c r="DP29">
        <v>20</v>
      </c>
      <c r="DQ29">
        <v>20</v>
      </c>
    </row>
    <row r="30" spans="1:168" x14ac:dyDescent="0.3">
      <c r="A30" t="s">
        <v>27</v>
      </c>
      <c r="B30">
        <v>7.0000000000000007E-2</v>
      </c>
      <c r="C30">
        <v>7.0000000000000007E-2</v>
      </c>
      <c r="D30">
        <v>7.0000000000000007E-2</v>
      </c>
      <c r="E30">
        <v>7.0000000000000007E-2</v>
      </c>
      <c r="F30">
        <v>7.0000000000000007E-2</v>
      </c>
      <c r="G30">
        <v>7.0000000000000007E-2</v>
      </c>
      <c r="H30">
        <v>7.0000000000000007E-2</v>
      </c>
      <c r="I30">
        <v>7.0000000000000007E-2</v>
      </c>
      <c r="J30">
        <v>7.0000000000000007E-2</v>
      </c>
      <c r="K30">
        <v>7.0000000000000007E-2</v>
      </c>
      <c r="L30">
        <v>7.0000000000000007E-2</v>
      </c>
      <c r="M30">
        <v>7.0000000000000007E-2</v>
      </c>
      <c r="N30">
        <v>7.0000000000000007E-2</v>
      </c>
      <c r="O30">
        <v>7.0000000000000007E-2</v>
      </c>
      <c r="P30">
        <v>7.0000000000000007E-2</v>
      </c>
      <c r="Q30">
        <v>7.0000000000000007E-2</v>
      </c>
      <c r="R30">
        <v>7.0000000000000007E-2</v>
      </c>
      <c r="S30">
        <v>7.0000000000000007E-2</v>
      </c>
      <c r="T30">
        <v>7.0000000000000007E-2</v>
      </c>
      <c r="U30">
        <v>7.0000000000000007E-2</v>
      </c>
      <c r="V30">
        <v>7.0000000000000007E-2</v>
      </c>
      <c r="W30">
        <v>7.0000000000000007E-2</v>
      </c>
      <c r="X30">
        <v>7.0000000000000007E-2</v>
      </c>
      <c r="Y30">
        <v>7.0000000000000007E-2</v>
      </c>
      <c r="Z30">
        <v>7.0000000000000007E-2</v>
      </c>
      <c r="AA30">
        <v>7.0000000000000007E-2</v>
      </c>
      <c r="AB30">
        <v>7.0000000000000007E-2</v>
      </c>
      <c r="AC30">
        <v>7.0000000000000007E-2</v>
      </c>
      <c r="AD30">
        <v>7.0000000000000007E-2</v>
      </c>
      <c r="AE30">
        <v>7.0000000000000007E-2</v>
      </c>
      <c r="AF30">
        <v>7.0000000000000007E-2</v>
      </c>
      <c r="AG30">
        <v>7.0000000000000007E-2</v>
      </c>
      <c r="AH30">
        <v>7.0000000000000007E-2</v>
      </c>
      <c r="AI30">
        <v>7.0000000000000007E-2</v>
      </c>
      <c r="AJ30">
        <v>7.0000000000000007E-2</v>
      </c>
      <c r="AK30">
        <v>7.0000000000000007E-2</v>
      </c>
      <c r="AL30">
        <v>7.0000000000000007E-2</v>
      </c>
      <c r="AM30">
        <v>7.0000000000000007E-2</v>
      </c>
      <c r="AN30">
        <v>7.0000000000000007E-2</v>
      </c>
      <c r="AO30">
        <v>7.0000000000000007E-2</v>
      </c>
      <c r="AP30">
        <v>7.0000000000000007E-2</v>
      </c>
      <c r="AQ30">
        <v>7.0000000000000007E-2</v>
      </c>
      <c r="AR30">
        <v>7.0000000000000007E-2</v>
      </c>
      <c r="AS30">
        <v>7.0000000000000007E-2</v>
      </c>
      <c r="AT30">
        <v>7.0000000000000007E-2</v>
      </c>
      <c r="AU30">
        <v>7.0000000000000007E-2</v>
      </c>
      <c r="AV30">
        <v>7.0000000000000007E-2</v>
      </c>
      <c r="AW30">
        <v>7.0000000000000007E-2</v>
      </c>
      <c r="AX30">
        <v>7.0000000000000007E-2</v>
      </c>
      <c r="AY30">
        <v>7.0000000000000007E-2</v>
      </c>
      <c r="AZ30">
        <v>7.0000000000000007E-2</v>
      </c>
      <c r="BA30">
        <v>7.0000000000000007E-2</v>
      </c>
      <c r="BB30">
        <v>7.0000000000000007E-2</v>
      </c>
      <c r="BC30">
        <v>7.0000000000000007E-2</v>
      </c>
      <c r="BD30">
        <v>7.0000000000000007E-2</v>
      </c>
      <c r="BE30">
        <v>7.0000000000000007E-2</v>
      </c>
      <c r="BF30">
        <v>7.0000000000000007E-2</v>
      </c>
      <c r="BG30">
        <v>7.0000000000000007E-2</v>
      </c>
      <c r="BH30">
        <v>7.0000000000000007E-2</v>
      </c>
      <c r="BI30">
        <v>7.0000000000000007E-2</v>
      </c>
      <c r="BJ30">
        <v>7.0000000000000007E-2</v>
      </c>
      <c r="BK30">
        <v>7.0000000000000007E-2</v>
      </c>
      <c r="BL30">
        <v>7.0000000000000007E-2</v>
      </c>
      <c r="BM30">
        <v>7.0000000000000007E-2</v>
      </c>
      <c r="BN30">
        <v>7.0000000000000007E-2</v>
      </c>
      <c r="BO30">
        <v>7.0000000000000007E-2</v>
      </c>
      <c r="BP30">
        <v>7.0000000000000007E-2</v>
      </c>
      <c r="BQ30">
        <v>7.0000000000000007E-2</v>
      </c>
      <c r="BR30">
        <v>7.0000000000000007E-2</v>
      </c>
      <c r="BS30">
        <v>7.0000000000000007E-2</v>
      </c>
      <c r="BT30">
        <v>7.0000000000000007E-2</v>
      </c>
      <c r="BU30">
        <v>7.0000000000000007E-2</v>
      </c>
      <c r="BV30">
        <v>7.0000000000000007E-2</v>
      </c>
      <c r="BW30">
        <v>7.0000000000000007E-2</v>
      </c>
      <c r="BX30">
        <v>7.0000000000000007E-2</v>
      </c>
      <c r="BY30">
        <v>7.0000000000000007E-2</v>
      </c>
      <c r="BZ30">
        <v>7.0000000000000007E-2</v>
      </c>
      <c r="CA30">
        <v>7.0000000000000007E-2</v>
      </c>
      <c r="CB30">
        <v>7.0000000000000007E-2</v>
      </c>
      <c r="CC30">
        <v>7.0000000000000007E-2</v>
      </c>
      <c r="CD30">
        <v>7.0000000000000007E-2</v>
      </c>
      <c r="CE30">
        <v>7.0000000000000007E-2</v>
      </c>
      <c r="CF30">
        <v>7.0000000000000007E-2</v>
      </c>
      <c r="CG30">
        <v>7.0000000000000007E-2</v>
      </c>
      <c r="CH30">
        <v>7.0000000000000007E-2</v>
      </c>
      <c r="CI30">
        <v>7.0000000000000007E-2</v>
      </c>
      <c r="CJ30">
        <v>7.0000000000000007E-2</v>
      </c>
      <c r="CK30">
        <v>7.0000000000000007E-2</v>
      </c>
      <c r="CL30">
        <v>7.0000000000000007E-2</v>
      </c>
      <c r="CM30">
        <v>7.0000000000000007E-2</v>
      </c>
      <c r="CN30">
        <v>7.0000000000000007E-2</v>
      </c>
      <c r="CO30">
        <v>7.0000000000000007E-2</v>
      </c>
      <c r="CP30">
        <v>7.0000000000000007E-2</v>
      </c>
      <c r="CQ30">
        <v>7.0000000000000007E-2</v>
      </c>
      <c r="CR30">
        <v>7.0000000000000007E-2</v>
      </c>
      <c r="CS30">
        <v>7.0000000000000007E-2</v>
      </c>
      <c r="CT30">
        <v>7.0000000000000007E-2</v>
      </c>
      <c r="CU30">
        <v>7.0000000000000007E-2</v>
      </c>
      <c r="CV30">
        <v>7.0000000000000007E-2</v>
      </c>
      <c r="CW30">
        <v>7.0000000000000007E-2</v>
      </c>
      <c r="CX30">
        <v>7.0000000000000007E-2</v>
      </c>
      <c r="CY30">
        <v>7.0000000000000007E-2</v>
      </c>
      <c r="CZ30">
        <v>7.0000000000000007E-2</v>
      </c>
      <c r="DA30">
        <v>7.0000000000000007E-2</v>
      </c>
      <c r="DB30">
        <v>7.0000000000000007E-2</v>
      </c>
      <c r="DC30">
        <v>7.0000000000000007E-2</v>
      </c>
      <c r="DD30">
        <v>7.0000000000000007E-2</v>
      </c>
      <c r="DE30">
        <v>7.0000000000000007E-2</v>
      </c>
      <c r="DF30">
        <v>7.0000000000000007E-2</v>
      </c>
      <c r="DG30">
        <v>7.0000000000000007E-2</v>
      </c>
      <c r="DH30">
        <v>7.0000000000000007E-2</v>
      </c>
      <c r="DI30">
        <v>7.0000000000000007E-2</v>
      </c>
      <c r="DJ30">
        <v>7.0000000000000007E-2</v>
      </c>
      <c r="DK30">
        <v>7.0000000000000007E-2</v>
      </c>
      <c r="DL30">
        <v>7.0000000000000007E-2</v>
      </c>
      <c r="DM30">
        <v>7.0000000000000007E-2</v>
      </c>
      <c r="DN30">
        <v>7.0000000000000007E-2</v>
      </c>
      <c r="DO30">
        <v>7.0000000000000007E-2</v>
      </c>
      <c r="DP30">
        <v>7.0000000000000007E-2</v>
      </c>
      <c r="DQ30">
        <v>7.0000000000000007E-2</v>
      </c>
    </row>
    <row r="31" spans="1:168" x14ac:dyDescent="0.3">
      <c r="A31" t="s">
        <v>28</v>
      </c>
      <c r="B31">
        <v>7.0000000000000007E-2</v>
      </c>
      <c r="C31">
        <v>7.0000000000000007E-2</v>
      </c>
      <c r="D31">
        <v>7.0000000000000007E-2</v>
      </c>
      <c r="E31">
        <v>7.0000000000000007E-2</v>
      </c>
      <c r="F31">
        <v>7.0000000000000007E-2</v>
      </c>
      <c r="G31">
        <v>7.0000000000000007E-2</v>
      </c>
      <c r="H31">
        <v>7.0000000000000007E-2</v>
      </c>
      <c r="I31">
        <v>7.0000000000000007E-2</v>
      </c>
      <c r="J31">
        <v>7.0000000000000007E-2</v>
      </c>
      <c r="K31">
        <v>7.0000000000000007E-2</v>
      </c>
      <c r="L31">
        <v>7.0000000000000007E-2</v>
      </c>
      <c r="M31">
        <v>7.0000000000000007E-2</v>
      </c>
      <c r="N31">
        <v>7.0000000000000007E-2</v>
      </c>
      <c r="O31">
        <v>7.0000000000000007E-2</v>
      </c>
      <c r="P31">
        <v>7.0000000000000007E-2</v>
      </c>
      <c r="Q31">
        <v>7.0000000000000007E-2</v>
      </c>
      <c r="R31">
        <v>7.0000000000000007E-2</v>
      </c>
      <c r="S31">
        <v>7.0000000000000007E-2</v>
      </c>
      <c r="T31">
        <v>7.0000000000000007E-2</v>
      </c>
      <c r="U31">
        <v>7.0000000000000007E-2</v>
      </c>
      <c r="V31">
        <v>7.0000000000000007E-2</v>
      </c>
      <c r="W31">
        <v>7.0000000000000007E-2</v>
      </c>
      <c r="X31">
        <v>7.0000000000000007E-2</v>
      </c>
      <c r="Y31">
        <v>7.0000000000000007E-2</v>
      </c>
      <c r="Z31">
        <v>7.0000000000000007E-2</v>
      </c>
      <c r="AA31">
        <v>7.0000000000000007E-2</v>
      </c>
      <c r="AB31">
        <v>7.0000000000000007E-2</v>
      </c>
      <c r="AC31">
        <v>7.0000000000000007E-2</v>
      </c>
      <c r="AD31">
        <v>7.0000000000000007E-2</v>
      </c>
      <c r="AE31">
        <v>7.0000000000000007E-2</v>
      </c>
      <c r="AF31">
        <v>7.0000000000000007E-2</v>
      </c>
      <c r="AG31">
        <v>7.0000000000000007E-2</v>
      </c>
      <c r="AH31">
        <v>7.0000000000000007E-2</v>
      </c>
      <c r="AI31">
        <v>7.0000000000000007E-2</v>
      </c>
      <c r="AJ31">
        <v>7.0000000000000007E-2</v>
      </c>
      <c r="AK31">
        <v>7.0000000000000007E-2</v>
      </c>
      <c r="AL31">
        <v>7.0000000000000007E-2</v>
      </c>
      <c r="AM31">
        <v>7.0000000000000007E-2</v>
      </c>
      <c r="AN31">
        <v>7.0000000000000007E-2</v>
      </c>
      <c r="AO31">
        <v>7.0000000000000007E-2</v>
      </c>
      <c r="AP31">
        <v>7.0000000000000007E-2</v>
      </c>
      <c r="AQ31">
        <v>7.0000000000000007E-2</v>
      </c>
      <c r="AR31">
        <v>7.0000000000000007E-2</v>
      </c>
      <c r="AS31">
        <v>7.0000000000000007E-2</v>
      </c>
      <c r="AT31">
        <v>7.0000000000000007E-2</v>
      </c>
      <c r="AU31">
        <v>7.0000000000000007E-2</v>
      </c>
      <c r="AV31">
        <v>7.0000000000000007E-2</v>
      </c>
      <c r="AW31">
        <v>7.0000000000000007E-2</v>
      </c>
      <c r="AX31">
        <v>7.0000000000000007E-2</v>
      </c>
      <c r="AY31">
        <v>7.0000000000000007E-2</v>
      </c>
      <c r="AZ31">
        <v>7.0000000000000007E-2</v>
      </c>
      <c r="BA31">
        <v>7.0000000000000007E-2</v>
      </c>
      <c r="BB31">
        <v>7.0000000000000007E-2</v>
      </c>
      <c r="BC31">
        <v>7.0000000000000007E-2</v>
      </c>
      <c r="BD31">
        <v>7.0000000000000007E-2</v>
      </c>
      <c r="BE31">
        <v>7.0000000000000007E-2</v>
      </c>
      <c r="BF31">
        <v>7.0000000000000007E-2</v>
      </c>
      <c r="BG31">
        <v>7.0000000000000007E-2</v>
      </c>
      <c r="BH31">
        <v>7.0000000000000007E-2</v>
      </c>
      <c r="BI31">
        <v>7.0000000000000007E-2</v>
      </c>
      <c r="BJ31">
        <v>7.0000000000000007E-2</v>
      </c>
      <c r="BK31">
        <v>7.0000000000000007E-2</v>
      </c>
      <c r="BL31">
        <v>7.0000000000000007E-2</v>
      </c>
      <c r="BM31">
        <v>7.0000000000000007E-2</v>
      </c>
      <c r="BN31">
        <v>7.0000000000000007E-2</v>
      </c>
      <c r="BO31">
        <v>7.0000000000000007E-2</v>
      </c>
      <c r="BP31">
        <v>7.0000000000000007E-2</v>
      </c>
      <c r="BQ31">
        <v>7.0000000000000007E-2</v>
      </c>
      <c r="BR31">
        <v>7.0000000000000007E-2</v>
      </c>
      <c r="BS31">
        <v>7.0000000000000007E-2</v>
      </c>
      <c r="BT31">
        <v>7.0000000000000007E-2</v>
      </c>
      <c r="BU31">
        <v>7.0000000000000007E-2</v>
      </c>
      <c r="BV31">
        <v>7.0000000000000007E-2</v>
      </c>
      <c r="BW31">
        <v>7.0000000000000007E-2</v>
      </c>
      <c r="BX31">
        <v>7.0000000000000007E-2</v>
      </c>
      <c r="BY31">
        <v>7.0000000000000007E-2</v>
      </c>
      <c r="BZ31">
        <v>7.0000000000000007E-2</v>
      </c>
      <c r="CA31">
        <v>7.0000000000000007E-2</v>
      </c>
      <c r="CB31">
        <v>7.0000000000000007E-2</v>
      </c>
      <c r="CC31">
        <v>7.0000000000000007E-2</v>
      </c>
      <c r="CD31">
        <v>7.0000000000000007E-2</v>
      </c>
      <c r="CE31">
        <v>7.0000000000000007E-2</v>
      </c>
      <c r="CF31">
        <v>7.0000000000000007E-2</v>
      </c>
      <c r="CG31">
        <v>7.0000000000000007E-2</v>
      </c>
      <c r="CH31">
        <v>7.0000000000000007E-2</v>
      </c>
      <c r="CI31">
        <v>7.0000000000000007E-2</v>
      </c>
      <c r="CJ31">
        <v>7.0000000000000007E-2</v>
      </c>
      <c r="CK31">
        <v>7.0000000000000007E-2</v>
      </c>
      <c r="CL31">
        <v>7.0000000000000007E-2</v>
      </c>
      <c r="CM31">
        <v>7.0000000000000007E-2</v>
      </c>
      <c r="CN31">
        <v>7.0000000000000007E-2</v>
      </c>
      <c r="CO31">
        <v>7.0000000000000007E-2</v>
      </c>
      <c r="CP31">
        <v>7.0000000000000007E-2</v>
      </c>
      <c r="CQ31">
        <v>7.0000000000000007E-2</v>
      </c>
      <c r="CR31">
        <v>7.0000000000000007E-2</v>
      </c>
      <c r="CS31">
        <v>7.0000000000000007E-2</v>
      </c>
      <c r="CT31">
        <v>7.0000000000000007E-2</v>
      </c>
      <c r="CU31">
        <v>7.0000000000000007E-2</v>
      </c>
      <c r="CV31">
        <v>7.0000000000000007E-2</v>
      </c>
      <c r="CW31">
        <v>7.0000000000000007E-2</v>
      </c>
      <c r="CX31">
        <v>7.0000000000000007E-2</v>
      </c>
      <c r="CY31">
        <v>7.0000000000000007E-2</v>
      </c>
      <c r="CZ31">
        <v>7.0000000000000007E-2</v>
      </c>
      <c r="DA31">
        <v>7.0000000000000007E-2</v>
      </c>
      <c r="DB31">
        <v>7.0000000000000007E-2</v>
      </c>
      <c r="DC31">
        <v>7.0000000000000007E-2</v>
      </c>
      <c r="DD31">
        <v>7.0000000000000007E-2</v>
      </c>
      <c r="DE31">
        <v>7.0000000000000007E-2</v>
      </c>
      <c r="DF31">
        <v>7.0000000000000007E-2</v>
      </c>
      <c r="DG31">
        <v>7.0000000000000007E-2</v>
      </c>
      <c r="DH31">
        <v>7.0000000000000007E-2</v>
      </c>
      <c r="DI31">
        <v>7.0000000000000007E-2</v>
      </c>
      <c r="DJ31">
        <v>7.0000000000000007E-2</v>
      </c>
      <c r="DK31">
        <v>7.0000000000000007E-2</v>
      </c>
      <c r="DL31">
        <v>7.0000000000000007E-2</v>
      </c>
      <c r="DM31">
        <v>7.0000000000000007E-2</v>
      </c>
      <c r="DN31">
        <v>7.0000000000000007E-2</v>
      </c>
      <c r="DO31">
        <v>7.0000000000000007E-2</v>
      </c>
      <c r="DP31">
        <v>7.0000000000000007E-2</v>
      </c>
      <c r="DQ31">
        <v>7.0000000000000007E-2</v>
      </c>
    </row>
    <row r="32" spans="1:168" x14ac:dyDescent="0.3">
      <c r="A32" t="s">
        <v>29</v>
      </c>
      <c r="B32">
        <v>7.0000000000000007E-2</v>
      </c>
      <c r="C32">
        <v>7.0000000000000007E-2</v>
      </c>
      <c r="D32">
        <v>7.0000000000000007E-2</v>
      </c>
      <c r="E32">
        <v>7.0000000000000007E-2</v>
      </c>
      <c r="F32">
        <v>7.0000000000000007E-2</v>
      </c>
      <c r="G32">
        <v>7.0000000000000007E-2</v>
      </c>
      <c r="H32">
        <v>7.0000000000000007E-2</v>
      </c>
      <c r="I32">
        <v>7.0000000000000007E-2</v>
      </c>
      <c r="J32">
        <v>7.0000000000000007E-2</v>
      </c>
      <c r="K32">
        <v>7.0000000000000007E-2</v>
      </c>
      <c r="L32">
        <v>7.0000000000000007E-2</v>
      </c>
      <c r="M32">
        <v>7.0000000000000007E-2</v>
      </c>
      <c r="N32">
        <v>7.0000000000000007E-2</v>
      </c>
      <c r="O32">
        <v>7.0000000000000007E-2</v>
      </c>
      <c r="P32">
        <v>7.0000000000000007E-2</v>
      </c>
      <c r="Q32">
        <v>7.0000000000000007E-2</v>
      </c>
      <c r="R32">
        <v>7.0000000000000007E-2</v>
      </c>
      <c r="S32">
        <v>7.0000000000000007E-2</v>
      </c>
      <c r="T32">
        <v>7.0000000000000007E-2</v>
      </c>
      <c r="U32">
        <v>7.0000000000000007E-2</v>
      </c>
      <c r="V32">
        <v>7.0000000000000007E-2</v>
      </c>
      <c r="W32">
        <v>7.0000000000000007E-2</v>
      </c>
      <c r="X32">
        <v>7.0000000000000007E-2</v>
      </c>
      <c r="Y32">
        <v>7.0000000000000007E-2</v>
      </c>
      <c r="Z32">
        <v>7.0000000000000007E-2</v>
      </c>
      <c r="AA32">
        <v>7.0000000000000007E-2</v>
      </c>
      <c r="AB32">
        <v>7.0000000000000007E-2</v>
      </c>
      <c r="AC32">
        <v>7.0000000000000007E-2</v>
      </c>
      <c r="AD32">
        <v>7.0000000000000007E-2</v>
      </c>
      <c r="AE32">
        <v>7.0000000000000007E-2</v>
      </c>
      <c r="AF32">
        <v>7.0000000000000007E-2</v>
      </c>
      <c r="AG32">
        <v>7.0000000000000007E-2</v>
      </c>
      <c r="AH32">
        <v>7.0000000000000007E-2</v>
      </c>
      <c r="AI32">
        <v>7.0000000000000007E-2</v>
      </c>
      <c r="AJ32">
        <v>7.0000000000000007E-2</v>
      </c>
      <c r="AK32">
        <v>7.0000000000000007E-2</v>
      </c>
      <c r="AL32">
        <v>7.0000000000000007E-2</v>
      </c>
      <c r="AM32">
        <v>7.0000000000000007E-2</v>
      </c>
      <c r="AN32">
        <v>7.0000000000000007E-2</v>
      </c>
      <c r="AO32">
        <v>7.0000000000000007E-2</v>
      </c>
      <c r="AP32">
        <v>7.0000000000000007E-2</v>
      </c>
      <c r="AQ32">
        <v>7.0000000000000007E-2</v>
      </c>
      <c r="AR32">
        <v>7.0000000000000007E-2</v>
      </c>
      <c r="AS32">
        <v>7.0000000000000007E-2</v>
      </c>
      <c r="AT32">
        <v>7.0000000000000007E-2</v>
      </c>
      <c r="AU32">
        <v>7.0000000000000007E-2</v>
      </c>
      <c r="AV32">
        <v>7.0000000000000007E-2</v>
      </c>
      <c r="AW32">
        <v>7.0000000000000007E-2</v>
      </c>
      <c r="AX32">
        <v>7.0000000000000007E-2</v>
      </c>
      <c r="AY32">
        <v>7.0000000000000007E-2</v>
      </c>
      <c r="AZ32">
        <v>7.0000000000000007E-2</v>
      </c>
      <c r="BA32">
        <v>7.0000000000000007E-2</v>
      </c>
      <c r="BB32">
        <v>7.0000000000000007E-2</v>
      </c>
      <c r="BC32">
        <v>7.0000000000000007E-2</v>
      </c>
      <c r="BD32">
        <v>7.0000000000000007E-2</v>
      </c>
      <c r="BE32">
        <v>7.0000000000000007E-2</v>
      </c>
      <c r="BF32">
        <v>7.0000000000000007E-2</v>
      </c>
      <c r="BG32">
        <v>7.0000000000000007E-2</v>
      </c>
      <c r="BH32">
        <v>7.0000000000000007E-2</v>
      </c>
      <c r="BI32">
        <v>7.0000000000000007E-2</v>
      </c>
      <c r="BJ32">
        <v>7.0000000000000007E-2</v>
      </c>
      <c r="BK32">
        <v>7.0000000000000007E-2</v>
      </c>
      <c r="BL32">
        <v>7.0000000000000007E-2</v>
      </c>
      <c r="BM32">
        <v>7.0000000000000007E-2</v>
      </c>
      <c r="BN32">
        <v>7.0000000000000007E-2</v>
      </c>
      <c r="BO32">
        <v>7.0000000000000007E-2</v>
      </c>
      <c r="BP32">
        <v>7.0000000000000007E-2</v>
      </c>
      <c r="BQ32">
        <v>7.0000000000000007E-2</v>
      </c>
      <c r="BR32">
        <v>7.0000000000000007E-2</v>
      </c>
      <c r="BS32">
        <v>7.0000000000000007E-2</v>
      </c>
      <c r="BT32">
        <v>7.0000000000000007E-2</v>
      </c>
      <c r="BU32">
        <v>7.0000000000000007E-2</v>
      </c>
      <c r="BV32">
        <v>7.0000000000000007E-2</v>
      </c>
      <c r="BW32">
        <v>7.0000000000000007E-2</v>
      </c>
      <c r="BX32">
        <v>7.0000000000000007E-2</v>
      </c>
      <c r="BY32">
        <v>7.0000000000000007E-2</v>
      </c>
      <c r="BZ32">
        <v>7.0000000000000007E-2</v>
      </c>
      <c r="CA32">
        <v>7.0000000000000007E-2</v>
      </c>
      <c r="CB32">
        <v>7.0000000000000007E-2</v>
      </c>
      <c r="CC32">
        <v>7.0000000000000007E-2</v>
      </c>
      <c r="CD32">
        <v>7.0000000000000007E-2</v>
      </c>
      <c r="CE32">
        <v>7.0000000000000007E-2</v>
      </c>
      <c r="CF32">
        <v>7.0000000000000007E-2</v>
      </c>
      <c r="CG32">
        <v>7.0000000000000007E-2</v>
      </c>
      <c r="CH32">
        <v>7.0000000000000007E-2</v>
      </c>
      <c r="CI32">
        <v>7.0000000000000007E-2</v>
      </c>
      <c r="CJ32">
        <v>7.0000000000000007E-2</v>
      </c>
      <c r="CK32">
        <v>7.0000000000000007E-2</v>
      </c>
      <c r="CL32">
        <v>7.0000000000000007E-2</v>
      </c>
      <c r="CM32">
        <v>7.0000000000000007E-2</v>
      </c>
      <c r="CN32">
        <v>7.0000000000000007E-2</v>
      </c>
      <c r="CO32">
        <v>7.0000000000000007E-2</v>
      </c>
      <c r="CP32">
        <v>7.0000000000000007E-2</v>
      </c>
      <c r="CQ32">
        <v>7.0000000000000007E-2</v>
      </c>
      <c r="CR32">
        <v>7.0000000000000007E-2</v>
      </c>
      <c r="CS32">
        <v>7.0000000000000007E-2</v>
      </c>
      <c r="CT32">
        <v>7.0000000000000007E-2</v>
      </c>
      <c r="CU32">
        <v>7.0000000000000007E-2</v>
      </c>
      <c r="CV32">
        <v>7.0000000000000007E-2</v>
      </c>
      <c r="CW32">
        <v>7.0000000000000007E-2</v>
      </c>
      <c r="CX32">
        <v>7.0000000000000007E-2</v>
      </c>
      <c r="CY32">
        <v>7.0000000000000007E-2</v>
      </c>
      <c r="CZ32">
        <v>7.0000000000000007E-2</v>
      </c>
      <c r="DA32">
        <v>7.0000000000000007E-2</v>
      </c>
      <c r="DB32">
        <v>7.0000000000000007E-2</v>
      </c>
      <c r="DC32">
        <v>7.0000000000000007E-2</v>
      </c>
      <c r="DD32">
        <v>7.0000000000000007E-2</v>
      </c>
      <c r="DE32">
        <v>7.0000000000000007E-2</v>
      </c>
      <c r="DF32">
        <v>7.0000000000000007E-2</v>
      </c>
      <c r="DG32">
        <v>7.0000000000000007E-2</v>
      </c>
      <c r="DH32">
        <v>7.0000000000000007E-2</v>
      </c>
      <c r="DI32">
        <v>7.0000000000000007E-2</v>
      </c>
      <c r="DJ32">
        <v>7.0000000000000007E-2</v>
      </c>
      <c r="DK32">
        <v>7.0000000000000007E-2</v>
      </c>
      <c r="DL32">
        <v>7.0000000000000007E-2</v>
      </c>
      <c r="DM32">
        <v>7.0000000000000007E-2</v>
      </c>
      <c r="DN32">
        <v>7.0000000000000007E-2</v>
      </c>
      <c r="DO32">
        <v>7.0000000000000007E-2</v>
      </c>
      <c r="DP32">
        <v>7.0000000000000007E-2</v>
      </c>
      <c r="DQ32">
        <v>7.0000000000000007E-2</v>
      </c>
    </row>
    <row r="33" spans="1:168" x14ac:dyDescent="0.3">
      <c r="A33" t="s">
        <v>30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</row>
    <row r="34" spans="1:168" x14ac:dyDescent="0.3">
      <c r="A34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</row>
    <row r="35" spans="1:168" x14ac:dyDescent="0.3">
      <c r="A35" t="s">
        <v>32</v>
      </c>
      <c r="B35" s="3">
        <f>IF(B45=-1,0,B40/1000/24/INDEX($B$56:$C$56,1,MATCH(B$43,$B$51:$C$51,0))/INDEX($B$55:$C$55,1,MATCH(B$43,$B$51:$C$51,0))/INDEX($B$52:$C$52,1,MATCH(B$43,$B$51:$C$51,0)))</f>
        <v>0.10556915297816734</v>
      </c>
      <c r="C35" s="3">
        <f t="shared" ref="C35:BN35" si="12">IF(C45=-1,0,C40/1000/24/INDEX($B$56:$C$56,1,MATCH(C$43,$B$51:$C$51,0))/INDEX($B$55:$C$55,1,MATCH(C$43,$B$51:$C$51,0))/INDEX($B$52:$C$52,1,MATCH(C$43,$B$51:$C$51,0)))</f>
        <v>0.1464978986250064</v>
      </c>
      <c r="D35" s="3">
        <f t="shared" si="12"/>
        <v>9.1350418609141157E-2</v>
      </c>
      <c r="E35" s="3">
        <f t="shared" si="12"/>
        <v>7.3098500654296752E-2</v>
      </c>
      <c r="F35" s="3">
        <f t="shared" si="12"/>
        <v>5.5040824479911515E-2</v>
      </c>
      <c r="G35" s="3">
        <f t="shared" si="12"/>
        <v>5.7504227353352755E-2</v>
      </c>
      <c r="H35" s="3">
        <f t="shared" si="12"/>
        <v>8.5034137540528409E-2</v>
      </c>
      <c r="I35" s="3">
        <f t="shared" si="12"/>
        <v>7.0185461803130858E-2</v>
      </c>
      <c r="J35" s="3">
        <f t="shared" si="12"/>
        <v>0.10020798470002014</v>
      </c>
      <c r="K35" s="3">
        <f t="shared" si="12"/>
        <v>3.8349723944119257E-2</v>
      </c>
      <c r="L35" s="3">
        <f t="shared" si="12"/>
        <v>7.3900197636627848E-2</v>
      </c>
      <c r="M35" s="3">
        <f t="shared" si="12"/>
        <v>0.10413809482148555</v>
      </c>
      <c r="N35" s="3">
        <f t="shared" si="12"/>
        <v>8.2460863086600056E-2</v>
      </c>
      <c r="O35" s="3">
        <f t="shared" si="12"/>
        <v>0.10958345488383317</v>
      </c>
      <c r="P35" s="3">
        <f t="shared" si="12"/>
        <v>7.330280263282099E-2</v>
      </c>
      <c r="Q35" s="3">
        <f t="shared" si="12"/>
        <v>2.5978047459715436E-2</v>
      </c>
      <c r="R35" s="3">
        <f t="shared" si="12"/>
        <v>4.5768433994706752E-2</v>
      </c>
      <c r="S35" s="3">
        <f t="shared" si="12"/>
        <v>0.10456199402293587</v>
      </c>
      <c r="T35" s="3">
        <f t="shared" si="12"/>
        <v>7.8244048812499106E-2</v>
      </c>
      <c r="U35" s="3">
        <f t="shared" si="12"/>
        <v>6.7079336336757306E-2</v>
      </c>
      <c r="V35" s="3">
        <f t="shared" si="12"/>
        <v>7.6948740226744736E-2</v>
      </c>
      <c r="W35" s="3">
        <f t="shared" si="12"/>
        <v>3.78930027152505E-2</v>
      </c>
      <c r="X35" s="3">
        <f t="shared" si="12"/>
        <v>4.8022809555972809E-2</v>
      </c>
      <c r="Y35" s="3">
        <f t="shared" si="12"/>
        <v>6.7490628401995087E-2</v>
      </c>
      <c r="Z35" s="3">
        <f t="shared" si="12"/>
        <v>0</v>
      </c>
      <c r="AA35" s="3">
        <f t="shared" si="12"/>
        <v>0</v>
      </c>
      <c r="AB35" s="3">
        <f t="shared" si="12"/>
        <v>0</v>
      </c>
      <c r="AC35" s="3">
        <f t="shared" si="12"/>
        <v>0</v>
      </c>
      <c r="AD35" s="3">
        <f t="shared" si="12"/>
        <v>0</v>
      </c>
      <c r="AE35" s="3">
        <f t="shared" si="12"/>
        <v>0</v>
      </c>
      <c r="AF35" s="3">
        <f t="shared" si="12"/>
        <v>0</v>
      </c>
      <c r="AG35" s="3">
        <f t="shared" si="12"/>
        <v>0</v>
      </c>
      <c r="AH35" s="3">
        <f t="shared" si="12"/>
        <v>8.1270425279811265E-2</v>
      </c>
      <c r="AI35" s="3">
        <f t="shared" si="12"/>
        <v>8.1270425279810793E-2</v>
      </c>
      <c r="AJ35" s="3">
        <f t="shared" si="12"/>
        <v>0</v>
      </c>
      <c r="AK35" s="3">
        <f t="shared" si="12"/>
        <v>0.12558748802247027</v>
      </c>
      <c r="AL35" s="3">
        <f t="shared" si="12"/>
        <v>0.10985552296070948</v>
      </c>
      <c r="AM35" s="3">
        <f t="shared" si="12"/>
        <v>0.12202785457464546</v>
      </c>
      <c r="AN35" s="3">
        <f t="shared" si="12"/>
        <v>8.3800367940679327E-2</v>
      </c>
      <c r="AO35" s="3">
        <f t="shared" si="12"/>
        <v>0.11621019210577202</v>
      </c>
      <c r="AP35" s="3">
        <f t="shared" si="12"/>
        <v>0.12219741780994867</v>
      </c>
      <c r="AQ35" s="3">
        <f t="shared" si="12"/>
        <v>0.11538800854383288</v>
      </c>
      <c r="AR35" s="3">
        <f t="shared" si="12"/>
        <v>0</v>
      </c>
      <c r="AS35" s="3">
        <f t="shared" si="12"/>
        <v>0.10384748098135745</v>
      </c>
      <c r="AT35" s="3">
        <f t="shared" si="12"/>
        <v>0.10330144070455828</v>
      </c>
      <c r="AU35" s="3">
        <f t="shared" si="12"/>
        <v>0</v>
      </c>
      <c r="AV35" s="3">
        <f t="shared" si="12"/>
        <v>0</v>
      </c>
      <c r="AW35" s="3">
        <f t="shared" si="12"/>
        <v>0.11010712081682664</v>
      </c>
      <c r="AX35" s="3">
        <f t="shared" si="12"/>
        <v>0.10566676267936712</v>
      </c>
      <c r="AY35" s="3">
        <f t="shared" si="12"/>
        <v>0.11010712081682544</v>
      </c>
      <c r="AZ35" s="3">
        <f t="shared" si="12"/>
        <v>0.12746475355715983</v>
      </c>
      <c r="BA35" s="3">
        <f t="shared" si="12"/>
        <v>0</v>
      </c>
      <c r="BB35" s="3">
        <f t="shared" si="12"/>
        <v>0.10425925568603195</v>
      </c>
      <c r="BC35" s="3">
        <f t="shared" si="12"/>
        <v>0.10425925568603195</v>
      </c>
      <c r="BD35" s="3">
        <f t="shared" si="12"/>
        <v>0.116027489355642</v>
      </c>
      <c r="BE35" s="3">
        <f t="shared" si="12"/>
        <v>0.10425925568603195</v>
      </c>
      <c r="BF35" s="3">
        <f t="shared" si="12"/>
        <v>0.10425925568603195</v>
      </c>
      <c r="BG35" s="3">
        <f t="shared" si="12"/>
        <v>6.2016336445515484E-2</v>
      </c>
      <c r="BH35" s="3">
        <f t="shared" si="12"/>
        <v>0.10252329579249837</v>
      </c>
      <c r="BI35" s="3">
        <f t="shared" si="12"/>
        <v>0.11722014583037513</v>
      </c>
      <c r="BJ35" s="3">
        <f t="shared" si="12"/>
        <v>0</v>
      </c>
      <c r="BK35" s="3">
        <f t="shared" si="12"/>
        <v>0.10252329579249837</v>
      </c>
      <c r="BL35" s="3">
        <f t="shared" si="12"/>
        <v>0</v>
      </c>
      <c r="BM35" s="3">
        <f t="shared" si="12"/>
        <v>0</v>
      </c>
      <c r="BN35" s="3">
        <f t="shared" si="12"/>
        <v>0.10252329579249837</v>
      </c>
      <c r="BO35" s="3">
        <f>IF(BO45=-1,0,BO40/1000/24/INDEX($B$56:$C$56,1,MATCH(BO$43,$B$51:$C$51,0))/INDEX($B$55:$C$55,1,MATCH(BO$43,$B$51:$C$51,0))/INDEX($B$52:$C$52,1,MATCH(BO$43,$B$51:$C$51,0)))</f>
        <v>0.10252329579249837</v>
      </c>
      <c r="BP35" s="3">
        <f>IF(BP45=-1,0,BP40/1000/24/INDEX($B$56:$C$56,1,MATCH(BP$43,$B$51:$C$51,0))/INDEX($B$55:$C$55,1,MATCH(BP$43,$B$51:$C$51,0))/INDEX($B$52:$C$52,1,MATCH(BP$43,$B$51:$C$51,0)))</f>
        <v>0.11383078114930932</v>
      </c>
      <c r="BQ35" s="3">
        <f>IF(BQ45=-1,0,BQ40/1000/24/INDEX($B$56:$C$56,1,MATCH(BQ$43,$B$51:$C$51,0))/INDEX($B$55:$C$55,1,MATCH(BQ$43,$B$51:$C$51,0))/INDEX($B$52:$C$52,1,MATCH(BQ$43,$B$51:$C$51,0)))</f>
        <v>9.1678408788602686E-2</v>
      </c>
      <c r="BR35" s="3">
        <f>IF(BR45=-1,0,BR40/1000/24/INDEX($B$56:$C$56,1,MATCH(BR$43,$B$51:$C$51,0))/INDEX($B$55:$C$55,1,MATCH(BR$43,$B$51:$C$51,0))/INDEX($B$52:$C$52,1,MATCH(BR$43,$B$51:$C$51,0)))</f>
        <v>0</v>
      </c>
      <c r="BS35" s="3">
        <f>IF(BS45=-1,0,BS40/1000/24/INDEX($B$56:$C$56,1,MATCH(BS$43,$B$51:$C$51,0))/INDEX($B$55:$C$55,1,MATCH(BS$43,$B$51:$C$51,0))/INDEX($B$52:$C$52,1,MATCH(BS$43,$B$51:$C$51,0)))</f>
        <v>0.12023228583077469</v>
      </c>
      <c r="BT35" s="3">
        <f>IF(BT45=-1,0,BT40/1000/24/INDEX($B$56:$C$56,1,MATCH(BT$43,$B$51:$C$51,0))/INDEX($B$55:$C$55,1,MATCH(BT$43,$B$51:$C$51,0))/INDEX($B$52:$C$52,1,MATCH(BT$43,$B$51:$C$51,0)))</f>
        <v>0</v>
      </c>
      <c r="BU35" s="3">
        <f>IF(BU45=-1,0,BU40/1000/24/INDEX($B$56:$C$56,1,MATCH(BU$43,$B$51:$C$51,0))/INDEX($B$55:$C$55,1,MATCH(BU$43,$B$51:$C$51,0))/INDEX($B$52:$C$52,1,MATCH(BU$43,$B$51:$C$51,0)))</f>
        <v>0.10084454039260328</v>
      </c>
      <c r="BV35" s="3">
        <f>IF(BV45=-1,0,BV40/1000/24/INDEX($B$56:$C$56,1,MATCH(BV$43,$B$51:$C$51,0))/INDEX($B$55:$C$55,1,MATCH(BV$43,$B$51:$C$51,0))/INDEX($B$52:$C$52,1,MATCH(BV$43,$B$51:$C$51,0)))</f>
        <v>0.11722651850514221</v>
      </c>
      <c r="BW35" s="3">
        <f>IF(BW45=-1,0,BW40/1000/24/INDEX($B$56:$C$56,1,MATCH(BW$43,$B$51:$C$51,0))/INDEX($B$55:$C$55,1,MATCH(BW$43,$B$51:$C$51,0))/INDEX($B$52:$C$52,1,MATCH(BW$43,$B$51:$C$51,0)))</f>
        <v>7.2312601404169868E-2</v>
      </c>
      <c r="BX35" s="3">
        <f>IF(BX45=-1,0,BX40/1000/24/INDEX($B$56:$C$56,1,MATCH(BX$43,$B$51:$C$51,0))/INDEX($B$55:$C$55,1,MATCH(BX$43,$B$51:$C$51,0))/INDEX($B$52:$C$52,1,MATCH(BX$43,$B$51:$C$51,0)))</f>
        <v>5.2356823438724331E-2</v>
      </c>
      <c r="BY35" s="3">
        <f>IF(BY45=-1,0,BY40/1000/24/INDEX($B$56:$C$56,1,MATCH(BY$43,$B$51:$C$51,0))/INDEX($B$55:$C$55,1,MATCH(BY$43,$B$51:$C$51,0))/INDEX($B$52:$C$52,1,MATCH(BY$43,$B$51:$C$51,0)))</f>
        <v>3.4174431939553697E-2</v>
      </c>
      <c r="BZ35" s="3">
        <f>IF(BZ45=-1,0,BZ40/1000/24/INDEX($B$56:$C$56,1,MATCH(BZ$43,$B$51:$C$51,0))/INDEX($B$55:$C$55,1,MATCH(BZ$43,$B$51:$C$51,0))/INDEX($B$52:$C$52,1,MATCH(BZ$43,$B$51:$C$51,0)))</f>
        <v>6.2459672774394313E-2</v>
      </c>
      <c r="CA35" s="3">
        <f>IF(CA45=-1,0,CA40/1000/24/INDEX($B$56:$C$56,1,MATCH(CA$43,$B$51:$C$51,0))/INDEX($B$55:$C$55,1,MATCH(CA$43,$B$51:$C$51,0))/INDEX($B$52:$C$52,1,MATCH(CA$43,$B$51:$C$51,0)))</f>
        <v>0</v>
      </c>
      <c r="CB35" s="3">
        <f>IF(CB45=-1,0,CB40/1000/24/INDEX($B$56:$C$56,1,MATCH(CB$43,$B$51:$C$51,0))/INDEX($B$55:$C$55,1,MATCH(CB$43,$B$51:$C$51,0))/INDEX($B$52:$C$52,1,MATCH(CB$43,$B$51:$C$51,0)))</f>
        <v>0</v>
      </c>
      <c r="CC35" s="3">
        <f>IF(CC45=-1,0,CC40/1000/24/INDEX($B$56:$C$56,1,MATCH(CC$43,$B$51:$C$51,0))/INDEX($B$55:$C$55,1,MATCH(CC$43,$B$51:$C$51,0))/INDEX($B$52:$C$52,1,MATCH(CC$43,$B$51:$C$51,0)))</f>
        <v>0</v>
      </c>
      <c r="CD35" s="3">
        <f>IF(CD45=-1,0,CD40/1000/24/INDEX($B$56:$C$56,1,MATCH(CD$43,$B$51:$C$51,0))/INDEX($B$55:$C$55,1,MATCH(CD$43,$B$51:$C$51,0))/INDEX($B$52:$C$52,1,MATCH(CD$43,$B$51:$C$51,0)))</f>
        <v>0</v>
      </c>
      <c r="CE35" s="3">
        <f>IF(CE45=-1,0,CE40/1000/24/INDEX($B$56:$C$56,1,MATCH(CE$43,$B$51:$C$51,0))/INDEX($B$55:$C$55,1,MATCH(CE$43,$B$51:$C$51,0))/INDEX($B$52:$C$52,1,MATCH(CE$43,$B$51:$C$51,0)))</f>
        <v>0.1252829494127598</v>
      </c>
      <c r="CF35" s="3">
        <f>IF(CF45=-1,0,CF40/1000/24/INDEX($B$56:$C$56,1,MATCH(CF$43,$B$51:$C$51,0))/INDEX($B$55:$C$55,1,MATCH(CF$43,$B$51:$C$51,0))/INDEX($B$52:$C$52,1,MATCH(CF$43,$B$51:$C$51,0)))</f>
        <v>0.12488087183345746</v>
      </c>
      <c r="CG35" s="3">
        <f>IF(CG45=-1,0,CG40/1000/24/INDEX($B$56:$C$56,1,MATCH(CG$43,$B$51:$C$51,0))/INDEX($B$55:$C$55,1,MATCH(CG$43,$B$51:$C$51,0))/INDEX($B$52:$C$52,1,MATCH(CG$43,$B$51:$C$51,0)))</f>
        <v>0</v>
      </c>
      <c r="CH35" s="3">
        <f>IF(CH45=-1,0,CH40/1000/24/INDEX($B$56:$C$56,1,MATCH(CH$43,$B$51:$C$51,0))/INDEX($B$55:$C$55,1,MATCH(CH$43,$B$51:$C$51,0))/INDEX($B$52:$C$52,1,MATCH(CH$43,$B$51:$C$51,0)))</f>
        <v>0</v>
      </c>
      <c r="CI35" s="3">
        <f>IF(CI45=-1,0,CI40/1000/24/INDEX($B$56:$C$56,1,MATCH(CI$43,$B$51:$C$51,0))/INDEX($B$55:$C$55,1,MATCH(CI$43,$B$51:$C$51,0))/INDEX($B$52:$C$52,1,MATCH(CI$43,$B$51:$C$51,0)))</f>
        <v>0.11847960065873861</v>
      </c>
      <c r="CJ35" s="3">
        <f>IF(CJ45=-1,0,CJ40/1000/24/INDEX($B$56:$C$56,1,MATCH(CJ$43,$B$51:$C$51,0))/INDEX($B$55:$C$55,1,MATCH(CJ$43,$B$51:$C$51,0))/INDEX($B$52:$C$52,1,MATCH(CJ$43,$B$51:$C$51,0)))</f>
        <v>0</v>
      </c>
      <c r="CK35" s="3">
        <f>IF(CK45=-1,0,CK40/1000/24/INDEX($B$56:$C$56,1,MATCH(CK$43,$B$51:$C$51,0))/INDEX($B$55:$C$55,1,MATCH(CK$43,$B$51:$C$51,0))/INDEX($B$52:$C$52,1,MATCH(CK$43,$B$51:$C$51,0)))</f>
        <v>9.8814102445951901E-2</v>
      </c>
      <c r="CL35" s="3">
        <f>IF(CL45=-1,0,CL40/1000/24/INDEX($B$56:$C$56,1,MATCH(CL$43,$B$51:$C$51,0))/INDEX($B$55:$C$55,1,MATCH(CL$43,$B$51:$C$51,0))/INDEX($B$52:$C$52,1,MATCH(CL$43,$B$51:$C$51,0)))</f>
        <v>9.7898319161683678E-2</v>
      </c>
      <c r="CM35" s="3">
        <f>IF(CM45=-1,0,CM40/1000/24/INDEX($B$56:$C$56,1,MATCH(CM$43,$B$51:$C$51,0))/INDEX($B$55:$C$55,1,MATCH(CM$43,$B$51:$C$51,0))/INDEX($B$52:$C$52,1,MATCH(CM$43,$B$51:$C$51,0)))</f>
        <v>0</v>
      </c>
      <c r="CN35" s="3">
        <f>IF(CN45=-1,0,CN40/1000/24/INDEX($B$56:$C$56,1,MATCH(CN$43,$B$51:$C$51,0))/INDEX($B$55:$C$55,1,MATCH(CN$43,$B$51:$C$51,0))/INDEX($B$52:$C$52,1,MATCH(CN$43,$B$51:$C$51,0)))</f>
        <v>0.12458988029801321</v>
      </c>
      <c r="CO35" s="3">
        <f>IF(CO45=-1,0,CO40/1000/24/INDEX($B$56:$C$56,1,MATCH(CO$43,$B$51:$C$51,0))/INDEX($B$55:$C$55,1,MATCH(CO$43,$B$51:$C$51,0))/INDEX($B$52:$C$52,1,MATCH(CO$43,$B$51:$C$51,0)))</f>
        <v>0.11574577790839638</v>
      </c>
      <c r="CP35" s="3">
        <f>IF(CP45=-1,0,CP40/1000/24/INDEX($B$56:$C$56,1,MATCH(CP$43,$B$51:$C$51,0))/INDEX($B$55:$C$55,1,MATCH(CP$43,$B$51:$C$51,0))/INDEX($B$52:$C$52,1,MATCH(CP$43,$B$51:$C$51,0)))</f>
        <v>0</v>
      </c>
      <c r="CQ35" s="3">
        <f>IF(CQ45=-1,0,CQ40/1000/24/INDEX($B$56:$C$56,1,MATCH(CQ$43,$B$51:$C$51,0))/INDEX($B$55:$C$55,1,MATCH(CQ$43,$B$51:$C$51,0))/INDEX($B$52:$C$52,1,MATCH(CQ$43,$B$51:$C$51,0)))</f>
        <v>0</v>
      </c>
      <c r="CR35" s="3">
        <f>IF(CR45=-1,0,CR40/1000/24/INDEX($B$56:$C$56,1,MATCH(CR$43,$B$51:$C$51,0))/INDEX($B$55:$C$55,1,MATCH(CR$43,$B$51:$C$51,0))/INDEX($B$52:$C$52,1,MATCH(CR$43,$B$51:$C$51,0)))</f>
        <v>0.11135406766897069</v>
      </c>
      <c r="CS35" s="3">
        <f>IF(CS45=-1,0,CS40/1000/24/INDEX($B$56:$C$56,1,MATCH(CS$43,$B$51:$C$51,0))/INDEX($B$55:$C$55,1,MATCH(CS$43,$B$51:$C$51,0))/INDEX($B$52:$C$52,1,MATCH(CS$43,$B$51:$C$51,0)))</f>
        <v>0</v>
      </c>
      <c r="CT35" s="3">
        <f>IF(CT45=-1,0,CT40/1000/24/INDEX($B$56:$C$56,1,MATCH(CT$43,$B$51:$C$51,0))/INDEX($B$55:$C$55,1,MATCH(CT$43,$B$51:$C$51,0))/INDEX($B$52:$C$52,1,MATCH(CT$43,$B$51:$C$51,0)))</f>
        <v>0.10459022515412487</v>
      </c>
      <c r="CU35" s="3">
        <f>IF(CU45=-1,0,CU40/1000/24/INDEX($B$56:$C$56,1,MATCH(CU$43,$B$51:$C$51,0))/INDEX($B$55:$C$55,1,MATCH(CU$43,$B$51:$C$51,0))/INDEX($B$52:$C$52,1,MATCH(CU$43,$B$51:$C$51,0)))</f>
        <v>0</v>
      </c>
      <c r="CV35" s="3">
        <f>IF(CV45=-1,0,CV40/1000/24/INDEX($B$56:$C$56,1,MATCH(CV$43,$B$51:$C$51,0))/INDEX($B$55:$C$55,1,MATCH(CV$43,$B$51:$C$51,0))/INDEX($B$52:$C$52,1,MATCH(CV$43,$B$51:$C$51,0)))</f>
        <v>0.11602748935564211</v>
      </c>
      <c r="CW35" s="3">
        <f>IF(CW45=-1,0,CW40/1000/24/INDEX($B$56:$C$56,1,MATCH(CW$43,$B$51:$C$51,0))/INDEX($B$55:$C$55,1,MATCH(CW$43,$B$51:$C$51,0))/INDEX($B$52:$C$52,1,MATCH(CW$43,$B$51:$C$51,0)))</f>
        <v>0.10459022515412482</v>
      </c>
      <c r="CX35" s="3">
        <f>IF(CX45=-1,0,CX40/1000/24/INDEX($B$56:$C$56,1,MATCH(CX$43,$B$51:$C$51,0))/INDEX($B$55:$C$55,1,MATCH(CX$43,$B$51:$C$51,0))/INDEX($B$52:$C$52,1,MATCH(CX$43,$B$51:$C$51,0)))</f>
        <v>9.2821991484514088E-2</v>
      </c>
      <c r="CY35" s="3">
        <f>IF(CY45=-1,0,CY40/1000/24/INDEX($B$56:$C$56,1,MATCH(CY$43,$B$51:$C$51,0))/INDEX($B$55:$C$55,1,MATCH(CY$43,$B$51:$C$51,0))/INDEX($B$52:$C$52,1,MATCH(CY$43,$B$51:$C$51,0)))</f>
        <v>0.11722014583037484</v>
      </c>
      <c r="CZ35" s="3">
        <f>IF(CZ45=-1,0,CZ40/1000/24/INDEX($B$56:$C$56,1,MATCH(CZ$43,$B$51:$C$51,0))/INDEX($B$55:$C$55,1,MATCH(CZ$43,$B$51:$C$51,0))/INDEX($B$52:$C$52,1,MATCH(CZ$43,$B$51:$C$51,0)))</f>
        <v>0</v>
      </c>
      <c r="DA35" s="3">
        <f>IF(DA45=-1,0,DA40/1000/24/INDEX($B$56:$C$56,1,MATCH(DA$43,$B$51:$C$51,0))/INDEX($B$55:$C$55,1,MATCH(DA$43,$B$51:$C$51,0))/INDEX($B$52:$C$52,1,MATCH(DA$43,$B$51:$C$51,0)))</f>
        <v>0</v>
      </c>
      <c r="DB35" s="3">
        <f>IF(DB45=-1,0,DB40/1000/24/INDEX($B$56:$C$56,1,MATCH(DB$43,$B$51:$C$51,0))/INDEX($B$55:$C$55,1,MATCH(DB$43,$B$51:$C$51,0))/INDEX($B$52:$C$52,1,MATCH(DB$43,$B$51:$C$51,0)))</f>
        <v>0.11591959388632825</v>
      </c>
      <c r="DC35" s="3">
        <f>IF(DC45=-1,0,DC40/1000/24/INDEX($B$56:$C$56,1,MATCH(DC$43,$B$51:$C$51,0))/INDEX($B$55:$C$55,1,MATCH(DC$43,$B$51:$C$51,0))/INDEX($B$52:$C$52,1,MATCH(DC$43,$B$51:$C$51,0)))</f>
        <v>0</v>
      </c>
      <c r="DD35" s="3">
        <f>IF(DD45=-1,0,DD40/1000/24/INDEX($B$56:$C$56,1,MATCH(DD$43,$B$51:$C$51,0))/INDEX($B$55:$C$55,1,MATCH(DD$43,$B$51:$C$51,0))/INDEX($B$52:$C$52,1,MATCH(DD$43,$B$51:$C$51,0)))</f>
        <v>0.11752805305655084</v>
      </c>
      <c r="DE35" s="3">
        <f>IF(DE45=-1,0,DE40/1000/24/INDEX($B$56:$C$56,1,MATCH(DE$43,$B$51:$C$51,0))/INDEX($B$55:$C$55,1,MATCH(DE$43,$B$51:$C$51,0))/INDEX($B$52:$C$52,1,MATCH(DE$43,$B$51:$C$51,0)))</f>
        <v>0</v>
      </c>
      <c r="DF35" s="3">
        <f>IF(DF45=-1,0,DF40/1000/24/INDEX($B$56:$C$56,1,MATCH(DF$43,$B$51:$C$51,0))/INDEX($B$55:$C$55,1,MATCH(DF$43,$B$51:$C$51,0))/INDEX($B$52:$C$52,1,MATCH(DF$43,$B$51:$C$51,0)))</f>
        <v>0</v>
      </c>
      <c r="DG35" s="3">
        <f>IF(DG45=-1,0,DG40/1000/24/INDEX($B$56:$C$56,1,MATCH(DG$43,$B$51:$C$51,0))/INDEX($B$55:$C$55,1,MATCH(DG$43,$B$51:$C$51,0))/INDEX($B$52:$C$52,1,MATCH(DG$43,$B$51:$C$51,0)))</f>
        <v>0</v>
      </c>
      <c r="DH35" s="3">
        <f>IF(DH45=-1,0,DH40/1000/24/INDEX($B$56:$C$56,1,MATCH(DH$43,$B$51:$C$51,0))/INDEX($B$55:$C$55,1,MATCH(DH$43,$B$51:$C$51,0))/INDEX($B$52:$C$52,1,MATCH(DH$43,$B$51:$C$51,0)))</f>
        <v>0</v>
      </c>
      <c r="DI35" s="3">
        <f>IF(DI45=-1,0,DI40/1000/24/INDEX($B$56:$C$56,1,MATCH(DI$43,$B$51:$C$51,0))/INDEX($B$55:$C$55,1,MATCH(DI$43,$B$51:$C$51,0))/INDEX($B$52:$C$52,1,MATCH(DI$43,$B$51:$C$51,0)))</f>
        <v>0</v>
      </c>
      <c r="DJ35" s="3">
        <f>IF(DJ45=-1,0,DJ40/1000/24/INDEX($B$56:$C$56,1,MATCH(DJ$43,$B$51:$C$51,0))/INDEX($B$55:$C$55,1,MATCH(DJ$43,$B$51:$C$51,0))/INDEX($B$52:$C$52,1,MATCH(DJ$43,$B$51:$C$51,0)))</f>
        <v>0</v>
      </c>
      <c r="DK35" s="3">
        <f>IF(DK45=-1,0,DK40/1000/24/INDEX($B$56:$C$56,1,MATCH(DK$43,$B$51:$C$51,0))/INDEX($B$55:$C$55,1,MATCH(DK$43,$B$51:$C$51,0))/INDEX($B$52:$C$52,1,MATCH(DK$43,$B$51:$C$51,0)))</f>
        <v>0</v>
      </c>
      <c r="DL35" s="3">
        <f>IF(DL45=-1,0,DL40/1000/24/INDEX($B$56:$C$56,1,MATCH(DL$43,$B$51:$C$51,0))/INDEX($B$55:$C$55,1,MATCH(DL$43,$B$51:$C$51,0))/INDEX($B$52:$C$52,1,MATCH(DL$43,$B$51:$C$51,0)))</f>
        <v>8.70327931551656E-2</v>
      </c>
      <c r="DM35" s="3">
        <f>IF(DM45=-1,0,DM40/1000/24/INDEX($B$56:$C$56,1,MATCH(DM$43,$B$51:$C$51,0))/INDEX($B$55:$C$55,1,MATCH(DM$43,$B$51:$C$51,0))/INDEX($B$52:$C$52,1,MATCH(DM$43,$B$51:$C$51,0)))</f>
        <v>0</v>
      </c>
      <c r="DN35" s="3">
        <f>IF(DN45=-1,0,DN40/1000/24/INDEX($B$56:$C$56,1,MATCH(DN$43,$B$51:$C$51,0))/INDEX($B$55:$C$55,1,MATCH(DN$43,$B$51:$C$51,0))/INDEX($B$52:$C$52,1,MATCH(DN$43,$B$51:$C$51,0)))</f>
        <v>0</v>
      </c>
      <c r="DO35" s="3">
        <f>IF(DO45=-1,0,DO40/1000/24/INDEX($B$56:$C$56,1,MATCH(DO$43,$B$51:$C$51,0))/INDEX($B$55:$C$55,1,MATCH(DO$43,$B$51:$C$51,0))/INDEX($B$52:$C$52,1,MATCH(DO$43,$B$51:$C$51,0)))</f>
        <v>2.274667899624723E-2</v>
      </c>
      <c r="DP35" s="3">
        <f>IF(DP45=-1,0,DP40/1000/24/INDEX($B$56:$C$56,1,MATCH(DP$43,$B$51:$C$51,0))/INDEX($B$55:$C$55,1,MATCH(DP$43,$B$51:$C$51,0))/INDEX($B$52:$C$52,1,MATCH(DP$43,$B$51:$C$51,0)))</f>
        <v>0.11615221054419743</v>
      </c>
      <c r="DQ35" s="3">
        <f>IF(DQ45=-1,0,DQ40/1000/24/INDEX($B$56:$C$56,1,MATCH(DQ$43,$B$51:$C$51,0))/INDEX($B$55:$C$55,1,MATCH(DQ$43,$B$51:$C$51,0))/INDEX($B$52:$C$52,1,MATCH(DQ$43,$B$51:$C$51,0)))</f>
        <v>0</v>
      </c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</row>
    <row r="36" spans="1:168" x14ac:dyDescent="0.3">
      <c r="A36" t="s">
        <v>33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</row>
    <row r="37" spans="1:168" x14ac:dyDescent="0.3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</row>
    <row r="40" spans="1:168" x14ac:dyDescent="0.3">
      <c r="A40" t="s">
        <v>460</v>
      </c>
      <c r="B40">
        <v>288.83720254826579</v>
      </c>
      <c r="C40">
        <v>400.81825063801745</v>
      </c>
      <c r="D40">
        <v>249.93474531461021</v>
      </c>
      <c r="E40">
        <v>199.9974977901559</v>
      </c>
      <c r="F40">
        <v>150.5916957770379</v>
      </c>
      <c r="G40">
        <v>157.33156603877313</v>
      </c>
      <c r="H40">
        <v>232.65340031088573</v>
      </c>
      <c r="I40">
        <v>192.02742349336603</v>
      </c>
      <c r="J40">
        <v>274.1690461392551</v>
      </c>
      <c r="K40">
        <v>104.9248447111103</v>
      </c>
      <c r="L40">
        <v>202.19094073381379</v>
      </c>
      <c r="M40">
        <v>284.92182743158446</v>
      </c>
      <c r="N40">
        <v>225.61292140493771</v>
      </c>
      <c r="O40">
        <v>299.82033256216749</v>
      </c>
      <c r="P40">
        <v>200.55646800339821</v>
      </c>
      <c r="Q40">
        <v>71.075937849781425</v>
      </c>
      <c r="R40">
        <v>125.22243540951767</v>
      </c>
      <c r="S40">
        <v>286.08161564675248</v>
      </c>
      <c r="T40">
        <v>214.07571755099758</v>
      </c>
      <c r="U40">
        <v>183.52906421736796</v>
      </c>
      <c r="V40">
        <v>210.53175326037359</v>
      </c>
      <c r="W40">
        <v>103.67525542892535</v>
      </c>
      <c r="X40">
        <v>131.39040694514159</v>
      </c>
      <c r="Y40">
        <v>184.65435930785853</v>
      </c>
      <c r="Z40">
        <v>527.59703529721799</v>
      </c>
      <c r="AA40">
        <v>486.96000931578561</v>
      </c>
      <c r="AB40">
        <v>606.53108928768393</v>
      </c>
      <c r="AC40">
        <v>428.13959250128215</v>
      </c>
      <c r="AD40">
        <v>463.8178918585586</v>
      </c>
      <c r="AE40">
        <v>711.13934693741783</v>
      </c>
      <c r="AF40">
        <v>390.17718965134327</v>
      </c>
      <c r="AG40">
        <v>443.99473317929113</v>
      </c>
      <c r="AH40">
        <v>222.35588356556363</v>
      </c>
      <c r="AI40">
        <v>222.35588356556227</v>
      </c>
      <c r="AJ40">
        <v>381.30003504725408</v>
      </c>
      <c r="AK40">
        <v>343.60736722947865</v>
      </c>
      <c r="AL40">
        <v>300.56471082050115</v>
      </c>
      <c r="AM40">
        <v>333.86821011622993</v>
      </c>
      <c r="AN40">
        <v>229.27780668569864</v>
      </c>
      <c r="AO40">
        <v>317.95108560139221</v>
      </c>
      <c r="AP40">
        <v>334.3321351280195</v>
      </c>
      <c r="AQ40">
        <v>315.70159137592674</v>
      </c>
      <c r="AR40">
        <v>412.28851407895212</v>
      </c>
      <c r="AS40">
        <v>284.12670796499395</v>
      </c>
      <c r="AT40">
        <v>282.63274176767146</v>
      </c>
      <c r="AU40">
        <v>369.2532707244489</v>
      </c>
      <c r="AV40">
        <v>385.28134615125208</v>
      </c>
      <c r="AW40">
        <v>301.2530825548377</v>
      </c>
      <c r="AX40">
        <v>289.10426269074839</v>
      </c>
      <c r="AY40">
        <v>301.25308255483441</v>
      </c>
      <c r="AZ40">
        <v>348.7435657323893</v>
      </c>
      <c r="BA40">
        <v>397.39852116508717</v>
      </c>
      <c r="BB40">
        <v>285.25332355698339</v>
      </c>
      <c r="BC40">
        <v>285.25332355698339</v>
      </c>
      <c r="BD40">
        <v>317.45121087703649</v>
      </c>
      <c r="BE40">
        <v>285.25332355698339</v>
      </c>
      <c r="BF40">
        <v>285.25332355698339</v>
      </c>
      <c r="BG40">
        <v>169.67669651493037</v>
      </c>
      <c r="BH40">
        <v>280.50373728827554</v>
      </c>
      <c r="BI40">
        <v>320.71431899190628</v>
      </c>
      <c r="BJ40">
        <v>420.75560593241227</v>
      </c>
      <c r="BK40">
        <v>280.50373728827554</v>
      </c>
      <c r="BL40">
        <v>420.75560593241227</v>
      </c>
      <c r="BM40">
        <v>374.00498305103474</v>
      </c>
      <c r="BN40">
        <v>280.50373728827554</v>
      </c>
      <c r="BO40">
        <v>280.50373728827554</v>
      </c>
      <c r="BP40">
        <v>311.44101722451029</v>
      </c>
      <c r="BQ40">
        <v>250.83212644561689</v>
      </c>
      <c r="BR40">
        <v>404.23162691204442</v>
      </c>
      <c r="BS40">
        <v>328.95553403299954</v>
      </c>
      <c r="BT40">
        <v>512.67541567869466</v>
      </c>
      <c r="BU40">
        <v>275.91066251416254</v>
      </c>
      <c r="BV40">
        <v>320.73175463006902</v>
      </c>
      <c r="BW40">
        <v>197.84727744180879</v>
      </c>
      <c r="BX40">
        <v>143.24826892834975</v>
      </c>
      <c r="BY40">
        <v>93.50124578661891</v>
      </c>
      <c r="BZ40">
        <v>170.88966471074286</v>
      </c>
      <c r="CA40">
        <v>433.49532397848662</v>
      </c>
      <c r="CB40">
        <v>499.49619121584112</v>
      </c>
      <c r="CC40">
        <v>511.26666235765117</v>
      </c>
      <c r="CD40">
        <v>363.26841811894218</v>
      </c>
      <c r="CE40">
        <v>342.77414959331082</v>
      </c>
      <c r="CF40">
        <v>341.67406533633959</v>
      </c>
      <c r="CG40">
        <v>411.68693943126601</v>
      </c>
      <c r="CH40">
        <v>395.96044737180989</v>
      </c>
      <c r="CI40">
        <v>324.16018740230879</v>
      </c>
      <c r="CJ40">
        <v>360.85381952732604</v>
      </c>
      <c r="CK40">
        <v>270.35538429212443</v>
      </c>
      <c r="CL40">
        <v>267.84980122636654</v>
      </c>
      <c r="CM40">
        <v>377.65554311585254</v>
      </c>
      <c r="CN40">
        <v>340.87791249536417</v>
      </c>
      <c r="CO40">
        <v>316.68044835737248</v>
      </c>
      <c r="CP40">
        <v>354.88640765995683</v>
      </c>
      <c r="CQ40">
        <v>361.84473030488158</v>
      </c>
      <c r="CR40">
        <v>304.66472914230383</v>
      </c>
      <c r="CS40">
        <v>396.32987703167908</v>
      </c>
      <c r="CT40">
        <v>286.15885602168561</v>
      </c>
      <c r="CU40">
        <v>380.94145305244876</v>
      </c>
      <c r="CV40">
        <v>317.45121087703677</v>
      </c>
      <c r="CW40">
        <v>286.15885602168549</v>
      </c>
      <c r="CX40">
        <v>253.96096870163055</v>
      </c>
      <c r="CY40">
        <v>320.71431899190549</v>
      </c>
      <c r="CZ40">
        <v>375.68920951094958</v>
      </c>
      <c r="DA40">
        <v>364.34620777428302</v>
      </c>
      <c r="DB40">
        <v>317.15600887299405</v>
      </c>
      <c r="DC40">
        <v>453.16519618111141</v>
      </c>
      <c r="DD40">
        <v>321.55675316272311</v>
      </c>
      <c r="DE40">
        <v>413.77233989497762</v>
      </c>
      <c r="DF40">
        <v>419.16815365211244</v>
      </c>
      <c r="DG40">
        <v>376.03929230413854</v>
      </c>
      <c r="DH40">
        <v>468.79124574920661</v>
      </c>
      <c r="DI40">
        <v>355.05620636588435</v>
      </c>
      <c r="DJ40">
        <v>384.82873852600784</v>
      </c>
      <c r="DK40">
        <v>406.1656048082894</v>
      </c>
      <c r="DL40">
        <v>238.12172207253306</v>
      </c>
      <c r="DM40">
        <v>441.22902947728369</v>
      </c>
      <c r="DN40">
        <v>370.20657845927684</v>
      </c>
      <c r="DO40">
        <v>62.234913733732427</v>
      </c>
      <c r="DP40">
        <v>317.79244804892414</v>
      </c>
      <c r="DQ40">
        <v>355.53928027939043</v>
      </c>
    </row>
    <row r="41" spans="1:168" x14ac:dyDescent="0.3">
      <c r="A41" t="s">
        <v>461</v>
      </c>
      <c r="B41">
        <v>151.72509266322007</v>
      </c>
      <c r="C41">
        <v>188.37247651695375</v>
      </c>
      <c r="D41">
        <v>138.13373158227208</v>
      </c>
      <c r="E41">
        <v>75.016475562614758</v>
      </c>
      <c r="F41">
        <v>57.167278227448975</v>
      </c>
      <c r="G41">
        <v>57.473718284464645</v>
      </c>
      <c r="H41">
        <v>89.190620918967895</v>
      </c>
      <c r="I41">
        <v>73.681751749632355</v>
      </c>
      <c r="J41">
        <v>105.79635914373628</v>
      </c>
      <c r="K41">
        <v>51.103020589215504</v>
      </c>
      <c r="L41">
        <v>75.639965830190263</v>
      </c>
      <c r="M41">
        <v>111.08141485679381</v>
      </c>
      <c r="N41">
        <v>86.441460204761398</v>
      </c>
      <c r="O41">
        <v>115.7370261284137</v>
      </c>
      <c r="P41">
        <v>75.639965830190263</v>
      </c>
      <c r="Q41">
        <v>28.705882639931517</v>
      </c>
      <c r="R41">
        <v>53.899533498485127</v>
      </c>
      <c r="S41">
        <v>112.33562515850032</v>
      </c>
      <c r="T41">
        <v>88.772146026360474</v>
      </c>
      <c r="U41">
        <v>71.613996042011138</v>
      </c>
      <c r="V41">
        <v>80.88049647816932</v>
      </c>
      <c r="W41">
        <v>40.361541757165668</v>
      </c>
      <c r="X41">
        <v>73.550078983891737</v>
      </c>
      <c r="Y41">
        <v>105.47417614029058</v>
      </c>
      <c r="Z41">
        <v>286.25247584497055</v>
      </c>
      <c r="AA41">
        <v>264.20449499537557</v>
      </c>
      <c r="AB41">
        <v>320.81974392295592</v>
      </c>
      <c r="AC41">
        <v>207.58924606779513</v>
      </c>
      <c r="AD41">
        <v>245.33274535284895</v>
      </c>
      <c r="AE41">
        <v>337.2831269761075</v>
      </c>
      <c r="AF41">
        <v>203.01512983352688</v>
      </c>
      <c r="AG41">
        <v>231.01721670711703</v>
      </c>
      <c r="AH41">
        <v>118.20931727960496</v>
      </c>
      <c r="AI41">
        <v>118.20931727960496</v>
      </c>
      <c r="AJ41">
        <v>208.21188407244443</v>
      </c>
      <c r="AK41">
        <v>183.87980926084319</v>
      </c>
      <c r="AL41">
        <v>160.84574130954499</v>
      </c>
      <c r="AM41">
        <v>182.44130320371693</v>
      </c>
      <c r="AN41">
        <v>127.84307455658529</v>
      </c>
      <c r="AO41">
        <v>173.74343724402445</v>
      </c>
      <c r="AP41">
        <v>188.23312918600482</v>
      </c>
      <c r="AQ41">
        <v>176.03213613896961</v>
      </c>
      <c r="AR41">
        <v>225.29384810609986</v>
      </c>
      <c r="AS41">
        <v>152.01254504610759</v>
      </c>
      <c r="AT41">
        <v>154.44383190760513</v>
      </c>
      <c r="AU41">
        <v>201.77736569067542</v>
      </c>
      <c r="AV41">
        <v>206.13196978282764</v>
      </c>
      <c r="AW41">
        <v>161.17544221489698</v>
      </c>
      <c r="AX41">
        <v>157.98017550988325</v>
      </c>
      <c r="AY41">
        <v>161.17544221489698</v>
      </c>
      <c r="AZ41">
        <v>186.58364566384265</v>
      </c>
      <c r="BA41">
        <v>212.61486130755381</v>
      </c>
      <c r="BB41">
        <v>152.61530326835143</v>
      </c>
      <c r="BC41">
        <v>152.61530326835143</v>
      </c>
      <c r="BD41">
        <v>169.84171197745587</v>
      </c>
      <c r="BE41">
        <v>152.61530326835143</v>
      </c>
      <c r="BF41">
        <v>152.61530326835143</v>
      </c>
      <c r="BG41">
        <v>89.106136870599414</v>
      </c>
      <c r="BH41">
        <v>153.28044372596213</v>
      </c>
      <c r="BI41">
        <v>178.82718434695568</v>
      </c>
      <c r="BJ41">
        <v>229.92066558894314</v>
      </c>
      <c r="BK41">
        <v>153.28044372596213</v>
      </c>
      <c r="BL41">
        <v>229.92066558894314</v>
      </c>
      <c r="BM41">
        <v>204.37392496794956</v>
      </c>
      <c r="BN41">
        <v>153.28044372596213</v>
      </c>
      <c r="BO41">
        <v>153.28044372596213</v>
      </c>
      <c r="BP41">
        <v>170.18602951032375</v>
      </c>
      <c r="BQ41">
        <v>151.31620365890041</v>
      </c>
      <c r="BR41">
        <v>233.14151720699039</v>
      </c>
      <c r="BS41">
        <v>187.89869933188194</v>
      </c>
      <c r="BT41">
        <v>295.68672102076209</v>
      </c>
      <c r="BU41">
        <v>154.45002029859688</v>
      </c>
      <c r="BV41">
        <v>183.20129409335388</v>
      </c>
      <c r="BW41">
        <v>113.00994284803511</v>
      </c>
      <c r="BX41">
        <v>54.743015616415043</v>
      </c>
      <c r="BY41">
        <v>36.495343744276695</v>
      </c>
      <c r="BZ41">
        <v>66.701539678119886</v>
      </c>
      <c r="CA41">
        <v>224.05308994181863</v>
      </c>
      <c r="CB41">
        <v>188.71749642526825</v>
      </c>
      <c r="CC41">
        <v>190.01416092793164</v>
      </c>
      <c r="CD41">
        <v>135.01006171195147</v>
      </c>
      <c r="CE41">
        <v>131.02422637759739</v>
      </c>
      <c r="CF41">
        <v>130.60372293263362</v>
      </c>
      <c r="CG41">
        <v>162.13638085881809</v>
      </c>
      <c r="CH41">
        <v>154.44094112948787</v>
      </c>
      <c r="CI41">
        <v>123.90910407096661</v>
      </c>
      <c r="CJ41">
        <v>144.87703797961126</v>
      </c>
      <c r="CK41">
        <v>103.34240525536016</v>
      </c>
      <c r="CL41">
        <v>102.38465482141302</v>
      </c>
      <c r="CM41">
        <v>154.82483806498354</v>
      </c>
      <c r="CN41">
        <v>133.05123891929244</v>
      </c>
      <c r="CO41">
        <v>121.0209579263681</v>
      </c>
      <c r="CP41">
        <v>142.71817066140611</v>
      </c>
      <c r="CQ41">
        <v>148.34298817312981</v>
      </c>
      <c r="CR41">
        <v>116.42909301324795</v>
      </c>
      <c r="CS41">
        <v>154.69521264084503</v>
      </c>
      <c r="CT41">
        <v>109.35698449362073</v>
      </c>
      <c r="CU41">
        <v>145.57861026639074</v>
      </c>
      <c r="CV41">
        <v>121.31550855532558</v>
      </c>
      <c r="CW41">
        <v>109.35698449362073</v>
      </c>
      <c r="CX41">
        <v>97.052406844260517</v>
      </c>
      <c r="CY41">
        <v>127.73370310496836</v>
      </c>
      <c r="CZ41">
        <v>150.21737600239678</v>
      </c>
      <c r="DA41">
        <v>150.09822173019276</v>
      </c>
      <c r="DB41">
        <v>129.39916838419555</v>
      </c>
      <c r="DC41">
        <v>190.31486342466238</v>
      </c>
      <c r="DD41">
        <v>128.57279497398503</v>
      </c>
      <c r="DE41">
        <v>168.81848422735015</v>
      </c>
      <c r="DF41">
        <v>172.68299517509934</v>
      </c>
      <c r="DG41">
        <v>154.91537404824908</v>
      </c>
      <c r="DH41">
        <v>172.45239312590854</v>
      </c>
      <c r="DI41">
        <v>146.27105764388068</v>
      </c>
      <c r="DJ41">
        <v>165.82184320251937</v>
      </c>
      <c r="DK41">
        <v>167.32638819184089</v>
      </c>
      <c r="DL41">
        <v>93.220137376199204</v>
      </c>
      <c r="DM41">
        <v>181.77132426544151</v>
      </c>
      <c r="DN41">
        <v>133.54043347038109</v>
      </c>
      <c r="DO41">
        <v>34.109303515593936</v>
      </c>
      <c r="DP41">
        <v>141.02790580722925</v>
      </c>
      <c r="DQ41">
        <v>157.77895424623324</v>
      </c>
    </row>
    <row r="42" spans="1:168" x14ac:dyDescent="0.3">
      <c r="A42" t="s">
        <v>47</v>
      </c>
      <c r="B42" t="s">
        <v>36</v>
      </c>
      <c r="C42" t="s">
        <v>36</v>
      </c>
      <c r="D42" t="s">
        <v>36</v>
      </c>
      <c r="E42" t="s">
        <v>36</v>
      </c>
      <c r="F42" t="s">
        <v>36</v>
      </c>
      <c r="G42" t="s">
        <v>36</v>
      </c>
      <c r="H42" t="s">
        <v>36</v>
      </c>
      <c r="I42" t="s">
        <v>36</v>
      </c>
      <c r="J42" t="s">
        <v>36</v>
      </c>
      <c r="K42" t="s">
        <v>36</v>
      </c>
      <c r="L42" t="s">
        <v>36</v>
      </c>
      <c r="M42" t="s">
        <v>36</v>
      </c>
      <c r="N42" t="s">
        <v>36</v>
      </c>
      <c r="O42" t="s">
        <v>36</v>
      </c>
      <c r="P42" t="s">
        <v>36</v>
      </c>
      <c r="Q42" t="s">
        <v>36</v>
      </c>
      <c r="R42" t="s">
        <v>36</v>
      </c>
      <c r="S42" t="s">
        <v>36</v>
      </c>
      <c r="T42" t="s">
        <v>36</v>
      </c>
      <c r="U42" t="s">
        <v>36</v>
      </c>
      <c r="V42" t="s">
        <v>36</v>
      </c>
      <c r="W42" t="s">
        <v>36</v>
      </c>
      <c r="X42" t="s">
        <v>36</v>
      </c>
      <c r="Y42" t="s">
        <v>36</v>
      </c>
      <c r="Z42" t="s">
        <v>36</v>
      </c>
      <c r="AA42" t="s">
        <v>36</v>
      </c>
      <c r="AB42" t="s">
        <v>36</v>
      </c>
      <c r="AC42" t="s">
        <v>36</v>
      </c>
      <c r="AD42" t="s">
        <v>36</v>
      </c>
      <c r="AE42" t="s">
        <v>36</v>
      </c>
      <c r="AF42" t="s">
        <v>36</v>
      </c>
      <c r="AG42" t="s">
        <v>36</v>
      </c>
      <c r="AH42" t="s">
        <v>36</v>
      </c>
      <c r="AI42" t="s">
        <v>36</v>
      </c>
      <c r="AJ42" t="s">
        <v>36</v>
      </c>
      <c r="AK42" t="s">
        <v>36</v>
      </c>
      <c r="AL42" t="s">
        <v>36</v>
      </c>
      <c r="AM42" t="s">
        <v>36</v>
      </c>
      <c r="AN42" t="s">
        <v>36</v>
      </c>
      <c r="AO42" t="s">
        <v>36</v>
      </c>
      <c r="AP42" t="s">
        <v>36</v>
      </c>
      <c r="AQ42" t="s">
        <v>36</v>
      </c>
      <c r="AR42" t="s">
        <v>36</v>
      </c>
      <c r="AS42" t="s">
        <v>36</v>
      </c>
      <c r="AT42" t="s">
        <v>36</v>
      </c>
      <c r="AU42" t="s">
        <v>36</v>
      </c>
      <c r="AV42" t="s">
        <v>36</v>
      </c>
      <c r="AW42" t="s">
        <v>36</v>
      </c>
      <c r="AX42" t="s">
        <v>36</v>
      </c>
      <c r="AY42" t="s">
        <v>36</v>
      </c>
      <c r="AZ42" t="s">
        <v>36</v>
      </c>
      <c r="BA42" t="s">
        <v>36</v>
      </c>
      <c r="BB42" t="s">
        <v>36</v>
      </c>
      <c r="BC42" t="s">
        <v>36</v>
      </c>
      <c r="BD42" t="s">
        <v>36</v>
      </c>
      <c r="BE42" t="s">
        <v>36</v>
      </c>
      <c r="BF42" t="s">
        <v>36</v>
      </c>
      <c r="BG42" t="s">
        <v>36</v>
      </c>
      <c r="BH42" t="s">
        <v>36</v>
      </c>
      <c r="BI42" t="s">
        <v>36</v>
      </c>
      <c r="BJ42" t="s">
        <v>36</v>
      </c>
      <c r="BK42" t="s">
        <v>36</v>
      </c>
      <c r="BL42" t="s">
        <v>36</v>
      </c>
      <c r="BM42" t="s">
        <v>36</v>
      </c>
      <c r="BN42" t="s">
        <v>36</v>
      </c>
      <c r="BO42" t="s">
        <v>36</v>
      </c>
      <c r="BP42" t="s">
        <v>36</v>
      </c>
      <c r="BQ42" t="s">
        <v>36</v>
      </c>
      <c r="BR42" t="s">
        <v>36</v>
      </c>
      <c r="BS42" t="s">
        <v>36</v>
      </c>
      <c r="BT42" t="s">
        <v>36</v>
      </c>
      <c r="BU42" t="s">
        <v>36</v>
      </c>
      <c r="BV42" t="s">
        <v>36</v>
      </c>
      <c r="BW42" t="s">
        <v>36</v>
      </c>
      <c r="BX42" t="s">
        <v>36</v>
      </c>
      <c r="BY42" t="s">
        <v>36</v>
      </c>
      <c r="BZ42" t="s">
        <v>36</v>
      </c>
      <c r="CA42" t="s">
        <v>36</v>
      </c>
      <c r="CB42" t="s">
        <v>36</v>
      </c>
      <c r="CC42" t="s">
        <v>36</v>
      </c>
      <c r="CD42" t="s">
        <v>36</v>
      </c>
      <c r="CE42" t="s">
        <v>36</v>
      </c>
      <c r="CF42" t="s">
        <v>36</v>
      </c>
      <c r="CG42" t="s">
        <v>36</v>
      </c>
      <c r="CH42" t="s">
        <v>36</v>
      </c>
      <c r="CI42" t="s">
        <v>36</v>
      </c>
      <c r="CJ42" t="s">
        <v>36</v>
      </c>
      <c r="CK42" t="s">
        <v>36</v>
      </c>
      <c r="CL42" t="s">
        <v>36</v>
      </c>
      <c r="CM42" t="s">
        <v>36</v>
      </c>
      <c r="CN42" t="s">
        <v>36</v>
      </c>
      <c r="CO42" t="s">
        <v>36</v>
      </c>
      <c r="CP42" t="s">
        <v>36</v>
      </c>
      <c r="CQ42" t="s">
        <v>36</v>
      </c>
      <c r="CR42" t="s">
        <v>36</v>
      </c>
      <c r="CS42" t="s">
        <v>36</v>
      </c>
      <c r="CT42" t="s">
        <v>36</v>
      </c>
      <c r="CU42" t="s">
        <v>36</v>
      </c>
      <c r="CV42" t="s">
        <v>36</v>
      </c>
      <c r="CW42" t="s">
        <v>36</v>
      </c>
      <c r="CX42" t="s">
        <v>36</v>
      </c>
      <c r="CY42" t="s">
        <v>36</v>
      </c>
      <c r="CZ42" t="s">
        <v>36</v>
      </c>
      <c r="DA42" t="s">
        <v>36</v>
      </c>
      <c r="DB42" t="s">
        <v>36</v>
      </c>
      <c r="DC42" t="s">
        <v>36</v>
      </c>
      <c r="DD42" t="s">
        <v>36</v>
      </c>
      <c r="DE42" t="s">
        <v>36</v>
      </c>
      <c r="DF42" t="s">
        <v>36</v>
      </c>
      <c r="DG42" t="s">
        <v>36</v>
      </c>
      <c r="DH42" t="s">
        <v>36</v>
      </c>
      <c r="DI42" t="s">
        <v>36</v>
      </c>
      <c r="DJ42" t="s">
        <v>36</v>
      </c>
      <c r="DK42" t="s">
        <v>36</v>
      </c>
      <c r="DL42" t="s">
        <v>36</v>
      </c>
      <c r="DM42" t="s">
        <v>36</v>
      </c>
      <c r="DN42" t="s">
        <v>36</v>
      </c>
      <c r="DO42" t="s">
        <v>36</v>
      </c>
      <c r="DP42" t="s">
        <v>36</v>
      </c>
      <c r="DQ42" t="s">
        <v>36</v>
      </c>
    </row>
    <row r="43" spans="1:168" x14ac:dyDescent="0.3">
      <c r="A43" t="s">
        <v>50</v>
      </c>
      <c r="B43">
        <v>40</v>
      </c>
      <c r="C43">
        <v>40</v>
      </c>
      <c r="D43">
        <v>40</v>
      </c>
      <c r="E43">
        <v>40</v>
      </c>
      <c r="F43">
        <v>40</v>
      </c>
      <c r="G43">
        <v>40</v>
      </c>
      <c r="H43">
        <v>40</v>
      </c>
      <c r="I43">
        <v>40</v>
      </c>
      <c r="J43">
        <v>40</v>
      </c>
      <c r="K43">
        <v>40</v>
      </c>
      <c r="L43">
        <v>40</v>
      </c>
      <c r="M43">
        <v>40</v>
      </c>
      <c r="N43">
        <v>40</v>
      </c>
      <c r="O43">
        <v>40</v>
      </c>
      <c r="P43">
        <v>40</v>
      </c>
      <c r="Q43">
        <v>40</v>
      </c>
      <c r="R43">
        <v>40</v>
      </c>
      <c r="S43">
        <v>40</v>
      </c>
      <c r="T43">
        <v>40</v>
      </c>
      <c r="U43">
        <v>40</v>
      </c>
      <c r="V43">
        <v>40</v>
      </c>
      <c r="W43">
        <v>40</v>
      </c>
      <c r="X43">
        <v>40</v>
      </c>
      <c r="Y43">
        <v>40</v>
      </c>
      <c r="Z43">
        <v>40</v>
      </c>
      <c r="AA43">
        <v>40</v>
      </c>
      <c r="AB43">
        <v>40</v>
      </c>
      <c r="AC43">
        <v>40</v>
      </c>
      <c r="AD43">
        <v>40</v>
      </c>
      <c r="AE43">
        <v>40</v>
      </c>
      <c r="AF43">
        <v>40</v>
      </c>
      <c r="AG43">
        <v>40</v>
      </c>
      <c r="AH43">
        <v>40</v>
      </c>
      <c r="AI43">
        <v>40</v>
      </c>
      <c r="AJ43">
        <v>40</v>
      </c>
      <c r="AK43">
        <v>40</v>
      </c>
      <c r="AL43">
        <v>40</v>
      </c>
      <c r="AM43">
        <v>40</v>
      </c>
      <c r="AN43">
        <v>40</v>
      </c>
      <c r="AO43">
        <v>40</v>
      </c>
      <c r="AP43">
        <v>40</v>
      </c>
      <c r="AQ43">
        <v>40</v>
      </c>
      <c r="AR43">
        <v>40</v>
      </c>
      <c r="AS43">
        <v>40</v>
      </c>
      <c r="AT43">
        <v>40</v>
      </c>
      <c r="AU43">
        <v>40</v>
      </c>
      <c r="AV43">
        <v>40</v>
      </c>
      <c r="AW43">
        <v>40</v>
      </c>
      <c r="AX43">
        <v>40</v>
      </c>
      <c r="AY43">
        <v>40</v>
      </c>
      <c r="AZ43">
        <v>40</v>
      </c>
      <c r="BA43">
        <v>40</v>
      </c>
      <c r="BB43">
        <v>40</v>
      </c>
      <c r="BC43">
        <v>40</v>
      </c>
      <c r="BD43">
        <v>40</v>
      </c>
      <c r="BE43">
        <v>40</v>
      </c>
      <c r="BF43">
        <v>40</v>
      </c>
      <c r="BG43">
        <v>40</v>
      </c>
      <c r="BH43">
        <v>40</v>
      </c>
      <c r="BI43">
        <v>40</v>
      </c>
      <c r="BJ43">
        <v>40</v>
      </c>
      <c r="BK43">
        <v>40</v>
      </c>
      <c r="BL43">
        <v>40</v>
      </c>
      <c r="BM43">
        <v>40</v>
      </c>
      <c r="BN43">
        <v>40</v>
      </c>
      <c r="BO43">
        <v>40</v>
      </c>
      <c r="BP43">
        <v>40</v>
      </c>
      <c r="BQ43">
        <v>40</v>
      </c>
      <c r="BR43">
        <v>40</v>
      </c>
      <c r="BS43">
        <v>40</v>
      </c>
      <c r="BT43">
        <v>40</v>
      </c>
      <c r="BU43">
        <v>40</v>
      </c>
      <c r="BV43">
        <v>40</v>
      </c>
      <c r="BW43">
        <v>40</v>
      </c>
      <c r="BX43">
        <v>40</v>
      </c>
      <c r="BY43">
        <v>40</v>
      </c>
      <c r="BZ43">
        <v>40</v>
      </c>
      <c r="CA43">
        <v>40</v>
      </c>
      <c r="CB43">
        <v>40</v>
      </c>
      <c r="CC43">
        <v>40</v>
      </c>
      <c r="CD43">
        <v>40</v>
      </c>
      <c r="CE43">
        <v>40</v>
      </c>
      <c r="CF43">
        <v>40</v>
      </c>
      <c r="CG43">
        <v>40</v>
      </c>
      <c r="CH43">
        <v>40</v>
      </c>
      <c r="CI43">
        <v>40</v>
      </c>
      <c r="CJ43">
        <v>40</v>
      </c>
      <c r="CK43">
        <v>40</v>
      </c>
      <c r="CL43">
        <v>40</v>
      </c>
      <c r="CM43">
        <v>40</v>
      </c>
      <c r="CN43">
        <v>40</v>
      </c>
      <c r="CO43">
        <v>40</v>
      </c>
      <c r="CP43">
        <v>40</v>
      </c>
      <c r="CQ43">
        <v>40</v>
      </c>
      <c r="CR43">
        <v>40</v>
      </c>
      <c r="CS43">
        <v>40</v>
      </c>
      <c r="CT43">
        <v>40</v>
      </c>
      <c r="CU43">
        <v>40</v>
      </c>
      <c r="CV43">
        <v>40</v>
      </c>
      <c r="CW43">
        <v>40</v>
      </c>
      <c r="CX43">
        <v>40</v>
      </c>
      <c r="CY43">
        <v>40</v>
      </c>
      <c r="CZ43">
        <v>40</v>
      </c>
      <c r="DA43">
        <v>40</v>
      </c>
      <c r="DB43">
        <v>40</v>
      </c>
      <c r="DC43">
        <v>40</v>
      </c>
      <c r="DD43">
        <v>40</v>
      </c>
      <c r="DE43">
        <v>40</v>
      </c>
      <c r="DF43">
        <v>40</v>
      </c>
      <c r="DG43">
        <v>40</v>
      </c>
      <c r="DH43">
        <v>40</v>
      </c>
      <c r="DI43">
        <v>40</v>
      </c>
      <c r="DJ43">
        <v>40</v>
      </c>
      <c r="DK43">
        <v>40</v>
      </c>
      <c r="DL43">
        <v>40</v>
      </c>
      <c r="DM43">
        <v>40</v>
      </c>
      <c r="DN43">
        <v>40</v>
      </c>
      <c r="DO43">
        <v>40</v>
      </c>
      <c r="DP43">
        <v>40</v>
      </c>
      <c r="DQ43">
        <v>40</v>
      </c>
    </row>
    <row r="44" spans="1:168" x14ac:dyDescent="0.3">
      <c r="A44" t="s">
        <v>51</v>
      </c>
      <c r="B44" t="s">
        <v>52</v>
      </c>
      <c r="C44" t="s">
        <v>53</v>
      </c>
      <c r="D44" t="s">
        <v>54</v>
      </c>
      <c r="E44" t="s">
        <v>55</v>
      </c>
      <c r="F44" t="s">
        <v>56</v>
      </c>
      <c r="G44" t="s">
        <v>57</v>
      </c>
      <c r="H44" t="s">
        <v>58</v>
      </c>
      <c r="I44" t="s">
        <v>59</v>
      </c>
      <c r="J44" t="s">
        <v>60</v>
      </c>
      <c r="K44" t="s">
        <v>61</v>
      </c>
      <c r="L44" t="s">
        <v>62</v>
      </c>
      <c r="M44" t="s">
        <v>63</v>
      </c>
      <c r="N44" t="s">
        <v>64</v>
      </c>
      <c r="O44" t="s">
        <v>65</v>
      </c>
      <c r="P44" t="s">
        <v>66</v>
      </c>
      <c r="Q44" t="s">
        <v>67</v>
      </c>
      <c r="R44" t="s">
        <v>68</v>
      </c>
      <c r="S44" t="s">
        <v>69</v>
      </c>
      <c r="T44" t="s">
        <v>70</v>
      </c>
      <c r="U44" t="s">
        <v>71</v>
      </c>
      <c r="V44" t="s">
        <v>72</v>
      </c>
      <c r="W44" t="s">
        <v>73</v>
      </c>
      <c r="X44" t="s">
        <v>137</v>
      </c>
      <c r="Y44" t="s">
        <v>138</v>
      </c>
      <c r="Z44" t="s">
        <v>139</v>
      </c>
      <c r="AA44" t="s">
        <v>140</v>
      </c>
      <c r="AB44" t="s">
        <v>141</v>
      </c>
      <c r="AC44" t="s">
        <v>142</v>
      </c>
      <c r="AD44" t="s">
        <v>143</v>
      </c>
      <c r="AE44" t="s">
        <v>144</v>
      </c>
      <c r="AF44" t="s">
        <v>145</v>
      </c>
      <c r="AG44" t="s">
        <v>146</v>
      </c>
      <c r="AH44" t="s">
        <v>147</v>
      </c>
      <c r="AI44" t="s">
        <v>148</v>
      </c>
      <c r="AJ44" t="s">
        <v>149</v>
      </c>
      <c r="AK44" t="s">
        <v>150</v>
      </c>
      <c r="AL44" t="s">
        <v>151</v>
      </c>
      <c r="AM44" t="s">
        <v>152</v>
      </c>
      <c r="AN44" t="s">
        <v>153</v>
      </c>
      <c r="AO44" t="s">
        <v>154</v>
      </c>
      <c r="AP44" t="s">
        <v>155</v>
      </c>
      <c r="AQ44" t="s">
        <v>156</v>
      </c>
      <c r="AR44" t="s">
        <v>157</v>
      </c>
      <c r="AS44" t="s">
        <v>158</v>
      </c>
      <c r="AT44" t="s">
        <v>159</v>
      </c>
      <c r="AU44" t="s">
        <v>160</v>
      </c>
      <c r="AV44" t="s">
        <v>161</v>
      </c>
      <c r="AW44" t="s">
        <v>162</v>
      </c>
      <c r="AX44" t="s">
        <v>163</v>
      </c>
      <c r="AY44" t="s">
        <v>164</v>
      </c>
      <c r="AZ44" t="s">
        <v>165</v>
      </c>
      <c r="BA44" t="s">
        <v>166</v>
      </c>
      <c r="BB44" t="s">
        <v>167</v>
      </c>
      <c r="BC44" t="s">
        <v>168</v>
      </c>
      <c r="BD44" t="s">
        <v>169</v>
      </c>
      <c r="BE44" t="s">
        <v>170</v>
      </c>
      <c r="BF44" t="s">
        <v>171</v>
      </c>
      <c r="BG44" t="s">
        <v>172</v>
      </c>
      <c r="BH44" t="s">
        <v>173</v>
      </c>
      <c r="BI44" t="s">
        <v>174</v>
      </c>
      <c r="BJ44" t="s">
        <v>175</v>
      </c>
      <c r="BK44" t="s">
        <v>176</v>
      </c>
      <c r="BL44" t="s">
        <v>177</v>
      </c>
      <c r="BM44" t="s">
        <v>178</v>
      </c>
      <c r="BN44" t="s">
        <v>179</v>
      </c>
      <c r="BO44" t="s">
        <v>180</v>
      </c>
      <c r="BP44" t="s">
        <v>181</v>
      </c>
      <c r="BQ44" t="s">
        <v>182</v>
      </c>
      <c r="BR44" t="s">
        <v>183</v>
      </c>
      <c r="BS44" t="s">
        <v>184</v>
      </c>
      <c r="BT44" t="s">
        <v>185</v>
      </c>
      <c r="BU44" t="s">
        <v>186</v>
      </c>
      <c r="BV44" t="s">
        <v>187</v>
      </c>
      <c r="BW44" t="s">
        <v>188</v>
      </c>
      <c r="BX44" t="s">
        <v>189</v>
      </c>
      <c r="BY44" t="s">
        <v>190</v>
      </c>
      <c r="BZ44" t="s">
        <v>191</v>
      </c>
      <c r="CA44" t="s">
        <v>192</v>
      </c>
      <c r="CB44" t="s">
        <v>193</v>
      </c>
      <c r="CC44" t="s">
        <v>194</v>
      </c>
      <c r="CD44" t="s">
        <v>195</v>
      </c>
      <c r="CE44" t="s">
        <v>196</v>
      </c>
      <c r="CF44" t="s">
        <v>197</v>
      </c>
      <c r="CG44" t="s">
        <v>198</v>
      </c>
      <c r="CH44" t="s">
        <v>199</v>
      </c>
      <c r="CI44" t="s">
        <v>200</v>
      </c>
      <c r="CJ44" t="s">
        <v>201</v>
      </c>
      <c r="CK44" t="s">
        <v>202</v>
      </c>
      <c r="CL44" t="s">
        <v>203</v>
      </c>
      <c r="CM44" t="s">
        <v>204</v>
      </c>
      <c r="CN44" t="s">
        <v>205</v>
      </c>
      <c r="CO44" t="s">
        <v>206</v>
      </c>
      <c r="CP44" t="s">
        <v>207</v>
      </c>
      <c r="CQ44" t="s">
        <v>208</v>
      </c>
      <c r="CR44" t="s">
        <v>209</v>
      </c>
      <c r="CS44" t="s">
        <v>210</v>
      </c>
      <c r="CT44" t="s">
        <v>211</v>
      </c>
      <c r="CU44" t="s">
        <v>212</v>
      </c>
      <c r="CV44" t="s">
        <v>213</v>
      </c>
      <c r="CW44" t="s">
        <v>214</v>
      </c>
      <c r="CX44" t="s">
        <v>215</v>
      </c>
      <c r="CY44" t="s">
        <v>216</v>
      </c>
      <c r="CZ44" t="s">
        <v>217</v>
      </c>
      <c r="DA44" t="s">
        <v>218</v>
      </c>
      <c r="DB44" t="s">
        <v>219</v>
      </c>
      <c r="DC44" t="s">
        <v>220</v>
      </c>
      <c r="DD44" t="s">
        <v>221</v>
      </c>
      <c r="DE44" t="s">
        <v>222</v>
      </c>
      <c r="DF44" t="s">
        <v>223</v>
      </c>
      <c r="DG44" t="s">
        <v>224</v>
      </c>
      <c r="DH44" t="s">
        <v>225</v>
      </c>
      <c r="DI44" t="s">
        <v>226</v>
      </c>
      <c r="DJ44" t="s">
        <v>227</v>
      </c>
      <c r="DK44" t="s">
        <v>228</v>
      </c>
      <c r="DL44" t="s">
        <v>229</v>
      </c>
      <c r="DM44" t="s">
        <v>230</v>
      </c>
      <c r="DN44" t="s">
        <v>231</v>
      </c>
      <c r="DO44" t="s">
        <v>232</v>
      </c>
      <c r="DP44" t="s">
        <v>233</v>
      </c>
      <c r="DQ44" t="s">
        <v>234</v>
      </c>
    </row>
    <row r="45" spans="1:168" x14ac:dyDescent="0.3">
      <c r="A45" t="s">
        <v>462</v>
      </c>
      <c r="B45">
        <v>120.41145438471176</v>
      </c>
      <c r="C45">
        <v>54.660236371989058</v>
      </c>
      <c r="D45">
        <v>162.54894101404238</v>
      </c>
      <c r="E45">
        <v>198.00190167948153</v>
      </c>
      <c r="F45">
        <v>268.91216381236427</v>
      </c>
      <c r="G45">
        <v>233.71145118873329</v>
      </c>
      <c r="H45">
        <v>198.77528979792402</v>
      </c>
      <c r="I45">
        <v>246.60061811895679</v>
      </c>
      <c r="J45">
        <v>159.27370703356155</v>
      </c>
      <c r="K45">
        <v>292.76826652121258</v>
      </c>
      <c r="L45">
        <v>248.90452963309289</v>
      </c>
      <c r="M45">
        <v>191.71009587134157</v>
      </c>
      <c r="N45">
        <v>207.50762858635517</v>
      </c>
      <c r="O45">
        <v>135.84261959845128</v>
      </c>
      <c r="P45">
        <v>249.72176599830115</v>
      </c>
      <c r="Q45">
        <v>314.46203107510928</v>
      </c>
      <c r="R45">
        <v>263.90957565595647</v>
      </c>
      <c r="S45">
        <v>127.49207671919183</v>
      </c>
      <c r="T45">
        <v>207.28285496600165</v>
      </c>
      <c r="U45">
        <v>252.50018463452338</v>
      </c>
      <c r="V45">
        <v>180.54761322945632</v>
      </c>
      <c r="W45">
        <v>287.79484674264495</v>
      </c>
      <c r="X45">
        <v>218.60959305485787</v>
      </c>
      <c r="Y45">
        <v>165.34564069214224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127.64411643443682</v>
      </c>
      <c r="AI45">
        <v>127.6441164344368</v>
      </c>
      <c r="AJ45">
        <v>-1</v>
      </c>
      <c r="AK45">
        <v>6.3926327705231039</v>
      </c>
      <c r="AL45">
        <v>49.43528917949822</v>
      </c>
      <c r="AM45">
        <v>16.131789883770839</v>
      </c>
      <c r="AN45">
        <v>120.72219331430139</v>
      </c>
      <c r="AO45">
        <v>32.048914398606556</v>
      </c>
      <c r="AP45">
        <v>15.667864871980111</v>
      </c>
      <c r="AQ45">
        <v>34.298408624071868</v>
      </c>
      <c r="AR45">
        <v>-1</v>
      </c>
      <c r="AS45">
        <v>65.873292035005221</v>
      </c>
      <c r="AT45">
        <v>67.367258232328439</v>
      </c>
      <c r="AU45">
        <v>-1</v>
      </c>
      <c r="AV45">
        <v>-1</v>
      </c>
      <c r="AW45">
        <v>48.746917445164037</v>
      </c>
      <c r="AX45">
        <v>60.895737309252411</v>
      </c>
      <c r="AY45">
        <v>48.746917445164016</v>
      </c>
      <c r="AZ45">
        <v>1.2564342676095439</v>
      </c>
      <c r="BA45">
        <v>-1</v>
      </c>
      <c r="BB45">
        <v>64.746676443018146</v>
      </c>
      <c r="BC45">
        <v>64.746676443018146</v>
      </c>
      <c r="BD45">
        <v>32.548789122961907</v>
      </c>
      <c r="BE45">
        <v>64.746676443018146</v>
      </c>
      <c r="BF45">
        <v>64.746676443018146</v>
      </c>
      <c r="BG45">
        <v>180.32330348506957</v>
      </c>
      <c r="BH45">
        <v>69.496262711723062</v>
      </c>
      <c r="BI45">
        <v>29.285681008094667</v>
      </c>
      <c r="BJ45">
        <v>-1</v>
      </c>
      <c r="BK45">
        <v>69.496262711723062</v>
      </c>
      <c r="BL45">
        <v>-1</v>
      </c>
      <c r="BM45">
        <v>-1</v>
      </c>
      <c r="BN45">
        <v>69.496262711723062</v>
      </c>
      <c r="BO45">
        <v>69.496262711723062</v>
      </c>
      <c r="BP45">
        <v>38.558982775488175</v>
      </c>
      <c r="BQ45">
        <v>99.167873554384244</v>
      </c>
      <c r="BR45">
        <v>-1</v>
      </c>
      <c r="BS45">
        <v>21.044465967001528</v>
      </c>
      <c r="BT45">
        <v>-1</v>
      </c>
      <c r="BU45">
        <v>74.089337485838627</v>
      </c>
      <c r="BV45">
        <v>29.268245369931847</v>
      </c>
      <c r="BW45">
        <v>152.15272255819218</v>
      </c>
      <c r="BX45">
        <v>206.75173107164991</v>
      </c>
      <c r="BY45">
        <v>256.49875421338129</v>
      </c>
      <c r="BZ45">
        <v>179.11033528925657</v>
      </c>
      <c r="CA45">
        <v>-1</v>
      </c>
      <c r="CB45">
        <v>-1</v>
      </c>
      <c r="CC45">
        <v>-1</v>
      </c>
      <c r="CD45">
        <v>-1</v>
      </c>
      <c r="CE45">
        <v>7.2258504066880711</v>
      </c>
      <c r="CF45">
        <v>8.3259346636602487</v>
      </c>
      <c r="CG45">
        <v>-1</v>
      </c>
      <c r="CH45">
        <v>-1</v>
      </c>
      <c r="CI45">
        <v>25.839812597691861</v>
      </c>
      <c r="CJ45">
        <v>-1</v>
      </c>
      <c r="CK45">
        <v>79.644615707876255</v>
      </c>
      <c r="CL45">
        <v>82.150198773632837</v>
      </c>
      <c r="CM45">
        <v>-1</v>
      </c>
      <c r="CN45">
        <v>9.1220875046350898</v>
      </c>
      <c r="CO45">
        <v>33.319551642629548</v>
      </c>
      <c r="CP45">
        <v>-1</v>
      </c>
      <c r="CQ45">
        <v>-1</v>
      </c>
      <c r="CR45">
        <v>45.335270857696202</v>
      </c>
      <c r="CS45">
        <v>-1</v>
      </c>
      <c r="CT45">
        <v>63.841143978314506</v>
      </c>
      <c r="CU45">
        <v>-1</v>
      </c>
      <c r="CV45">
        <v>32.548789122961736</v>
      </c>
      <c r="CW45">
        <v>63.841143978313539</v>
      </c>
      <c r="CX45">
        <v>96.039031298369423</v>
      </c>
      <c r="CY45">
        <v>29.28568100809467</v>
      </c>
      <c r="CZ45">
        <v>-1</v>
      </c>
      <c r="DA45">
        <v>-1</v>
      </c>
      <c r="DB45">
        <v>32.843991127007158</v>
      </c>
      <c r="DC45">
        <v>-1</v>
      </c>
      <c r="DD45">
        <v>28.443246837278096</v>
      </c>
      <c r="DE45">
        <v>-1</v>
      </c>
      <c r="DF45">
        <v>-1</v>
      </c>
      <c r="DG45">
        <v>-1</v>
      </c>
      <c r="DH45">
        <v>-1</v>
      </c>
      <c r="DI45">
        <v>-1</v>
      </c>
      <c r="DJ45">
        <v>-1</v>
      </c>
      <c r="DK45">
        <v>-1</v>
      </c>
      <c r="DL45">
        <v>111.87827792746839</v>
      </c>
      <c r="DM45">
        <v>-1</v>
      </c>
      <c r="DN45">
        <v>-1</v>
      </c>
      <c r="DO45">
        <v>287.76508626626742</v>
      </c>
      <c r="DP45">
        <v>32.207551951076127</v>
      </c>
      <c r="DQ45">
        <v>-1</v>
      </c>
    </row>
    <row r="47" spans="1:168" x14ac:dyDescent="0.3">
      <c r="A47" s="1" t="s">
        <v>35</v>
      </c>
      <c r="B47" s="2" t="s">
        <v>36</v>
      </c>
    </row>
    <row r="48" spans="1:168" x14ac:dyDescent="0.3">
      <c r="A48" t="s">
        <v>37</v>
      </c>
      <c r="B48" s="3">
        <v>270.08</v>
      </c>
      <c r="D48" t="s">
        <v>457</v>
      </c>
      <c r="E48" t="s">
        <v>459</v>
      </c>
    </row>
    <row r="49" spans="1:5" x14ac:dyDescent="0.3">
      <c r="A49" t="s">
        <v>38</v>
      </c>
      <c r="B49" s="3">
        <f>B48/1000/24/$B$56/$B$55/$B$52</f>
        <v>9.8713450292397656E-2</v>
      </c>
      <c r="D49" s="3">
        <f>MAX(B35:CCC35)</f>
        <v>0.1464978986250064</v>
      </c>
      <c r="E49" s="3">
        <f>MAX($B$40:$CCC$40)</f>
        <v>711.13934693741783</v>
      </c>
    </row>
    <row r="51" spans="1:5" x14ac:dyDescent="0.3">
      <c r="A51" t="s">
        <v>50</v>
      </c>
      <c r="B51">
        <v>40</v>
      </c>
      <c r="C51">
        <v>60</v>
      </c>
    </row>
    <row r="52" spans="1:5" x14ac:dyDescent="0.3">
      <c r="A52" t="s">
        <v>39</v>
      </c>
      <c r="B52">
        <v>0.12</v>
      </c>
      <c r="C52">
        <v>0.12</v>
      </c>
      <c r="D52" t="s">
        <v>40</v>
      </c>
    </row>
    <row r="53" spans="1:5" x14ac:dyDescent="0.3">
      <c r="A53" t="s">
        <v>41</v>
      </c>
      <c r="B53">
        <v>350</v>
      </c>
      <c r="C53">
        <v>550</v>
      </c>
      <c r="D53" t="s">
        <v>42</v>
      </c>
    </row>
    <row r="54" spans="1:5" x14ac:dyDescent="0.3">
      <c r="A54" t="s">
        <v>43</v>
      </c>
      <c r="B54" s="4">
        <f>B53/1000*B52</f>
        <v>4.1999999999999996E-2</v>
      </c>
      <c r="C54" s="4">
        <f>C53/1000*C52</f>
        <v>6.6000000000000003E-2</v>
      </c>
      <c r="D54" t="s">
        <v>46</v>
      </c>
    </row>
    <row r="55" spans="1:5" x14ac:dyDescent="0.3">
      <c r="A55" t="s">
        <v>44</v>
      </c>
      <c r="B55">
        <v>0.95</v>
      </c>
      <c r="C55">
        <v>0.95</v>
      </c>
    </row>
    <row r="56" spans="1:5" x14ac:dyDescent="0.3">
      <c r="A56" t="s">
        <v>45</v>
      </c>
      <c r="B56">
        <v>1</v>
      </c>
      <c r="C56">
        <v>1</v>
      </c>
    </row>
    <row r="57" spans="1:5" x14ac:dyDescent="0.3">
      <c r="A57" t="s">
        <v>466</v>
      </c>
      <c r="B57">
        <v>2.44</v>
      </c>
      <c r="C57">
        <v>2.44</v>
      </c>
      <c r="D57" t="s">
        <v>465</v>
      </c>
    </row>
    <row r="58" spans="1:5" x14ac:dyDescent="0.3">
      <c r="A58" t="s">
        <v>467</v>
      </c>
      <c r="B58">
        <v>500000</v>
      </c>
      <c r="C58">
        <v>750000</v>
      </c>
      <c r="D58" t="s">
        <v>469</v>
      </c>
    </row>
    <row r="59" spans="1:5" x14ac:dyDescent="0.3">
      <c r="A59" t="s">
        <v>468</v>
      </c>
      <c r="B59">
        <v>300000</v>
      </c>
      <c r="C59">
        <f>C58/(B58/B59)</f>
        <v>450000</v>
      </c>
      <c r="D59" t="s">
        <v>469</v>
      </c>
    </row>
    <row r="63" spans="1:5" x14ac:dyDescent="0.3">
      <c r="B63" s="5"/>
    </row>
    <row r="64" spans="1:5" x14ac:dyDescent="0.3">
      <c r="B6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L59"/>
  <sheetViews>
    <sheetView topLeftCell="A32" workbookViewId="0">
      <selection activeCell="B44" sqref="B44"/>
    </sheetView>
  </sheetViews>
  <sheetFormatPr defaultRowHeight="14.4" x14ac:dyDescent="0.3"/>
  <cols>
    <col min="1" max="1" width="34" bestFit="1" customWidth="1"/>
  </cols>
  <sheetData>
    <row r="1" spans="1:168" x14ac:dyDescent="0.3">
      <c r="A1" t="s">
        <v>0</v>
      </c>
      <c r="B1">
        <v>1</v>
      </c>
      <c r="C1">
        <f>B1+1</f>
        <v>2</v>
      </c>
      <c r="D1">
        <f t="shared" ref="D1:B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EA1" si="1">BO1+1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si="1"/>
        <v>130</v>
      </c>
      <c r="EB1">
        <f t="shared" ref="EB1:FL1" si="2">EA1+1</f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</row>
    <row r="2" spans="1:168" x14ac:dyDescent="0.3">
      <c r="A2" t="s">
        <v>1</v>
      </c>
      <c r="B2">
        <f>INDEX($B$52:$C$52,1,MATCH(B43,$B$51:$C$51,0))</f>
        <v>0.12</v>
      </c>
      <c r="C2">
        <f t="shared" ref="C2:BN2" si="3">INDEX($B$52:$C$52,1,MATCH(C43,$B$51:$C$51,0))</f>
        <v>0.12</v>
      </c>
      <c r="D2">
        <f t="shared" si="3"/>
        <v>0.12</v>
      </c>
      <c r="E2">
        <f t="shared" si="3"/>
        <v>0.12</v>
      </c>
      <c r="F2">
        <f t="shared" si="3"/>
        <v>0.12</v>
      </c>
      <c r="G2">
        <f t="shared" si="3"/>
        <v>0.12</v>
      </c>
      <c r="H2">
        <f t="shared" si="3"/>
        <v>0.12</v>
      </c>
      <c r="I2">
        <f t="shared" si="3"/>
        <v>0.12</v>
      </c>
      <c r="J2">
        <f t="shared" si="3"/>
        <v>0.12</v>
      </c>
      <c r="K2">
        <f t="shared" si="3"/>
        <v>0.12</v>
      </c>
      <c r="L2">
        <f t="shared" si="3"/>
        <v>0.12</v>
      </c>
      <c r="M2">
        <f t="shared" si="3"/>
        <v>0.12</v>
      </c>
      <c r="N2">
        <f t="shared" si="3"/>
        <v>0.12</v>
      </c>
      <c r="O2">
        <f t="shared" si="3"/>
        <v>0.12</v>
      </c>
      <c r="P2">
        <f t="shared" si="3"/>
        <v>0.12</v>
      </c>
      <c r="Q2">
        <f t="shared" si="3"/>
        <v>0.12</v>
      </c>
      <c r="R2">
        <f t="shared" si="3"/>
        <v>0.12</v>
      </c>
      <c r="S2">
        <f t="shared" si="3"/>
        <v>0.12</v>
      </c>
      <c r="T2">
        <f t="shared" si="3"/>
        <v>0.12</v>
      </c>
      <c r="U2">
        <f t="shared" si="3"/>
        <v>0.12</v>
      </c>
      <c r="V2">
        <f t="shared" si="3"/>
        <v>0.12</v>
      </c>
      <c r="W2">
        <f t="shared" si="3"/>
        <v>0.12</v>
      </c>
      <c r="X2">
        <f t="shared" si="3"/>
        <v>0.12</v>
      </c>
      <c r="Y2">
        <f t="shared" si="3"/>
        <v>0.12</v>
      </c>
      <c r="Z2">
        <f t="shared" si="3"/>
        <v>0.12</v>
      </c>
      <c r="AA2">
        <f t="shared" si="3"/>
        <v>0.12</v>
      </c>
      <c r="AB2">
        <f t="shared" si="3"/>
        <v>0.12</v>
      </c>
      <c r="AC2">
        <f t="shared" si="3"/>
        <v>0.12</v>
      </c>
      <c r="AD2">
        <f t="shared" si="3"/>
        <v>0.12</v>
      </c>
      <c r="AE2">
        <f t="shared" si="3"/>
        <v>0.12</v>
      </c>
      <c r="AF2">
        <f t="shared" si="3"/>
        <v>0.12</v>
      </c>
      <c r="AG2">
        <f t="shared" si="3"/>
        <v>0.12</v>
      </c>
      <c r="AH2">
        <f t="shared" si="3"/>
        <v>0.12</v>
      </c>
      <c r="AI2">
        <f t="shared" si="3"/>
        <v>0.12</v>
      </c>
      <c r="AJ2">
        <f t="shared" si="3"/>
        <v>0.12</v>
      </c>
      <c r="AK2">
        <f t="shared" si="3"/>
        <v>0.12</v>
      </c>
      <c r="AL2">
        <f t="shared" si="3"/>
        <v>0.12</v>
      </c>
      <c r="AM2">
        <f t="shared" si="3"/>
        <v>0.12</v>
      </c>
      <c r="AN2">
        <f t="shared" si="3"/>
        <v>0.12</v>
      </c>
      <c r="AO2">
        <f t="shared" si="3"/>
        <v>0.12</v>
      </c>
      <c r="AP2">
        <f t="shared" si="3"/>
        <v>0.12</v>
      </c>
      <c r="AQ2">
        <f t="shared" si="3"/>
        <v>0.12</v>
      </c>
      <c r="AR2">
        <f t="shared" si="3"/>
        <v>0.12</v>
      </c>
      <c r="AS2">
        <f t="shared" si="3"/>
        <v>0.12</v>
      </c>
      <c r="AT2">
        <f t="shared" si="3"/>
        <v>0.12</v>
      </c>
      <c r="AU2">
        <f t="shared" si="3"/>
        <v>0.12</v>
      </c>
      <c r="AV2">
        <f t="shared" si="3"/>
        <v>0.12</v>
      </c>
      <c r="AW2">
        <f t="shared" si="3"/>
        <v>0.12</v>
      </c>
      <c r="AX2">
        <f t="shared" si="3"/>
        <v>0.12</v>
      </c>
      <c r="AY2">
        <f t="shared" si="3"/>
        <v>0.12</v>
      </c>
      <c r="AZ2">
        <f t="shared" si="3"/>
        <v>0.12</v>
      </c>
      <c r="BA2">
        <f t="shared" si="3"/>
        <v>0.12</v>
      </c>
      <c r="BB2">
        <f t="shared" si="3"/>
        <v>0.12</v>
      </c>
      <c r="BC2">
        <f t="shared" si="3"/>
        <v>0.12</v>
      </c>
      <c r="BD2">
        <f t="shared" si="3"/>
        <v>0.12</v>
      </c>
      <c r="BE2">
        <f t="shared" si="3"/>
        <v>0.12</v>
      </c>
      <c r="BF2">
        <f t="shared" si="3"/>
        <v>0.12</v>
      </c>
      <c r="BG2">
        <f t="shared" si="3"/>
        <v>0.12</v>
      </c>
      <c r="BH2">
        <f t="shared" si="3"/>
        <v>0.12</v>
      </c>
      <c r="BI2">
        <f t="shared" si="3"/>
        <v>0.12</v>
      </c>
      <c r="BJ2">
        <f t="shared" si="3"/>
        <v>0.12</v>
      </c>
      <c r="BK2">
        <f t="shared" si="3"/>
        <v>0.12</v>
      </c>
      <c r="BL2">
        <f t="shared" si="3"/>
        <v>0.12</v>
      </c>
      <c r="BM2">
        <f t="shared" si="3"/>
        <v>0.12</v>
      </c>
      <c r="BN2">
        <f t="shared" si="3"/>
        <v>0.12</v>
      </c>
      <c r="BO2">
        <f t="shared" ref="BO2:DZ2" si="4">INDEX($B$52:$C$52,1,MATCH(BO43,$B$51:$C$51,0))</f>
        <v>0.12</v>
      </c>
      <c r="BP2">
        <f t="shared" si="4"/>
        <v>0.12</v>
      </c>
      <c r="BQ2">
        <f t="shared" si="4"/>
        <v>0.12</v>
      </c>
      <c r="BR2">
        <f t="shared" si="4"/>
        <v>0.12</v>
      </c>
      <c r="BS2">
        <f t="shared" si="4"/>
        <v>0.12</v>
      </c>
      <c r="BT2">
        <f t="shared" si="4"/>
        <v>0.12</v>
      </c>
      <c r="BU2">
        <f t="shared" si="4"/>
        <v>0.12</v>
      </c>
      <c r="BV2">
        <f t="shared" si="4"/>
        <v>0.12</v>
      </c>
      <c r="BW2">
        <f t="shared" si="4"/>
        <v>0.12</v>
      </c>
      <c r="BX2">
        <f t="shared" si="4"/>
        <v>0.12</v>
      </c>
      <c r="BY2">
        <f t="shared" si="4"/>
        <v>0.12</v>
      </c>
      <c r="BZ2">
        <f t="shared" si="4"/>
        <v>0.12</v>
      </c>
      <c r="CA2">
        <f t="shared" si="4"/>
        <v>0.12</v>
      </c>
      <c r="CB2">
        <f t="shared" si="4"/>
        <v>0.12</v>
      </c>
      <c r="CC2">
        <f t="shared" si="4"/>
        <v>0.12</v>
      </c>
      <c r="CD2">
        <f t="shared" si="4"/>
        <v>0.12</v>
      </c>
      <c r="CE2">
        <f t="shared" si="4"/>
        <v>0.12</v>
      </c>
      <c r="CF2">
        <f t="shared" si="4"/>
        <v>0.12</v>
      </c>
      <c r="CG2">
        <f t="shared" si="4"/>
        <v>0.12</v>
      </c>
      <c r="CH2">
        <f t="shared" si="4"/>
        <v>0.12</v>
      </c>
      <c r="CI2">
        <f t="shared" si="4"/>
        <v>0.12</v>
      </c>
      <c r="CJ2">
        <f t="shared" si="4"/>
        <v>0.12</v>
      </c>
      <c r="CK2">
        <f t="shared" si="4"/>
        <v>0.12</v>
      </c>
      <c r="CL2">
        <f t="shared" si="4"/>
        <v>0.12</v>
      </c>
      <c r="CM2">
        <f t="shared" si="4"/>
        <v>0.12</v>
      </c>
      <c r="CN2">
        <f t="shared" si="4"/>
        <v>0.12</v>
      </c>
      <c r="CO2">
        <f t="shared" si="4"/>
        <v>0.12</v>
      </c>
      <c r="CP2">
        <f t="shared" si="4"/>
        <v>0.12</v>
      </c>
      <c r="CQ2">
        <f t="shared" si="4"/>
        <v>0.12</v>
      </c>
      <c r="CR2">
        <f t="shared" si="4"/>
        <v>0.12</v>
      </c>
      <c r="CS2">
        <f t="shared" si="4"/>
        <v>0.12</v>
      </c>
      <c r="CT2">
        <f t="shared" si="4"/>
        <v>0.12</v>
      </c>
      <c r="CU2">
        <f t="shared" si="4"/>
        <v>0.12</v>
      </c>
      <c r="CV2">
        <f t="shared" si="4"/>
        <v>0.12</v>
      </c>
      <c r="CW2">
        <f t="shared" si="4"/>
        <v>0.12</v>
      </c>
      <c r="CX2">
        <f t="shared" si="4"/>
        <v>0.12</v>
      </c>
      <c r="CY2">
        <f t="shared" si="4"/>
        <v>0.12</v>
      </c>
      <c r="CZ2">
        <f t="shared" si="4"/>
        <v>0.12</v>
      </c>
      <c r="DA2">
        <f t="shared" si="4"/>
        <v>0.12</v>
      </c>
      <c r="DB2">
        <f t="shared" si="4"/>
        <v>0.12</v>
      </c>
      <c r="DC2">
        <f t="shared" si="4"/>
        <v>0.12</v>
      </c>
      <c r="DD2">
        <f t="shared" si="4"/>
        <v>0.12</v>
      </c>
      <c r="DE2">
        <f t="shared" si="4"/>
        <v>0.12</v>
      </c>
      <c r="DF2">
        <f t="shared" si="4"/>
        <v>0.12</v>
      </c>
      <c r="DG2">
        <f t="shared" si="4"/>
        <v>0.12</v>
      </c>
      <c r="DH2">
        <f t="shared" si="4"/>
        <v>0.12</v>
      </c>
      <c r="DI2">
        <f t="shared" si="4"/>
        <v>0.12</v>
      </c>
      <c r="DJ2">
        <f t="shared" si="4"/>
        <v>0.12</v>
      </c>
      <c r="DK2">
        <f t="shared" si="4"/>
        <v>0.12</v>
      </c>
      <c r="DL2">
        <f t="shared" si="4"/>
        <v>0.12</v>
      </c>
      <c r="DM2">
        <f t="shared" si="4"/>
        <v>0.12</v>
      </c>
      <c r="DN2">
        <f t="shared" si="4"/>
        <v>0.12</v>
      </c>
      <c r="DO2">
        <f t="shared" si="4"/>
        <v>0.12</v>
      </c>
      <c r="DP2">
        <f t="shared" si="4"/>
        <v>0.12</v>
      </c>
      <c r="DQ2">
        <f t="shared" si="4"/>
        <v>0.12</v>
      </c>
      <c r="DR2">
        <f t="shared" si="4"/>
        <v>0.12</v>
      </c>
      <c r="DS2">
        <f t="shared" si="4"/>
        <v>0.12</v>
      </c>
      <c r="DT2">
        <f t="shared" si="4"/>
        <v>0.12</v>
      </c>
      <c r="DU2">
        <f t="shared" si="4"/>
        <v>0.12</v>
      </c>
      <c r="DV2">
        <f t="shared" si="4"/>
        <v>0.12</v>
      </c>
      <c r="DW2">
        <f t="shared" si="4"/>
        <v>0.12</v>
      </c>
      <c r="DX2">
        <f t="shared" si="4"/>
        <v>0.12</v>
      </c>
      <c r="DY2">
        <f t="shared" si="4"/>
        <v>0.12</v>
      </c>
      <c r="DZ2">
        <f t="shared" si="4"/>
        <v>0.12</v>
      </c>
      <c r="EA2">
        <f t="shared" ref="EA2:FL2" si="5">INDEX($B$52:$C$52,1,MATCH(EA43,$B$51:$C$51,0))</f>
        <v>0.12</v>
      </c>
      <c r="EB2">
        <f t="shared" si="5"/>
        <v>0.12</v>
      </c>
      <c r="EC2">
        <f t="shared" si="5"/>
        <v>0.12</v>
      </c>
      <c r="ED2">
        <f t="shared" si="5"/>
        <v>0.12</v>
      </c>
      <c r="EE2">
        <f t="shared" si="5"/>
        <v>0.12</v>
      </c>
      <c r="EF2">
        <f t="shared" si="5"/>
        <v>0.12</v>
      </c>
      <c r="EG2">
        <f t="shared" si="5"/>
        <v>0.12</v>
      </c>
      <c r="EH2">
        <f t="shared" si="5"/>
        <v>0.12</v>
      </c>
      <c r="EI2">
        <f t="shared" si="5"/>
        <v>0.12</v>
      </c>
      <c r="EJ2">
        <f t="shared" si="5"/>
        <v>0.12</v>
      </c>
      <c r="EK2">
        <f t="shared" si="5"/>
        <v>0.12</v>
      </c>
      <c r="EL2">
        <f t="shared" si="5"/>
        <v>0.12</v>
      </c>
      <c r="EM2">
        <f t="shared" si="5"/>
        <v>0.12</v>
      </c>
      <c r="EN2">
        <f t="shared" si="5"/>
        <v>0.12</v>
      </c>
      <c r="EO2">
        <f t="shared" si="5"/>
        <v>0.12</v>
      </c>
      <c r="EP2">
        <f t="shared" si="5"/>
        <v>0.12</v>
      </c>
      <c r="EQ2">
        <f t="shared" si="5"/>
        <v>0.12</v>
      </c>
      <c r="ER2">
        <f t="shared" si="5"/>
        <v>0.12</v>
      </c>
      <c r="ES2">
        <f t="shared" si="5"/>
        <v>0.12</v>
      </c>
      <c r="ET2">
        <f t="shared" si="5"/>
        <v>0.12</v>
      </c>
      <c r="EU2">
        <f t="shared" si="5"/>
        <v>0.12</v>
      </c>
      <c r="EV2">
        <f t="shared" si="5"/>
        <v>0.12</v>
      </c>
      <c r="EW2">
        <f t="shared" si="5"/>
        <v>0.12</v>
      </c>
      <c r="EX2">
        <f t="shared" si="5"/>
        <v>0.12</v>
      </c>
      <c r="EY2">
        <f t="shared" si="5"/>
        <v>0.12</v>
      </c>
      <c r="EZ2">
        <f t="shared" si="5"/>
        <v>0.12</v>
      </c>
      <c r="FA2">
        <f t="shared" si="5"/>
        <v>0.12</v>
      </c>
      <c r="FB2">
        <f t="shared" si="5"/>
        <v>0.12</v>
      </c>
      <c r="FC2">
        <f t="shared" si="5"/>
        <v>0.12</v>
      </c>
      <c r="FD2">
        <f t="shared" si="5"/>
        <v>0.12</v>
      </c>
      <c r="FE2">
        <f t="shared" si="5"/>
        <v>0.12</v>
      </c>
      <c r="FF2">
        <f t="shared" si="5"/>
        <v>0.12</v>
      </c>
      <c r="FG2">
        <f t="shared" si="5"/>
        <v>0.12</v>
      </c>
      <c r="FH2">
        <f t="shared" si="5"/>
        <v>0.12</v>
      </c>
      <c r="FI2">
        <f t="shared" si="5"/>
        <v>0.12</v>
      </c>
      <c r="FJ2">
        <f t="shared" si="5"/>
        <v>0.12</v>
      </c>
      <c r="FK2">
        <f t="shared" si="5"/>
        <v>0.12</v>
      </c>
      <c r="FL2">
        <f t="shared" si="5"/>
        <v>0.12</v>
      </c>
    </row>
    <row r="3" spans="1:168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</row>
    <row r="4" spans="1:168" x14ac:dyDescent="0.3">
      <c r="A4" t="s">
        <v>3</v>
      </c>
      <c r="B4">
        <f>INDEX($B$54:$C$54,1,MATCH(B$43,$B$51:$C$51,0))</f>
        <v>4.1999999999999996E-2</v>
      </c>
      <c r="C4">
        <f t="shared" ref="C4:BN4" si="6">INDEX($B$54:$C$54,1,MATCH(C$43,$B$51:$C$51,0))</f>
        <v>4.1999999999999996E-2</v>
      </c>
      <c r="D4">
        <f t="shared" si="6"/>
        <v>4.1999999999999996E-2</v>
      </c>
      <c r="E4">
        <f t="shared" si="6"/>
        <v>4.1999999999999996E-2</v>
      </c>
      <c r="F4">
        <f t="shared" si="6"/>
        <v>4.1999999999999996E-2</v>
      </c>
      <c r="G4">
        <f t="shared" si="6"/>
        <v>4.1999999999999996E-2</v>
      </c>
      <c r="H4">
        <f t="shared" si="6"/>
        <v>4.1999999999999996E-2</v>
      </c>
      <c r="I4">
        <f t="shared" si="6"/>
        <v>4.1999999999999996E-2</v>
      </c>
      <c r="J4">
        <f t="shared" si="6"/>
        <v>4.1999999999999996E-2</v>
      </c>
      <c r="K4">
        <f t="shared" si="6"/>
        <v>4.1999999999999996E-2</v>
      </c>
      <c r="L4">
        <f t="shared" si="6"/>
        <v>4.1999999999999996E-2</v>
      </c>
      <c r="M4">
        <f t="shared" si="6"/>
        <v>4.1999999999999996E-2</v>
      </c>
      <c r="N4">
        <f t="shared" si="6"/>
        <v>4.1999999999999996E-2</v>
      </c>
      <c r="O4">
        <f t="shared" si="6"/>
        <v>4.1999999999999996E-2</v>
      </c>
      <c r="P4">
        <f t="shared" si="6"/>
        <v>4.1999999999999996E-2</v>
      </c>
      <c r="Q4">
        <f t="shared" si="6"/>
        <v>4.1999999999999996E-2</v>
      </c>
      <c r="R4">
        <f t="shared" si="6"/>
        <v>4.1999999999999996E-2</v>
      </c>
      <c r="S4">
        <f t="shared" si="6"/>
        <v>4.1999999999999996E-2</v>
      </c>
      <c r="T4">
        <f t="shared" si="6"/>
        <v>4.1999999999999996E-2</v>
      </c>
      <c r="U4">
        <f t="shared" si="6"/>
        <v>4.1999999999999996E-2</v>
      </c>
      <c r="V4">
        <f t="shared" si="6"/>
        <v>4.1999999999999996E-2</v>
      </c>
      <c r="W4">
        <f t="shared" si="6"/>
        <v>4.1999999999999996E-2</v>
      </c>
      <c r="X4">
        <f t="shared" si="6"/>
        <v>4.1999999999999996E-2</v>
      </c>
      <c r="Y4">
        <f t="shared" si="6"/>
        <v>4.1999999999999996E-2</v>
      </c>
      <c r="Z4">
        <f t="shared" si="6"/>
        <v>4.1999999999999996E-2</v>
      </c>
      <c r="AA4">
        <f t="shared" si="6"/>
        <v>4.1999999999999996E-2</v>
      </c>
      <c r="AB4">
        <f t="shared" si="6"/>
        <v>4.1999999999999996E-2</v>
      </c>
      <c r="AC4">
        <f t="shared" si="6"/>
        <v>4.1999999999999996E-2</v>
      </c>
      <c r="AD4">
        <f t="shared" si="6"/>
        <v>4.1999999999999996E-2</v>
      </c>
      <c r="AE4">
        <f t="shared" si="6"/>
        <v>4.1999999999999996E-2</v>
      </c>
      <c r="AF4">
        <f t="shared" si="6"/>
        <v>4.1999999999999996E-2</v>
      </c>
      <c r="AG4">
        <f t="shared" si="6"/>
        <v>4.1999999999999996E-2</v>
      </c>
      <c r="AH4">
        <f t="shared" si="6"/>
        <v>4.1999999999999996E-2</v>
      </c>
      <c r="AI4">
        <f t="shared" si="6"/>
        <v>4.1999999999999996E-2</v>
      </c>
      <c r="AJ4">
        <f t="shared" si="6"/>
        <v>4.1999999999999996E-2</v>
      </c>
      <c r="AK4">
        <f t="shared" si="6"/>
        <v>4.1999999999999996E-2</v>
      </c>
      <c r="AL4">
        <f t="shared" si="6"/>
        <v>4.1999999999999996E-2</v>
      </c>
      <c r="AM4">
        <f t="shared" si="6"/>
        <v>4.1999999999999996E-2</v>
      </c>
      <c r="AN4">
        <f t="shared" si="6"/>
        <v>4.1999999999999996E-2</v>
      </c>
      <c r="AO4">
        <f t="shared" si="6"/>
        <v>4.1999999999999996E-2</v>
      </c>
      <c r="AP4">
        <f t="shared" si="6"/>
        <v>4.1999999999999996E-2</v>
      </c>
      <c r="AQ4">
        <f t="shared" si="6"/>
        <v>4.1999999999999996E-2</v>
      </c>
      <c r="AR4">
        <f t="shared" si="6"/>
        <v>4.1999999999999996E-2</v>
      </c>
      <c r="AS4">
        <f t="shared" si="6"/>
        <v>4.1999999999999996E-2</v>
      </c>
      <c r="AT4">
        <f t="shared" si="6"/>
        <v>4.1999999999999996E-2</v>
      </c>
      <c r="AU4">
        <f t="shared" si="6"/>
        <v>4.1999999999999996E-2</v>
      </c>
      <c r="AV4">
        <f t="shared" si="6"/>
        <v>4.1999999999999996E-2</v>
      </c>
      <c r="AW4">
        <f t="shared" si="6"/>
        <v>4.1999999999999996E-2</v>
      </c>
      <c r="AX4">
        <f t="shared" si="6"/>
        <v>4.1999999999999996E-2</v>
      </c>
      <c r="AY4">
        <f t="shared" si="6"/>
        <v>4.1999999999999996E-2</v>
      </c>
      <c r="AZ4">
        <f t="shared" si="6"/>
        <v>4.1999999999999996E-2</v>
      </c>
      <c r="BA4">
        <f t="shared" si="6"/>
        <v>4.1999999999999996E-2</v>
      </c>
      <c r="BB4">
        <f t="shared" si="6"/>
        <v>4.1999999999999996E-2</v>
      </c>
      <c r="BC4">
        <f t="shared" si="6"/>
        <v>4.1999999999999996E-2</v>
      </c>
      <c r="BD4">
        <f t="shared" si="6"/>
        <v>4.1999999999999996E-2</v>
      </c>
      <c r="BE4">
        <f t="shared" si="6"/>
        <v>4.1999999999999996E-2</v>
      </c>
      <c r="BF4">
        <f t="shared" si="6"/>
        <v>4.1999999999999996E-2</v>
      </c>
      <c r="BG4">
        <f t="shared" si="6"/>
        <v>4.1999999999999996E-2</v>
      </c>
      <c r="BH4">
        <f t="shared" si="6"/>
        <v>4.1999999999999996E-2</v>
      </c>
      <c r="BI4">
        <f t="shared" si="6"/>
        <v>4.1999999999999996E-2</v>
      </c>
      <c r="BJ4">
        <f t="shared" si="6"/>
        <v>4.1999999999999996E-2</v>
      </c>
      <c r="BK4">
        <f t="shared" si="6"/>
        <v>4.1999999999999996E-2</v>
      </c>
      <c r="BL4">
        <f t="shared" si="6"/>
        <v>4.1999999999999996E-2</v>
      </c>
      <c r="BM4">
        <f t="shared" si="6"/>
        <v>4.1999999999999996E-2</v>
      </c>
      <c r="BN4">
        <f t="shared" si="6"/>
        <v>4.1999999999999996E-2</v>
      </c>
      <c r="BO4">
        <f t="shared" ref="BO4:DN4" si="7">INDEX($B$54:$C$54,1,MATCH(BO$43,$B$51:$C$51,0))</f>
        <v>4.1999999999999996E-2</v>
      </c>
      <c r="BP4">
        <f t="shared" si="7"/>
        <v>4.1999999999999996E-2</v>
      </c>
      <c r="BQ4">
        <f t="shared" si="7"/>
        <v>4.1999999999999996E-2</v>
      </c>
      <c r="BR4">
        <f t="shared" si="7"/>
        <v>4.1999999999999996E-2</v>
      </c>
      <c r="BS4">
        <f t="shared" si="7"/>
        <v>4.1999999999999996E-2</v>
      </c>
      <c r="BT4">
        <f t="shared" si="7"/>
        <v>4.1999999999999996E-2</v>
      </c>
      <c r="BU4">
        <f t="shared" si="7"/>
        <v>4.1999999999999996E-2</v>
      </c>
      <c r="BV4">
        <f t="shared" si="7"/>
        <v>4.1999999999999996E-2</v>
      </c>
      <c r="BW4">
        <f t="shared" si="7"/>
        <v>4.1999999999999996E-2</v>
      </c>
      <c r="BX4">
        <f t="shared" si="7"/>
        <v>4.1999999999999996E-2</v>
      </c>
      <c r="BY4">
        <f t="shared" si="7"/>
        <v>4.1999999999999996E-2</v>
      </c>
      <c r="BZ4">
        <f t="shared" si="7"/>
        <v>4.1999999999999996E-2</v>
      </c>
      <c r="CA4">
        <f t="shared" si="7"/>
        <v>4.1999999999999996E-2</v>
      </c>
      <c r="CB4">
        <f t="shared" si="7"/>
        <v>4.1999999999999996E-2</v>
      </c>
      <c r="CC4">
        <f t="shared" si="7"/>
        <v>4.1999999999999996E-2</v>
      </c>
      <c r="CD4">
        <f t="shared" si="7"/>
        <v>4.1999999999999996E-2</v>
      </c>
      <c r="CE4">
        <f t="shared" si="7"/>
        <v>4.1999999999999996E-2</v>
      </c>
      <c r="CF4">
        <f t="shared" si="7"/>
        <v>4.1999999999999996E-2</v>
      </c>
      <c r="CG4">
        <f t="shared" si="7"/>
        <v>4.1999999999999996E-2</v>
      </c>
      <c r="CH4">
        <f t="shared" si="7"/>
        <v>4.1999999999999996E-2</v>
      </c>
      <c r="CI4">
        <f t="shared" si="7"/>
        <v>4.1999999999999996E-2</v>
      </c>
      <c r="CJ4">
        <f t="shared" si="7"/>
        <v>4.1999999999999996E-2</v>
      </c>
      <c r="CK4">
        <f t="shared" si="7"/>
        <v>4.1999999999999996E-2</v>
      </c>
      <c r="CL4">
        <f t="shared" si="7"/>
        <v>4.1999999999999996E-2</v>
      </c>
      <c r="CM4">
        <f t="shared" si="7"/>
        <v>4.1999999999999996E-2</v>
      </c>
      <c r="CN4">
        <f t="shared" si="7"/>
        <v>4.1999999999999996E-2</v>
      </c>
      <c r="CO4">
        <f t="shared" si="7"/>
        <v>4.1999999999999996E-2</v>
      </c>
      <c r="CP4">
        <f t="shared" si="7"/>
        <v>4.1999999999999996E-2</v>
      </c>
      <c r="CQ4">
        <f t="shared" si="7"/>
        <v>4.1999999999999996E-2</v>
      </c>
      <c r="CR4">
        <f t="shared" si="7"/>
        <v>4.1999999999999996E-2</v>
      </c>
      <c r="CS4">
        <f t="shared" si="7"/>
        <v>4.1999999999999996E-2</v>
      </c>
      <c r="CT4">
        <f t="shared" si="7"/>
        <v>4.1999999999999996E-2</v>
      </c>
      <c r="CU4">
        <f t="shared" si="7"/>
        <v>4.1999999999999996E-2</v>
      </c>
      <c r="CV4">
        <f t="shared" si="7"/>
        <v>4.1999999999999996E-2</v>
      </c>
      <c r="CW4">
        <f t="shared" si="7"/>
        <v>4.1999999999999996E-2</v>
      </c>
      <c r="CX4">
        <f t="shared" si="7"/>
        <v>4.1999999999999996E-2</v>
      </c>
      <c r="CY4">
        <f t="shared" si="7"/>
        <v>4.1999999999999996E-2</v>
      </c>
      <c r="CZ4">
        <f t="shared" si="7"/>
        <v>4.1999999999999996E-2</v>
      </c>
      <c r="DA4">
        <f t="shared" si="7"/>
        <v>4.1999999999999996E-2</v>
      </c>
      <c r="DB4">
        <f t="shared" si="7"/>
        <v>4.1999999999999996E-2</v>
      </c>
      <c r="DC4">
        <f t="shared" si="7"/>
        <v>4.1999999999999996E-2</v>
      </c>
      <c r="DD4">
        <f t="shared" si="7"/>
        <v>4.1999999999999996E-2</v>
      </c>
      <c r="DE4">
        <f t="shared" si="7"/>
        <v>4.1999999999999996E-2</v>
      </c>
      <c r="DF4">
        <f t="shared" si="7"/>
        <v>4.1999999999999996E-2</v>
      </c>
      <c r="DG4">
        <f t="shared" si="7"/>
        <v>4.1999999999999996E-2</v>
      </c>
      <c r="DH4">
        <f t="shared" si="7"/>
        <v>4.1999999999999996E-2</v>
      </c>
      <c r="DI4">
        <f t="shared" si="7"/>
        <v>4.1999999999999996E-2</v>
      </c>
      <c r="DJ4">
        <f t="shared" si="7"/>
        <v>4.1999999999999996E-2</v>
      </c>
      <c r="DK4">
        <f t="shared" si="7"/>
        <v>4.1999999999999996E-2</v>
      </c>
      <c r="DL4">
        <f t="shared" si="7"/>
        <v>4.1999999999999996E-2</v>
      </c>
      <c r="DM4">
        <f t="shared" si="7"/>
        <v>4.1999999999999996E-2</v>
      </c>
      <c r="DN4">
        <f t="shared" si="7"/>
        <v>4.1999999999999996E-2</v>
      </c>
      <c r="DO4" s="7">
        <f>$B$53</f>
        <v>350</v>
      </c>
      <c r="DP4" s="7">
        <f>$B$53</f>
        <v>350</v>
      </c>
      <c r="DQ4" s="7">
        <f>$B$53</f>
        <v>350</v>
      </c>
      <c r="DR4" s="7">
        <f>$B$53</f>
        <v>350</v>
      </c>
      <c r="DS4" s="7">
        <f>$B$53</f>
        <v>350</v>
      </c>
      <c r="DT4" s="7">
        <f>$B$53</f>
        <v>350</v>
      </c>
      <c r="DU4" s="7">
        <f>$B$53</f>
        <v>350</v>
      </c>
      <c r="DV4" s="7">
        <f>$B$53</f>
        <v>350</v>
      </c>
      <c r="DW4" s="7">
        <f>$B$53</f>
        <v>350</v>
      </c>
      <c r="DX4" s="7">
        <f>$B$53</f>
        <v>350</v>
      </c>
      <c r="DY4" s="7">
        <f>$B$53</f>
        <v>350</v>
      </c>
      <c r="DZ4" s="7">
        <f>$B$53</f>
        <v>350</v>
      </c>
      <c r="EA4" s="7">
        <f t="shared" ref="EA4:FL4" si="8">$B$53</f>
        <v>350</v>
      </c>
      <c r="EB4" s="7">
        <f t="shared" si="8"/>
        <v>350</v>
      </c>
      <c r="EC4" s="7">
        <f t="shared" si="8"/>
        <v>350</v>
      </c>
      <c r="ED4" s="7">
        <f t="shared" si="8"/>
        <v>350</v>
      </c>
      <c r="EE4" s="7">
        <f t="shared" si="8"/>
        <v>350</v>
      </c>
      <c r="EF4" s="7">
        <f t="shared" si="8"/>
        <v>350</v>
      </c>
      <c r="EG4" s="7">
        <f t="shared" si="8"/>
        <v>350</v>
      </c>
      <c r="EH4" s="7">
        <f t="shared" si="8"/>
        <v>350</v>
      </c>
      <c r="EI4" s="7">
        <f t="shared" si="8"/>
        <v>350</v>
      </c>
      <c r="EJ4" s="7">
        <f t="shared" si="8"/>
        <v>350</v>
      </c>
      <c r="EK4" s="7">
        <f t="shared" si="8"/>
        <v>350</v>
      </c>
      <c r="EL4" s="7">
        <f t="shared" si="8"/>
        <v>350</v>
      </c>
      <c r="EM4" s="7">
        <f t="shared" si="8"/>
        <v>350</v>
      </c>
      <c r="EN4" s="7">
        <f t="shared" si="8"/>
        <v>350</v>
      </c>
      <c r="EO4" s="7">
        <f t="shared" si="8"/>
        <v>350</v>
      </c>
      <c r="EP4" s="7">
        <f t="shared" si="8"/>
        <v>350</v>
      </c>
      <c r="EQ4" s="7">
        <f t="shared" si="8"/>
        <v>350</v>
      </c>
      <c r="ER4" s="7">
        <f t="shared" si="8"/>
        <v>350</v>
      </c>
      <c r="ES4" s="7">
        <f t="shared" si="8"/>
        <v>350</v>
      </c>
      <c r="ET4" s="7">
        <f t="shared" si="8"/>
        <v>350</v>
      </c>
      <c r="EU4" s="7">
        <f t="shared" si="8"/>
        <v>350</v>
      </c>
      <c r="EV4" s="7">
        <f t="shared" si="8"/>
        <v>350</v>
      </c>
      <c r="EW4" s="7">
        <f t="shared" si="8"/>
        <v>350</v>
      </c>
      <c r="EX4" s="7">
        <f t="shared" si="8"/>
        <v>350</v>
      </c>
      <c r="EY4" s="7">
        <f t="shared" si="8"/>
        <v>350</v>
      </c>
      <c r="EZ4" s="7">
        <f t="shared" si="8"/>
        <v>350</v>
      </c>
      <c r="FA4" s="7">
        <f t="shared" si="8"/>
        <v>350</v>
      </c>
      <c r="FB4" s="7">
        <f t="shared" si="8"/>
        <v>350</v>
      </c>
      <c r="FC4" s="7">
        <f t="shared" si="8"/>
        <v>350</v>
      </c>
      <c r="FD4" s="7">
        <f t="shared" si="8"/>
        <v>350</v>
      </c>
      <c r="FE4" s="7">
        <f t="shared" si="8"/>
        <v>350</v>
      </c>
      <c r="FF4" s="7">
        <f t="shared" si="8"/>
        <v>350</v>
      </c>
      <c r="FG4" s="7">
        <f t="shared" si="8"/>
        <v>350</v>
      </c>
      <c r="FH4" s="7">
        <f t="shared" si="8"/>
        <v>350</v>
      </c>
      <c r="FI4" s="7">
        <f t="shared" si="8"/>
        <v>350</v>
      </c>
      <c r="FJ4" s="7">
        <f t="shared" si="8"/>
        <v>350</v>
      </c>
      <c r="FK4" s="7">
        <f t="shared" si="8"/>
        <v>350</v>
      </c>
      <c r="FL4" s="7">
        <f t="shared" si="8"/>
        <v>350</v>
      </c>
    </row>
    <row r="5" spans="1:168" x14ac:dyDescent="0.3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</row>
    <row r="6" spans="1:168" x14ac:dyDescent="0.3">
      <c r="A6" t="s">
        <v>5</v>
      </c>
      <c r="B6">
        <v>0.5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0.5</v>
      </c>
      <c r="Q6">
        <v>0.5</v>
      </c>
      <c r="R6">
        <v>0.5</v>
      </c>
      <c r="S6">
        <v>0.5</v>
      </c>
      <c r="T6">
        <v>0.5</v>
      </c>
      <c r="U6">
        <v>0.5</v>
      </c>
      <c r="V6">
        <v>0.5</v>
      </c>
      <c r="W6">
        <v>0.5</v>
      </c>
      <c r="X6">
        <v>0.5</v>
      </c>
      <c r="Y6">
        <v>0.5</v>
      </c>
      <c r="Z6">
        <v>0.5</v>
      </c>
      <c r="AA6">
        <v>0.5</v>
      </c>
      <c r="AB6">
        <v>0.5</v>
      </c>
      <c r="AC6">
        <v>0.5</v>
      </c>
      <c r="AD6">
        <v>0.5</v>
      </c>
      <c r="AE6">
        <v>0.5</v>
      </c>
      <c r="AF6">
        <v>0.5</v>
      </c>
      <c r="AG6">
        <v>0.5</v>
      </c>
      <c r="AH6">
        <v>0.5</v>
      </c>
      <c r="AI6">
        <v>0.5</v>
      </c>
      <c r="AJ6">
        <v>0.5</v>
      </c>
      <c r="AK6">
        <v>0.5</v>
      </c>
      <c r="AL6">
        <v>0.5</v>
      </c>
      <c r="AM6">
        <v>0.5</v>
      </c>
      <c r="AN6">
        <v>0.5</v>
      </c>
      <c r="AO6">
        <v>0.5</v>
      </c>
      <c r="AP6">
        <v>0.5</v>
      </c>
      <c r="AQ6">
        <v>0.5</v>
      </c>
      <c r="AR6">
        <v>0.5</v>
      </c>
      <c r="AS6">
        <v>0.5</v>
      </c>
      <c r="AT6">
        <v>0.5</v>
      </c>
      <c r="AU6">
        <v>0.5</v>
      </c>
      <c r="AV6">
        <v>0.5</v>
      </c>
      <c r="AW6">
        <v>0.5</v>
      </c>
      <c r="AX6">
        <v>0.5</v>
      </c>
      <c r="AY6">
        <v>0.5</v>
      </c>
      <c r="AZ6">
        <v>0.5</v>
      </c>
      <c r="BA6">
        <v>0.5</v>
      </c>
      <c r="BB6">
        <v>0.5</v>
      </c>
      <c r="BC6">
        <v>0.5</v>
      </c>
      <c r="BD6">
        <v>0.5</v>
      </c>
      <c r="BE6">
        <v>0.5</v>
      </c>
      <c r="BF6">
        <v>0.5</v>
      </c>
      <c r="BG6">
        <v>0.5</v>
      </c>
      <c r="BH6">
        <v>0.5</v>
      </c>
      <c r="BI6">
        <v>0.5</v>
      </c>
      <c r="BJ6">
        <v>0.5</v>
      </c>
      <c r="BK6">
        <v>0.5</v>
      </c>
      <c r="BL6">
        <v>0.5</v>
      </c>
      <c r="BM6">
        <v>0.5</v>
      </c>
      <c r="BN6">
        <v>0.5</v>
      </c>
      <c r="BO6">
        <v>0.5</v>
      </c>
      <c r="BP6">
        <v>0.5</v>
      </c>
      <c r="BQ6">
        <v>0.5</v>
      </c>
      <c r="BR6">
        <v>0.5</v>
      </c>
      <c r="BS6">
        <v>0.5</v>
      </c>
      <c r="BT6">
        <v>0.5</v>
      </c>
      <c r="BU6">
        <v>0.5</v>
      </c>
      <c r="BV6">
        <v>0.5</v>
      </c>
      <c r="BW6">
        <v>0.5</v>
      </c>
      <c r="BX6">
        <v>0.5</v>
      </c>
      <c r="BY6">
        <v>0.5</v>
      </c>
      <c r="BZ6">
        <v>0.5</v>
      </c>
      <c r="CA6">
        <v>0.5</v>
      </c>
      <c r="CB6">
        <v>0.5</v>
      </c>
      <c r="CC6">
        <v>0.5</v>
      </c>
      <c r="CD6">
        <v>0.5</v>
      </c>
      <c r="CE6">
        <v>0.5</v>
      </c>
      <c r="CF6">
        <v>0.5</v>
      </c>
      <c r="CG6">
        <v>0.5</v>
      </c>
      <c r="CH6">
        <v>0.5</v>
      </c>
      <c r="CI6">
        <v>0.5</v>
      </c>
      <c r="CJ6">
        <v>0.5</v>
      </c>
      <c r="CK6">
        <v>0.5</v>
      </c>
      <c r="CL6">
        <v>0.5</v>
      </c>
      <c r="CM6">
        <v>0.5</v>
      </c>
      <c r="CN6">
        <v>0.5</v>
      </c>
      <c r="CO6">
        <v>0.5</v>
      </c>
      <c r="CP6">
        <v>0.5</v>
      </c>
      <c r="CQ6">
        <v>0.5</v>
      </c>
      <c r="CR6">
        <v>0.5</v>
      </c>
      <c r="CS6">
        <v>0.5</v>
      </c>
      <c r="CT6">
        <v>0.5</v>
      </c>
      <c r="CU6">
        <v>0.5</v>
      </c>
      <c r="CV6">
        <v>0.5</v>
      </c>
      <c r="CW6">
        <v>0.5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  <c r="DM6">
        <v>0.5</v>
      </c>
      <c r="DN6">
        <v>0.5</v>
      </c>
      <c r="DO6">
        <v>0.5</v>
      </c>
      <c r="DP6">
        <v>0.5</v>
      </c>
      <c r="DQ6">
        <v>0.5</v>
      </c>
      <c r="DR6">
        <v>0.5</v>
      </c>
      <c r="DS6">
        <v>0.5</v>
      </c>
      <c r="DT6">
        <v>0.5</v>
      </c>
      <c r="DU6">
        <v>0.5</v>
      </c>
      <c r="DV6">
        <v>0.5</v>
      </c>
      <c r="DW6">
        <v>0.5</v>
      </c>
      <c r="DX6">
        <v>0.5</v>
      </c>
      <c r="DY6">
        <v>0.5</v>
      </c>
      <c r="DZ6">
        <v>0.5</v>
      </c>
      <c r="EA6">
        <v>0.5</v>
      </c>
      <c r="EB6">
        <v>0.5</v>
      </c>
      <c r="EC6">
        <v>0.5</v>
      </c>
      <c r="ED6">
        <v>0.5</v>
      </c>
      <c r="EE6">
        <v>0.5</v>
      </c>
      <c r="EF6">
        <v>0.5</v>
      </c>
      <c r="EG6">
        <v>0.5</v>
      </c>
      <c r="EH6">
        <v>0.5</v>
      </c>
      <c r="EI6">
        <v>0.5</v>
      </c>
      <c r="EJ6">
        <v>0.5</v>
      </c>
      <c r="EK6">
        <v>0.5</v>
      </c>
      <c r="EL6">
        <v>0.5</v>
      </c>
      <c r="EM6">
        <v>0.5</v>
      </c>
      <c r="EN6">
        <v>0.5</v>
      </c>
      <c r="EO6">
        <v>0.5</v>
      </c>
      <c r="EP6">
        <v>0.5</v>
      </c>
      <c r="EQ6">
        <v>0.5</v>
      </c>
      <c r="ER6">
        <v>0.5</v>
      </c>
      <c r="ES6">
        <v>0.5</v>
      </c>
      <c r="ET6">
        <v>0.5</v>
      </c>
      <c r="EU6">
        <v>0.5</v>
      </c>
      <c r="EV6">
        <v>0.5</v>
      </c>
      <c r="EW6">
        <v>0.5</v>
      </c>
      <c r="EX6">
        <v>0.5</v>
      </c>
      <c r="EY6">
        <v>0.5</v>
      </c>
      <c r="EZ6">
        <v>0.5</v>
      </c>
      <c r="FA6">
        <v>0.5</v>
      </c>
      <c r="FB6">
        <v>0.5</v>
      </c>
      <c r="FC6">
        <v>0.5</v>
      </c>
      <c r="FD6">
        <v>0.5</v>
      </c>
      <c r="FE6">
        <v>0.5</v>
      </c>
      <c r="FF6">
        <v>0.5</v>
      </c>
      <c r="FG6">
        <v>0.5</v>
      </c>
      <c r="FH6">
        <v>0.5</v>
      </c>
      <c r="FI6">
        <v>0.5</v>
      </c>
      <c r="FJ6">
        <v>0.5</v>
      </c>
      <c r="FK6">
        <v>0.5</v>
      </c>
      <c r="FL6">
        <v>0.5</v>
      </c>
    </row>
    <row r="7" spans="1:168" x14ac:dyDescent="0.3">
      <c r="A7" t="s">
        <v>6</v>
      </c>
      <c r="B7">
        <v>0.5</v>
      </c>
      <c r="C7">
        <v>0.5</v>
      </c>
      <c r="D7">
        <v>0.5</v>
      </c>
      <c r="E7">
        <v>0.5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  <c r="L7">
        <v>0.5</v>
      </c>
      <c r="M7">
        <v>0.5</v>
      </c>
      <c r="N7">
        <v>0.5</v>
      </c>
      <c r="O7">
        <v>0.5</v>
      </c>
      <c r="P7">
        <v>0.5</v>
      </c>
      <c r="Q7">
        <v>0.5</v>
      </c>
      <c r="R7">
        <v>0.5</v>
      </c>
      <c r="S7">
        <v>0.5</v>
      </c>
      <c r="T7">
        <v>0.5</v>
      </c>
      <c r="U7">
        <v>0.5</v>
      </c>
      <c r="V7">
        <v>0.5</v>
      </c>
      <c r="W7">
        <v>0.5</v>
      </c>
      <c r="X7">
        <v>0.5</v>
      </c>
      <c r="Y7">
        <v>0.5</v>
      </c>
      <c r="Z7">
        <v>0.5</v>
      </c>
      <c r="AA7">
        <v>0.5</v>
      </c>
      <c r="AB7">
        <v>0.5</v>
      </c>
      <c r="AC7">
        <v>0.5</v>
      </c>
      <c r="AD7">
        <v>0.5</v>
      </c>
      <c r="AE7">
        <v>0.5</v>
      </c>
      <c r="AF7">
        <v>0.5</v>
      </c>
      <c r="AG7">
        <v>0.5</v>
      </c>
      <c r="AH7">
        <v>0.5</v>
      </c>
      <c r="AI7">
        <v>0.5</v>
      </c>
      <c r="AJ7">
        <v>0.5</v>
      </c>
      <c r="AK7">
        <v>0.5</v>
      </c>
      <c r="AL7">
        <v>0.5</v>
      </c>
      <c r="AM7">
        <v>0.5</v>
      </c>
      <c r="AN7">
        <v>0.5</v>
      </c>
      <c r="AO7">
        <v>0.5</v>
      </c>
      <c r="AP7">
        <v>0.5</v>
      </c>
      <c r="AQ7">
        <v>0.5</v>
      </c>
      <c r="AR7">
        <v>0.5</v>
      </c>
      <c r="AS7">
        <v>0.5</v>
      </c>
      <c r="AT7">
        <v>0.5</v>
      </c>
      <c r="AU7">
        <v>0.5</v>
      </c>
      <c r="AV7">
        <v>0.5</v>
      </c>
      <c r="AW7">
        <v>0.5</v>
      </c>
      <c r="AX7">
        <v>0.5</v>
      </c>
      <c r="AY7">
        <v>0.5</v>
      </c>
      <c r="AZ7">
        <v>0.5</v>
      </c>
      <c r="BA7">
        <v>0.5</v>
      </c>
      <c r="BB7">
        <v>0.5</v>
      </c>
      <c r="BC7">
        <v>0.5</v>
      </c>
      <c r="BD7">
        <v>0.5</v>
      </c>
      <c r="BE7">
        <v>0.5</v>
      </c>
      <c r="BF7">
        <v>0.5</v>
      </c>
      <c r="BG7">
        <v>0.5</v>
      </c>
      <c r="BH7">
        <v>0.5</v>
      </c>
      <c r="BI7">
        <v>0.5</v>
      </c>
      <c r="BJ7">
        <v>0.5</v>
      </c>
      <c r="BK7">
        <v>0.5</v>
      </c>
      <c r="BL7">
        <v>0.5</v>
      </c>
      <c r="BM7">
        <v>0.5</v>
      </c>
      <c r="BN7">
        <v>0.5</v>
      </c>
      <c r="BO7">
        <v>0.5</v>
      </c>
      <c r="BP7">
        <v>0.5</v>
      </c>
      <c r="BQ7">
        <v>0.5</v>
      </c>
      <c r="BR7">
        <v>0.5</v>
      </c>
      <c r="BS7">
        <v>0.5</v>
      </c>
      <c r="BT7">
        <v>0.5</v>
      </c>
      <c r="BU7">
        <v>0.5</v>
      </c>
      <c r="BV7">
        <v>0.5</v>
      </c>
      <c r="BW7">
        <v>0.5</v>
      </c>
      <c r="BX7">
        <v>0.5</v>
      </c>
      <c r="BY7">
        <v>0.5</v>
      </c>
      <c r="BZ7">
        <v>0.5</v>
      </c>
      <c r="CA7">
        <v>0.5</v>
      </c>
      <c r="CB7">
        <v>0.5</v>
      </c>
      <c r="CC7">
        <v>0.5</v>
      </c>
      <c r="CD7">
        <v>0.5</v>
      </c>
      <c r="CE7">
        <v>0.5</v>
      </c>
      <c r="CF7">
        <v>0.5</v>
      </c>
      <c r="CG7">
        <v>0.5</v>
      </c>
      <c r="CH7">
        <v>0.5</v>
      </c>
      <c r="CI7">
        <v>0.5</v>
      </c>
      <c r="CJ7">
        <v>0.5</v>
      </c>
      <c r="CK7">
        <v>0.5</v>
      </c>
      <c r="CL7">
        <v>0.5</v>
      </c>
      <c r="CM7">
        <v>0.5</v>
      </c>
      <c r="CN7">
        <v>0.5</v>
      </c>
      <c r="CO7">
        <v>0.5</v>
      </c>
      <c r="CP7">
        <v>0.5</v>
      </c>
      <c r="CQ7">
        <v>0.5</v>
      </c>
      <c r="CR7">
        <v>0.5</v>
      </c>
      <c r="CS7">
        <v>0.5</v>
      </c>
      <c r="CT7">
        <v>0.5</v>
      </c>
      <c r="CU7">
        <v>0.5</v>
      </c>
      <c r="CV7">
        <v>0.5</v>
      </c>
      <c r="CW7">
        <v>0.5</v>
      </c>
      <c r="CX7">
        <v>0.5</v>
      </c>
      <c r="CY7">
        <v>0.5</v>
      </c>
      <c r="CZ7">
        <v>0.5</v>
      </c>
      <c r="DA7">
        <v>0.5</v>
      </c>
      <c r="DB7">
        <v>0.5</v>
      </c>
      <c r="DC7">
        <v>0.5</v>
      </c>
      <c r="DD7">
        <v>0.5</v>
      </c>
      <c r="DE7">
        <v>0.5</v>
      </c>
      <c r="DF7">
        <v>0.5</v>
      </c>
      <c r="DG7">
        <v>0.5</v>
      </c>
      <c r="DH7">
        <v>0.5</v>
      </c>
      <c r="DI7">
        <v>0.5</v>
      </c>
      <c r="DJ7">
        <v>0.5</v>
      </c>
      <c r="DK7">
        <v>0.5</v>
      </c>
      <c r="DL7">
        <v>0.5</v>
      </c>
      <c r="DM7">
        <v>0.5</v>
      </c>
      <c r="DN7">
        <v>0.5</v>
      </c>
      <c r="DO7">
        <v>0.5</v>
      </c>
      <c r="DP7">
        <v>0.5</v>
      </c>
      <c r="DQ7">
        <v>0.5</v>
      </c>
      <c r="DR7">
        <v>0.5</v>
      </c>
      <c r="DS7">
        <v>0.5</v>
      </c>
      <c r="DT7">
        <v>0.5</v>
      </c>
      <c r="DU7">
        <v>0.5</v>
      </c>
      <c r="DV7">
        <v>0.5</v>
      </c>
      <c r="DW7">
        <v>0.5</v>
      </c>
      <c r="DX7">
        <v>0.5</v>
      </c>
      <c r="DY7">
        <v>0.5</v>
      </c>
      <c r="DZ7">
        <v>0.5</v>
      </c>
      <c r="EA7">
        <v>0.5</v>
      </c>
      <c r="EB7">
        <v>0.5</v>
      </c>
      <c r="EC7">
        <v>0.5</v>
      </c>
      <c r="ED7">
        <v>0.5</v>
      </c>
      <c r="EE7">
        <v>0.5</v>
      </c>
      <c r="EF7">
        <v>0.5</v>
      </c>
      <c r="EG7">
        <v>0.5</v>
      </c>
      <c r="EH7">
        <v>0.5</v>
      </c>
      <c r="EI7">
        <v>0.5</v>
      </c>
      <c r="EJ7">
        <v>0.5</v>
      </c>
      <c r="EK7">
        <v>0.5</v>
      </c>
      <c r="EL7">
        <v>0.5</v>
      </c>
      <c r="EM7">
        <v>0.5</v>
      </c>
      <c r="EN7">
        <v>0.5</v>
      </c>
      <c r="EO7">
        <v>0.5</v>
      </c>
      <c r="EP7">
        <v>0.5</v>
      </c>
      <c r="EQ7">
        <v>0.5</v>
      </c>
      <c r="ER7">
        <v>0.5</v>
      </c>
      <c r="ES7">
        <v>0.5</v>
      </c>
      <c r="ET7">
        <v>0.5</v>
      </c>
      <c r="EU7">
        <v>0.5</v>
      </c>
      <c r="EV7">
        <v>0.5</v>
      </c>
      <c r="EW7">
        <v>0.5</v>
      </c>
      <c r="EX7">
        <v>0.5</v>
      </c>
      <c r="EY7">
        <v>0.5</v>
      </c>
      <c r="EZ7">
        <v>0.5</v>
      </c>
      <c r="FA7">
        <v>0.5</v>
      </c>
      <c r="FB7">
        <v>0.5</v>
      </c>
      <c r="FC7">
        <v>0.5</v>
      </c>
      <c r="FD7">
        <v>0.5</v>
      </c>
      <c r="FE7">
        <v>0.5</v>
      </c>
      <c r="FF7">
        <v>0.5</v>
      </c>
      <c r="FG7">
        <v>0.5</v>
      </c>
      <c r="FH7">
        <v>0.5</v>
      </c>
      <c r="FI7">
        <v>0.5</v>
      </c>
      <c r="FJ7">
        <v>0.5</v>
      </c>
      <c r="FK7">
        <v>0.5</v>
      </c>
      <c r="FL7">
        <v>0.5</v>
      </c>
    </row>
    <row r="8" spans="1:168" x14ac:dyDescent="0.3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</row>
    <row r="9" spans="1:168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</row>
    <row r="10" spans="1:168" x14ac:dyDescent="0.3">
      <c r="A10" t="s">
        <v>9</v>
      </c>
      <c r="B10">
        <v>0.95</v>
      </c>
      <c r="C10">
        <v>0.95</v>
      </c>
      <c r="D10">
        <v>0.95</v>
      </c>
      <c r="E10">
        <v>0.95</v>
      </c>
      <c r="F10">
        <v>0.95</v>
      </c>
      <c r="G10">
        <v>0.95</v>
      </c>
      <c r="H10">
        <v>0.95</v>
      </c>
      <c r="I10">
        <v>0.95</v>
      </c>
      <c r="J10">
        <v>0.95</v>
      </c>
      <c r="K10">
        <v>0.95</v>
      </c>
      <c r="L10">
        <v>0.95</v>
      </c>
      <c r="M10">
        <v>0.95</v>
      </c>
      <c r="N10">
        <v>0.95</v>
      </c>
      <c r="O10">
        <v>0.95</v>
      </c>
      <c r="P10">
        <v>0.95</v>
      </c>
      <c r="Q10">
        <v>0.95</v>
      </c>
      <c r="R10">
        <v>0.95</v>
      </c>
      <c r="S10">
        <v>0.95</v>
      </c>
      <c r="T10">
        <v>0.95</v>
      </c>
      <c r="U10">
        <v>0.95</v>
      </c>
      <c r="V10">
        <v>0.95</v>
      </c>
      <c r="W10">
        <v>0.95</v>
      </c>
      <c r="X10">
        <v>0.95</v>
      </c>
      <c r="Y10">
        <v>0.95</v>
      </c>
      <c r="Z10">
        <v>0.95</v>
      </c>
      <c r="AA10">
        <v>0.95</v>
      </c>
      <c r="AB10">
        <v>0.95</v>
      </c>
      <c r="AC10">
        <v>0.95</v>
      </c>
      <c r="AD10">
        <v>0.95</v>
      </c>
      <c r="AE10">
        <v>0.95</v>
      </c>
      <c r="AF10">
        <v>0.95</v>
      </c>
      <c r="AG10">
        <v>0.95</v>
      </c>
      <c r="AH10">
        <v>0.95</v>
      </c>
      <c r="AI10">
        <v>0.95</v>
      </c>
      <c r="AJ10">
        <v>0.95</v>
      </c>
      <c r="AK10">
        <v>0.95</v>
      </c>
      <c r="AL10">
        <v>0.95</v>
      </c>
      <c r="AM10">
        <v>0.95</v>
      </c>
      <c r="AN10">
        <v>0.95</v>
      </c>
      <c r="AO10">
        <v>0.95</v>
      </c>
      <c r="AP10">
        <v>0.95</v>
      </c>
      <c r="AQ10">
        <v>0.95</v>
      </c>
      <c r="AR10">
        <v>0.95</v>
      </c>
      <c r="AS10">
        <v>0.95</v>
      </c>
      <c r="AT10">
        <v>0.95</v>
      </c>
      <c r="AU10">
        <v>0.95</v>
      </c>
      <c r="AV10">
        <v>0.95</v>
      </c>
      <c r="AW10">
        <v>0.95</v>
      </c>
      <c r="AX10">
        <v>0.95</v>
      </c>
      <c r="AY10">
        <v>0.95</v>
      </c>
      <c r="AZ10">
        <v>0.95</v>
      </c>
      <c r="BA10">
        <v>0.95</v>
      </c>
      <c r="BB10">
        <v>0.95</v>
      </c>
      <c r="BC10">
        <v>0.95</v>
      </c>
      <c r="BD10">
        <v>0.95</v>
      </c>
      <c r="BE10">
        <v>0.95</v>
      </c>
      <c r="BF10">
        <v>0.95</v>
      </c>
      <c r="BG10">
        <v>0.95</v>
      </c>
      <c r="BH10">
        <v>0.95</v>
      </c>
      <c r="BI10">
        <v>0.95</v>
      </c>
      <c r="BJ10">
        <v>0.95</v>
      </c>
      <c r="BK10">
        <v>0.95</v>
      </c>
      <c r="BL10">
        <v>0.95</v>
      </c>
      <c r="BM10">
        <v>0.95</v>
      </c>
      <c r="BN10">
        <v>0.95</v>
      </c>
      <c r="BO10">
        <v>0.95</v>
      </c>
      <c r="BP10">
        <v>0.95</v>
      </c>
      <c r="BQ10">
        <v>0.95</v>
      </c>
      <c r="BR10">
        <v>0.95</v>
      </c>
      <c r="BS10">
        <v>0.95</v>
      </c>
      <c r="BT10">
        <v>0.95</v>
      </c>
      <c r="BU10">
        <v>0.95</v>
      </c>
      <c r="BV10">
        <v>0.95</v>
      </c>
      <c r="BW10">
        <v>0.95</v>
      </c>
      <c r="BX10">
        <v>0.95</v>
      </c>
      <c r="BY10">
        <v>0.95</v>
      </c>
      <c r="BZ10">
        <v>0.95</v>
      </c>
      <c r="CA10">
        <v>0.95</v>
      </c>
      <c r="CB10">
        <v>0.95</v>
      </c>
      <c r="CC10">
        <v>0.95</v>
      </c>
      <c r="CD10">
        <v>0.95</v>
      </c>
      <c r="CE10">
        <v>0.95</v>
      </c>
      <c r="CF10">
        <v>0.95</v>
      </c>
      <c r="CG10">
        <v>0.95</v>
      </c>
      <c r="CH10">
        <v>0.95</v>
      </c>
      <c r="CI10">
        <v>0.95</v>
      </c>
      <c r="CJ10">
        <v>0.95</v>
      </c>
      <c r="CK10">
        <v>0.95</v>
      </c>
      <c r="CL10">
        <v>0.95</v>
      </c>
      <c r="CM10">
        <v>0.95</v>
      </c>
      <c r="CN10">
        <v>0.95</v>
      </c>
      <c r="CO10">
        <v>0.95</v>
      </c>
      <c r="CP10">
        <v>0.95</v>
      </c>
      <c r="CQ10">
        <v>0.95</v>
      </c>
      <c r="CR10">
        <v>0.95</v>
      </c>
      <c r="CS10">
        <v>0.95</v>
      </c>
      <c r="CT10">
        <v>0.95</v>
      </c>
      <c r="CU10">
        <v>0.95</v>
      </c>
      <c r="CV10">
        <v>0.95</v>
      </c>
      <c r="CW10">
        <v>0.95</v>
      </c>
      <c r="CX10">
        <v>0.95</v>
      </c>
      <c r="CY10">
        <v>0.95</v>
      </c>
      <c r="CZ10">
        <v>0.95</v>
      </c>
      <c r="DA10">
        <v>0.95</v>
      </c>
      <c r="DB10">
        <v>0.95</v>
      </c>
      <c r="DC10">
        <v>0.95</v>
      </c>
      <c r="DD10">
        <v>0.95</v>
      </c>
      <c r="DE10">
        <v>0.95</v>
      </c>
      <c r="DF10">
        <v>0.95</v>
      </c>
      <c r="DG10">
        <v>0.95</v>
      </c>
      <c r="DH10">
        <v>0.95</v>
      </c>
      <c r="DI10">
        <v>0.95</v>
      </c>
      <c r="DJ10">
        <v>0.95</v>
      </c>
      <c r="DK10">
        <v>0.95</v>
      </c>
      <c r="DL10">
        <v>0.95</v>
      </c>
      <c r="DM10">
        <v>0.95</v>
      </c>
      <c r="DN10">
        <v>0.95</v>
      </c>
      <c r="DO10">
        <v>0.95</v>
      </c>
      <c r="DP10">
        <v>0.95</v>
      </c>
      <c r="DQ10">
        <v>0.95</v>
      </c>
      <c r="DR10">
        <v>0.95</v>
      </c>
      <c r="DS10">
        <v>0.95</v>
      </c>
      <c r="DT10">
        <v>0.95</v>
      </c>
      <c r="DU10">
        <v>0.95</v>
      </c>
      <c r="DV10">
        <v>0.95</v>
      </c>
      <c r="DW10">
        <v>0.95</v>
      </c>
      <c r="DX10">
        <v>0.95</v>
      </c>
      <c r="DY10">
        <v>0.95</v>
      </c>
      <c r="DZ10">
        <v>0.95</v>
      </c>
      <c r="EA10">
        <v>0.95</v>
      </c>
      <c r="EB10">
        <v>0.95</v>
      </c>
      <c r="EC10">
        <v>0.95</v>
      </c>
      <c r="ED10">
        <v>0.95</v>
      </c>
      <c r="EE10">
        <v>0.95</v>
      </c>
      <c r="EF10">
        <v>0.95</v>
      </c>
      <c r="EG10">
        <v>0.95</v>
      </c>
      <c r="EH10">
        <v>0.95</v>
      </c>
      <c r="EI10">
        <v>0.95</v>
      </c>
      <c r="EJ10">
        <v>0.95</v>
      </c>
      <c r="EK10">
        <v>0.95</v>
      </c>
      <c r="EL10">
        <v>0.95</v>
      </c>
      <c r="EM10">
        <v>0.95</v>
      </c>
      <c r="EN10">
        <v>0.95</v>
      </c>
      <c r="EO10">
        <v>0.95</v>
      </c>
      <c r="EP10">
        <v>0.95</v>
      </c>
      <c r="EQ10">
        <v>0.95</v>
      </c>
      <c r="ER10">
        <v>0.95</v>
      </c>
      <c r="ES10">
        <v>0.95</v>
      </c>
      <c r="ET10">
        <v>0.95</v>
      </c>
      <c r="EU10">
        <v>0.95</v>
      </c>
      <c r="EV10">
        <v>0.95</v>
      </c>
      <c r="EW10">
        <v>0.95</v>
      </c>
      <c r="EX10">
        <v>0.95</v>
      </c>
      <c r="EY10">
        <v>0.95</v>
      </c>
      <c r="EZ10">
        <v>0.95</v>
      </c>
      <c r="FA10">
        <v>0.95</v>
      </c>
      <c r="FB10">
        <v>0.95</v>
      </c>
      <c r="FC10">
        <v>0.95</v>
      </c>
      <c r="FD10">
        <v>0.95</v>
      </c>
      <c r="FE10">
        <v>0.95</v>
      </c>
      <c r="FF10">
        <v>0.95</v>
      </c>
      <c r="FG10">
        <v>0.95</v>
      </c>
      <c r="FH10">
        <v>0.95</v>
      </c>
      <c r="FI10">
        <v>0.95</v>
      </c>
      <c r="FJ10">
        <v>0.95</v>
      </c>
      <c r="FK10">
        <v>0.95</v>
      </c>
      <c r="FL10">
        <v>0.95</v>
      </c>
    </row>
    <row r="11" spans="1:168" x14ac:dyDescent="0.3">
      <c r="A11" t="s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</row>
    <row r="12" spans="1:168" x14ac:dyDescent="0.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</row>
    <row r="13" spans="1:168" x14ac:dyDescent="0.3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</row>
    <row r="14" spans="1:168" x14ac:dyDescent="0.3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</row>
    <row r="15" spans="1:168" x14ac:dyDescent="0.3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</row>
    <row r="16" spans="1:168" x14ac:dyDescent="0.3">
      <c r="A16" t="s">
        <v>15</v>
      </c>
      <c r="B16" s="7">
        <f>INDEX($B$58:$C$58,1,MATCH(B$43,$B$51:$C$51,0))/B$2</f>
        <v>4166666.666666667</v>
      </c>
      <c r="C16" s="7">
        <f t="shared" ref="C16:BN16" si="9">INDEX($B$58:$C$58,1,MATCH(C$43,$B$51:$C$51,0))/C$2</f>
        <v>4166666.666666667</v>
      </c>
      <c r="D16" s="7">
        <f t="shared" si="9"/>
        <v>4166666.666666667</v>
      </c>
      <c r="E16" s="7">
        <f t="shared" si="9"/>
        <v>4166666.666666667</v>
      </c>
      <c r="F16" s="7">
        <f t="shared" si="9"/>
        <v>4166666.666666667</v>
      </c>
      <c r="G16" s="7">
        <f t="shared" si="9"/>
        <v>4166666.666666667</v>
      </c>
      <c r="H16" s="7">
        <f t="shared" si="9"/>
        <v>4166666.666666667</v>
      </c>
      <c r="I16" s="7">
        <f t="shared" si="9"/>
        <v>4166666.666666667</v>
      </c>
      <c r="J16" s="7">
        <f t="shared" si="9"/>
        <v>4166666.666666667</v>
      </c>
      <c r="K16" s="7">
        <f t="shared" si="9"/>
        <v>4166666.666666667</v>
      </c>
      <c r="L16" s="7">
        <f t="shared" si="9"/>
        <v>4166666.666666667</v>
      </c>
      <c r="M16" s="7">
        <f t="shared" si="9"/>
        <v>4166666.666666667</v>
      </c>
      <c r="N16" s="7">
        <f t="shared" si="9"/>
        <v>4166666.666666667</v>
      </c>
      <c r="O16" s="7">
        <f t="shared" si="9"/>
        <v>4166666.666666667</v>
      </c>
      <c r="P16" s="7">
        <f t="shared" si="9"/>
        <v>4166666.666666667</v>
      </c>
      <c r="Q16" s="7">
        <f t="shared" si="9"/>
        <v>4166666.666666667</v>
      </c>
      <c r="R16" s="7">
        <f t="shared" si="9"/>
        <v>4166666.666666667</v>
      </c>
      <c r="S16" s="7">
        <f t="shared" si="9"/>
        <v>4166666.666666667</v>
      </c>
      <c r="T16" s="7">
        <f t="shared" si="9"/>
        <v>4166666.666666667</v>
      </c>
      <c r="U16" s="7">
        <f t="shared" si="9"/>
        <v>4166666.666666667</v>
      </c>
      <c r="V16" s="7">
        <f t="shared" si="9"/>
        <v>4166666.666666667</v>
      </c>
      <c r="W16" s="7">
        <f t="shared" si="9"/>
        <v>4166666.666666667</v>
      </c>
      <c r="X16" s="7">
        <f t="shared" si="9"/>
        <v>4166666.666666667</v>
      </c>
      <c r="Y16" s="7">
        <f t="shared" si="9"/>
        <v>4166666.666666667</v>
      </c>
      <c r="Z16" s="7">
        <f t="shared" si="9"/>
        <v>4166666.666666667</v>
      </c>
      <c r="AA16" s="7">
        <f t="shared" si="9"/>
        <v>4166666.666666667</v>
      </c>
      <c r="AB16" s="7">
        <f t="shared" si="9"/>
        <v>4166666.666666667</v>
      </c>
      <c r="AC16" s="7">
        <f t="shared" si="9"/>
        <v>4166666.666666667</v>
      </c>
      <c r="AD16" s="7">
        <f t="shared" si="9"/>
        <v>4166666.666666667</v>
      </c>
      <c r="AE16" s="7">
        <f t="shared" si="9"/>
        <v>4166666.666666667</v>
      </c>
      <c r="AF16" s="7">
        <f t="shared" si="9"/>
        <v>4166666.666666667</v>
      </c>
      <c r="AG16" s="7">
        <f t="shared" si="9"/>
        <v>4166666.666666667</v>
      </c>
      <c r="AH16" s="7">
        <f t="shared" si="9"/>
        <v>4166666.666666667</v>
      </c>
      <c r="AI16" s="7">
        <f t="shared" si="9"/>
        <v>4166666.666666667</v>
      </c>
      <c r="AJ16" s="7">
        <f t="shared" si="9"/>
        <v>4166666.666666667</v>
      </c>
      <c r="AK16" s="7">
        <f t="shared" si="9"/>
        <v>4166666.666666667</v>
      </c>
      <c r="AL16" s="7">
        <f t="shared" si="9"/>
        <v>4166666.666666667</v>
      </c>
      <c r="AM16" s="7">
        <f t="shared" si="9"/>
        <v>4166666.666666667</v>
      </c>
      <c r="AN16" s="7">
        <f t="shared" si="9"/>
        <v>4166666.666666667</v>
      </c>
      <c r="AO16" s="7">
        <f t="shared" si="9"/>
        <v>4166666.666666667</v>
      </c>
      <c r="AP16" s="7">
        <f t="shared" si="9"/>
        <v>4166666.666666667</v>
      </c>
      <c r="AQ16" s="7">
        <f t="shared" si="9"/>
        <v>4166666.666666667</v>
      </c>
      <c r="AR16" s="7">
        <f t="shared" si="9"/>
        <v>4166666.666666667</v>
      </c>
      <c r="AS16" s="7">
        <f t="shared" si="9"/>
        <v>4166666.666666667</v>
      </c>
      <c r="AT16" s="7">
        <f t="shared" si="9"/>
        <v>4166666.666666667</v>
      </c>
      <c r="AU16" s="7">
        <f t="shared" si="9"/>
        <v>4166666.666666667</v>
      </c>
      <c r="AV16" s="7">
        <f t="shared" si="9"/>
        <v>4166666.666666667</v>
      </c>
      <c r="AW16" s="7">
        <f t="shared" si="9"/>
        <v>4166666.666666667</v>
      </c>
      <c r="AX16" s="7">
        <f t="shared" si="9"/>
        <v>4166666.666666667</v>
      </c>
      <c r="AY16" s="7">
        <f t="shared" si="9"/>
        <v>4166666.666666667</v>
      </c>
      <c r="AZ16" s="7">
        <f t="shared" si="9"/>
        <v>4166666.666666667</v>
      </c>
      <c r="BA16" s="7">
        <f t="shared" si="9"/>
        <v>4166666.666666667</v>
      </c>
      <c r="BB16" s="7">
        <f t="shared" si="9"/>
        <v>4166666.666666667</v>
      </c>
      <c r="BC16" s="7">
        <f t="shared" si="9"/>
        <v>4166666.666666667</v>
      </c>
      <c r="BD16" s="7">
        <f t="shared" si="9"/>
        <v>4166666.666666667</v>
      </c>
      <c r="BE16" s="7">
        <f t="shared" si="9"/>
        <v>4166666.666666667</v>
      </c>
      <c r="BF16" s="7">
        <f t="shared" si="9"/>
        <v>4166666.666666667</v>
      </c>
      <c r="BG16" s="7">
        <f t="shared" si="9"/>
        <v>4166666.666666667</v>
      </c>
      <c r="BH16" s="7">
        <f t="shared" si="9"/>
        <v>4166666.666666667</v>
      </c>
      <c r="BI16" s="7">
        <f t="shared" si="9"/>
        <v>4166666.666666667</v>
      </c>
      <c r="BJ16" s="7">
        <f t="shared" si="9"/>
        <v>4166666.666666667</v>
      </c>
      <c r="BK16" s="7">
        <f t="shared" si="9"/>
        <v>4166666.666666667</v>
      </c>
      <c r="BL16" s="7">
        <f t="shared" si="9"/>
        <v>4166666.666666667</v>
      </c>
      <c r="BM16" s="7">
        <f t="shared" si="9"/>
        <v>4166666.666666667</v>
      </c>
      <c r="BN16" s="7">
        <f t="shared" si="9"/>
        <v>4166666.666666667</v>
      </c>
      <c r="BO16" s="7">
        <f t="shared" ref="BO16:DZ16" si="10">INDEX($B$58:$C$58,1,MATCH(BO$43,$B$51:$C$51,0))/BO$2</f>
        <v>4166666.666666667</v>
      </c>
      <c r="BP16" s="7">
        <f t="shared" si="10"/>
        <v>4166666.666666667</v>
      </c>
      <c r="BQ16" s="7">
        <f t="shared" si="10"/>
        <v>4166666.666666667</v>
      </c>
      <c r="BR16" s="7">
        <f t="shared" si="10"/>
        <v>4166666.666666667</v>
      </c>
      <c r="BS16" s="7">
        <f t="shared" si="10"/>
        <v>4166666.666666667</v>
      </c>
      <c r="BT16" s="7">
        <f t="shared" si="10"/>
        <v>4166666.666666667</v>
      </c>
      <c r="BU16" s="7">
        <f t="shared" si="10"/>
        <v>4166666.666666667</v>
      </c>
      <c r="BV16" s="7">
        <f t="shared" si="10"/>
        <v>4166666.666666667</v>
      </c>
      <c r="BW16" s="7">
        <f t="shared" si="10"/>
        <v>4166666.666666667</v>
      </c>
      <c r="BX16" s="7">
        <f t="shared" si="10"/>
        <v>4166666.666666667</v>
      </c>
      <c r="BY16" s="7">
        <f t="shared" si="10"/>
        <v>4166666.666666667</v>
      </c>
      <c r="BZ16" s="7">
        <f t="shared" si="10"/>
        <v>4166666.666666667</v>
      </c>
      <c r="CA16" s="7">
        <f t="shared" si="10"/>
        <v>4166666.666666667</v>
      </c>
      <c r="CB16" s="7">
        <f t="shared" si="10"/>
        <v>4166666.666666667</v>
      </c>
      <c r="CC16" s="7">
        <f t="shared" si="10"/>
        <v>4166666.666666667</v>
      </c>
      <c r="CD16" s="7">
        <f t="shared" si="10"/>
        <v>4166666.666666667</v>
      </c>
      <c r="CE16" s="7">
        <f t="shared" si="10"/>
        <v>4166666.666666667</v>
      </c>
      <c r="CF16" s="7">
        <f t="shared" si="10"/>
        <v>4166666.666666667</v>
      </c>
      <c r="CG16" s="7">
        <f t="shared" si="10"/>
        <v>4166666.666666667</v>
      </c>
      <c r="CH16" s="7">
        <f t="shared" si="10"/>
        <v>4166666.666666667</v>
      </c>
      <c r="CI16" s="7">
        <f t="shared" si="10"/>
        <v>4166666.666666667</v>
      </c>
      <c r="CJ16" s="7">
        <f t="shared" si="10"/>
        <v>4166666.666666667</v>
      </c>
      <c r="CK16" s="7">
        <f t="shared" si="10"/>
        <v>4166666.666666667</v>
      </c>
      <c r="CL16" s="7">
        <f t="shared" si="10"/>
        <v>4166666.666666667</v>
      </c>
      <c r="CM16" s="7">
        <f t="shared" si="10"/>
        <v>4166666.666666667</v>
      </c>
      <c r="CN16" s="7">
        <f t="shared" si="10"/>
        <v>4166666.666666667</v>
      </c>
      <c r="CO16" s="7">
        <f t="shared" si="10"/>
        <v>4166666.666666667</v>
      </c>
      <c r="CP16" s="7">
        <f t="shared" si="10"/>
        <v>4166666.666666667</v>
      </c>
      <c r="CQ16" s="7">
        <f t="shared" si="10"/>
        <v>4166666.666666667</v>
      </c>
      <c r="CR16" s="7">
        <f t="shared" si="10"/>
        <v>4166666.666666667</v>
      </c>
      <c r="CS16" s="7">
        <f t="shared" si="10"/>
        <v>4166666.666666667</v>
      </c>
      <c r="CT16" s="7">
        <f t="shared" si="10"/>
        <v>4166666.666666667</v>
      </c>
      <c r="CU16" s="7">
        <f t="shared" si="10"/>
        <v>4166666.666666667</v>
      </c>
      <c r="CV16" s="7">
        <f t="shared" si="10"/>
        <v>4166666.666666667</v>
      </c>
      <c r="CW16" s="7">
        <f t="shared" si="10"/>
        <v>4166666.666666667</v>
      </c>
      <c r="CX16" s="7">
        <f t="shared" si="10"/>
        <v>4166666.666666667</v>
      </c>
      <c r="CY16" s="7">
        <f t="shared" si="10"/>
        <v>4166666.666666667</v>
      </c>
      <c r="CZ16" s="7">
        <f t="shared" si="10"/>
        <v>4166666.666666667</v>
      </c>
      <c r="DA16" s="7">
        <f t="shared" si="10"/>
        <v>4166666.666666667</v>
      </c>
      <c r="DB16" s="7">
        <f t="shared" si="10"/>
        <v>4166666.666666667</v>
      </c>
      <c r="DC16" s="7">
        <f t="shared" si="10"/>
        <v>4166666.666666667</v>
      </c>
      <c r="DD16" s="7">
        <f t="shared" si="10"/>
        <v>4166666.666666667</v>
      </c>
      <c r="DE16" s="7">
        <f t="shared" si="10"/>
        <v>4166666.666666667</v>
      </c>
      <c r="DF16" s="7">
        <f t="shared" si="10"/>
        <v>4166666.666666667</v>
      </c>
      <c r="DG16" s="7">
        <f t="shared" si="10"/>
        <v>4166666.666666667</v>
      </c>
      <c r="DH16" s="7">
        <f t="shared" si="10"/>
        <v>4166666.666666667</v>
      </c>
      <c r="DI16" s="7">
        <f t="shared" si="10"/>
        <v>4166666.666666667</v>
      </c>
      <c r="DJ16" s="7">
        <f t="shared" si="10"/>
        <v>4166666.666666667</v>
      </c>
      <c r="DK16" s="7">
        <f t="shared" si="10"/>
        <v>4166666.666666667</v>
      </c>
      <c r="DL16" s="7">
        <f t="shared" si="10"/>
        <v>4166666.666666667</v>
      </c>
      <c r="DM16" s="7">
        <f t="shared" si="10"/>
        <v>4166666.666666667</v>
      </c>
      <c r="DN16" s="7">
        <f t="shared" si="10"/>
        <v>4166666.666666667</v>
      </c>
      <c r="DO16" s="7">
        <f t="shared" si="10"/>
        <v>4166666.666666667</v>
      </c>
      <c r="DP16" s="7">
        <f t="shared" si="10"/>
        <v>4166666.666666667</v>
      </c>
      <c r="DQ16" s="7">
        <f t="shared" si="10"/>
        <v>4166666.666666667</v>
      </c>
      <c r="DR16" s="7">
        <f t="shared" si="10"/>
        <v>4166666.666666667</v>
      </c>
      <c r="DS16" s="7">
        <f t="shared" si="10"/>
        <v>4166666.666666667</v>
      </c>
      <c r="DT16" s="7">
        <f t="shared" si="10"/>
        <v>4166666.666666667</v>
      </c>
      <c r="DU16" s="7">
        <f t="shared" si="10"/>
        <v>4166666.666666667</v>
      </c>
      <c r="DV16" s="7">
        <f t="shared" si="10"/>
        <v>4166666.666666667</v>
      </c>
      <c r="DW16" s="7">
        <f t="shared" si="10"/>
        <v>4166666.666666667</v>
      </c>
      <c r="DX16" s="7">
        <f t="shared" si="10"/>
        <v>4166666.666666667</v>
      </c>
      <c r="DY16" s="7">
        <f t="shared" si="10"/>
        <v>4166666.666666667</v>
      </c>
      <c r="DZ16" s="7">
        <f t="shared" si="10"/>
        <v>4166666.666666667</v>
      </c>
      <c r="EA16" s="7">
        <f t="shared" ref="EA16:FL16" si="11">INDEX($B$58:$C$58,1,MATCH(EA$43,$B$51:$C$51,0))/EA$2</f>
        <v>4166666.666666667</v>
      </c>
      <c r="EB16" s="7">
        <f t="shared" si="11"/>
        <v>4166666.666666667</v>
      </c>
      <c r="EC16" s="7">
        <f t="shared" si="11"/>
        <v>4166666.666666667</v>
      </c>
      <c r="ED16" s="7">
        <f t="shared" si="11"/>
        <v>4166666.666666667</v>
      </c>
      <c r="EE16" s="7">
        <f t="shared" si="11"/>
        <v>4166666.666666667</v>
      </c>
      <c r="EF16" s="7">
        <f t="shared" si="11"/>
        <v>4166666.666666667</v>
      </c>
      <c r="EG16" s="7">
        <f t="shared" si="11"/>
        <v>4166666.666666667</v>
      </c>
      <c r="EH16" s="7">
        <f t="shared" si="11"/>
        <v>4166666.666666667</v>
      </c>
      <c r="EI16" s="7">
        <f t="shared" si="11"/>
        <v>4166666.666666667</v>
      </c>
      <c r="EJ16" s="7">
        <f t="shared" si="11"/>
        <v>4166666.666666667</v>
      </c>
      <c r="EK16" s="7">
        <f t="shared" si="11"/>
        <v>4166666.666666667</v>
      </c>
      <c r="EL16" s="7">
        <f t="shared" si="11"/>
        <v>4166666.666666667</v>
      </c>
      <c r="EM16" s="7">
        <f t="shared" si="11"/>
        <v>4166666.666666667</v>
      </c>
      <c r="EN16" s="7">
        <f t="shared" si="11"/>
        <v>4166666.666666667</v>
      </c>
      <c r="EO16" s="7">
        <f t="shared" si="11"/>
        <v>4166666.666666667</v>
      </c>
      <c r="EP16" s="7">
        <f t="shared" si="11"/>
        <v>4166666.666666667</v>
      </c>
      <c r="EQ16" s="7">
        <f t="shared" si="11"/>
        <v>4166666.666666667</v>
      </c>
      <c r="ER16" s="7">
        <f t="shared" si="11"/>
        <v>4166666.666666667</v>
      </c>
      <c r="ES16" s="7">
        <f t="shared" si="11"/>
        <v>4166666.666666667</v>
      </c>
      <c r="ET16" s="7">
        <f t="shared" si="11"/>
        <v>4166666.666666667</v>
      </c>
      <c r="EU16" s="7">
        <f t="shared" si="11"/>
        <v>4166666.666666667</v>
      </c>
      <c r="EV16" s="7">
        <f t="shared" si="11"/>
        <v>4166666.666666667</v>
      </c>
      <c r="EW16" s="7">
        <f t="shared" si="11"/>
        <v>4166666.666666667</v>
      </c>
      <c r="EX16" s="7">
        <f t="shared" si="11"/>
        <v>4166666.666666667</v>
      </c>
      <c r="EY16" s="7">
        <f t="shared" si="11"/>
        <v>4166666.666666667</v>
      </c>
      <c r="EZ16" s="7">
        <f t="shared" si="11"/>
        <v>4166666.666666667</v>
      </c>
      <c r="FA16" s="7">
        <f t="shared" si="11"/>
        <v>4166666.666666667</v>
      </c>
      <c r="FB16" s="7">
        <f t="shared" si="11"/>
        <v>4166666.666666667</v>
      </c>
      <c r="FC16" s="7">
        <f t="shared" si="11"/>
        <v>4166666.666666667</v>
      </c>
      <c r="FD16" s="7">
        <f t="shared" si="11"/>
        <v>4166666.666666667</v>
      </c>
      <c r="FE16" s="7">
        <f t="shared" si="11"/>
        <v>4166666.666666667</v>
      </c>
      <c r="FF16" s="7">
        <f t="shared" si="11"/>
        <v>4166666.666666667</v>
      </c>
      <c r="FG16" s="7">
        <f t="shared" si="11"/>
        <v>4166666.666666667</v>
      </c>
      <c r="FH16" s="7">
        <f t="shared" si="11"/>
        <v>4166666.666666667</v>
      </c>
      <c r="FI16" s="7">
        <f t="shared" si="11"/>
        <v>4166666.666666667</v>
      </c>
      <c r="FJ16" s="7">
        <f t="shared" si="11"/>
        <v>4166666.666666667</v>
      </c>
      <c r="FK16" s="7">
        <f t="shared" si="11"/>
        <v>4166666.666666667</v>
      </c>
      <c r="FL16" s="7">
        <f t="shared" si="11"/>
        <v>4166666.666666667</v>
      </c>
    </row>
    <row r="17" spans="1:168" x14ac:dyDescent="0.3">
      <c r="A17" t="s">
        <v>463</v>
      </c>
      <c r="B17" s="7">
        <f>INDEX($B$59:$C$59,1,MATCH(B$43,$B$51:$C$51,0))/B$2</f>
        <v>2500000</v>
      </c>
      <c r="C17" s="7">
        <f t="shared" ref="C17:BN17" si="12">INDEX($B$59:$C$59,1,MATCH(C$43,$B$51:$C$51,0))/C$2</f>
        <v>2500000</v>
      </c>
      <c r="D17" s="7">
        <f t="shared" si="12"/>
        <v>2500000</v>
      </c>
      <c r="E17" s="7">
        <f t="shared" si="12"/>
        <v>2500000</v>
      </c>
      <c r="F17" s="7">
        <f t="shared" si="12"/>
        <v>2500000</v>
      </c>
      <c r="G17" s="7">
        <f t="shared" si="12"/>
        <v>2500000</v>
      </c>
      <c r="H17" s="7">
        <f t="shared" si="12"/>
        <v>2500000</v>
      </c>
      <c r="I17" s="7">
        <f t="shared" si="12"/>
        <v>2500000</v>
      </c>
      <c r="J17" s="7">
        <f t="shared" si="12"/>
        <v>2500000</v>
      </c>
      <c r="K17" s="7">
        <f t="shared" si="12"/>
        <v>2500000</v>
      </c>
      <c r="L17" s="7">
        <f t="shared" si="12"/>
        <v>2500000</v>
      </c>
      <c r="M17" s="7">
        <f t="shared" si="12"/>
        <v>2500000</v>
      </c>
      <c r="N17" s="7">
        <f t="shared" si="12"/>
        <v>2500000</v>
      </c>
      <c r="O17" s="7">
        <f t="shared" si="12"/>
        <v>2500000</v>
      </c>
      <c r="P17" s="7">
        <f t="shared" si="12"/>
        <v>2500000</v>
      </c>
      <c r="Q17" s="7">
        <f t="shared" si="12"/>
        <v>2500000</v>
      </c>
      <c r="R17" s="7">
        <f t="shared" si="12"/>
        <v>2500000</v>
      </c>
      <c r="S17" s="7">
        <f t="shared" si="12"/>
        <v>2500000</v>
      </c>
      <c r="T17" s="7">
        <f t="shared" si="12"/>
        <v>2500000</v>
      </c>
      <c r="U17" s="7">
        <f t="shared" si="12"/>
        <v>2500000</v>
      </c>
      <c r="V17" s="7">
        <f t="shared" si="12"/>
        <v>2500000</v>
      </c>
      <c r="W17" s="7">
        <f t="shared" si="12"/>
        <v>2500000</v>
      </c>
      <c r="X17" s="7">
        <f t="shared" si="12"/>
        <v>2500000</v>
      </c>
      <c r="Y17" s="7">
        <f t="shared" si="12"/>
        <v>2500000</v>
      </c>
      <c r="Z17" s="7">
        <f t="shared" si="12"/>
        <v>2500000</v>
      </c>
      <c r="AA17" s="7">
        <f t="shared" si="12"/>
        <v>2500000</v>
      </c>
      <c r="AB17" s="7">
        <f t="shared" si="12"/>
        <v>2500000</v>
      </c>
      <c r="AC17" s="7">
        <f t="shared" si="12"/>
        <v>2500000</v>
      </c>
      <c r="AD17" s="7">
        <f t="shared" si="12"/>
        <v>2500000</v>
      </c>
      <c r="AE17" s="7">
        <f t="shared" si="12"/>
        <v>2500000</v>
      </c>
      <c r="AF17" s="7">
        <f t="shared" si="12"/>
        <v>2500000</v>
      </c>
      <c r="AG17" s="7">
        <f t="shared" si="12"/>
        <v>2500000</v>
      </c>
      <c r="AH17" s="7">
        <f t="shared" si="12"/>
        <v>2500000</v>
      </c>
      <c r="AI17" s="7">
        <f t="shared" si="12"/>
        <v>2500000</v>
      </c>
      <c r="AJ17" s="7">
        <f t="shared" si="12"/>
        <v>2500000</v>
      </c>
      <c r="AK17" s="7">
        <f t="shared" si="12"/>
        <v>2500000</v>
      </c>
      <c r="AL17" s="7">
        <f t="shared" si="12"/>
        <v>2500000</v>
      </c>
      <c r="AM17" s="7">
        <f t="shared" si="12"/>
        <v>2500000</v>
      </c>
      <c r="AN17" s="7">
        <f t="shared" si="12"/>
        <v>2500000</v>
      </c>
      <c r="AO17" s="7">
        <f t="shared" si="12"/>
        <v>2500000</v>
      </c>
      <c r="AP17" s="7">
        <f t="shared" si="12"/>
        <v>2500000</v>
      </c>
      <c r="AQ17" s="7">
        <f t="shared" si="12"/>
        <v>2500000</v>
      </c>
      <c r="AR17" s="7">
        <f t="shared" si="12"/>
        <v>2500000</v>
      </c>
      <c r="AS17" s="7">
        <f t="shared" si="12"/>
        <v>2500000</v>
      </c>
      <c r="AT17" s="7">
        <f t="shared" si="12"/>
        <v>2500000</v>
      </c>
      <c r="AU17" s="7">
        <f t="shared" si="12"/>
        <v>2500000</v>
      </c>
      <c r="AV17" s="7">
        <f t="shared" si="12"/>
        <v>2500000</v>
      </c>
      <c r="AW17" s="7">
        <f t="shared" si="12"/>
        <v>2500000</v>
      </c>
      <c r="AX17" s="7">
        <f t="shared" si="12"/>
        <v>2500000</v>
      </c>
      <c r="AY17" s="7">
        <f t="shared" si="12"/>
        <v>2500000</v>
      </c>
      <c r="AZ17" s="7">
        <f t="shared" si="12"/>
        <v>2500000</v>
      </c>
      <c r="BA17" s="7">
        <f t="shared" si="12"/>
        <v>2500000</v>
      </c>
      <c r="BB17" s="7">
        <f t="shared" si="12"/>
        <v>2500000</v>
      </c>
      <c r="BC17" s="7">
        <f t="shared" si="12"/>
        <v>2500000</v>
      </c>
      <c r="BD17" s="7">
        <f t="shared" si="12"/>
        <v>2500000</v>
      </c>
      <c r="BE17" s="7">
        <f t="shared" si="12"/>
        <v>2500000</v>
      </c>
      <c r="BF17" s="7">
        <f t="shared" si="12"/>
        <v>2500000</v>
      </c>
      <c r="BG17" s="7">
        <f t="shared" si="12"/>
        <v>2500000</v>
      </c>
      <c r="BH17" s="7">
        <f t="shared" si="12"/>
        <v>2500000</v>
      </c>
      <c r="BI17" s="7">
        <f t="shared" si="12"/>
        <v>2500000</v>
      </c>
      <c r="BJ17" s="7">
        <f t="shared" si="12"/>
        <v>2500000</v>
      </c>
      <c r="BK17" s="7">
        <f t="shared" si="12"/>
        <v>2500000</v>
      </c>
      <c r="BL17" s="7">
        <f t="shared" si="12"/>
        <v>2500000</v>
      </c>
      <c r="BM17" s="7">
        <f t="shared" si="12"/>
        <v>2500000</v>
      </c>
      <c r="BN17" s="7">
        <f t="shared" si="12"/>
        <v>2500000</v>
      </c>
      <c r="BO17" s="7">
        <f t="shared" ref="BO17:DZ17" si="13">INDEX($B$59:$C$59,1,MATCH(BO$43,$B$51:$C$51,0))/BO$2</f>
        <v>2500000</v>
      </c>
      <c r="BP17" s="7">
        <f t="shared" si="13"/>
        <v>2500000</v>
      </c>
      <c r="BQ17" s="7">
        <f t="shared" si="13"/>
        <v>2500000</v>
      </c>
      <c r="BR17" s="7">
        <f t="shared" si="13"/>
        <v>2500000</v>
      </c>
      <c r="BS17" s="7">
        <f t="shared" si="13"/>
        <v>2500000</v>
      </c>
      <c r="BT17" s="7">
        <f t="shared" si="13"/>
        <v>2500000</v>
      </c>
      <c r="BU17" s="7">
        <f t="shared" si="13"/>
        <v>2500000</v>
      </c>
      <c r="BV17" s="7">
        <f t="shared" si="13"/>
        <v>2500000</v>
      </c>
      <c r="BW17" s="7">
        <f t="shared" si="13"/>
        <v>2500000</v>
      </c>
      <c r="BX17" s="7">
        <f t="shared" si="13"/>
        <v>2500000</v>
      </c>
      <c r="BY17" s="7">
        <f t="shared" si="13"/>
        <v>2500000</v>
      </c>
      <c r="BZ17" s="7">
        <f t="shared" si="13"/>
        <v>2500000</v>
      </c>
      <c r="CA17" s="7">
        <f t="shared" si="13"/>
        <v>2500000</v>
      </c>
      <c r="CB17" s="7">
        <f t="shared" si="13"/>
        <v>2500000</v>
      </c>
      <c r="CC17" s="7">
        <f t="shared" si="13"/>
        <v>2500000</v>
      </c>
      <c r="CD17" s="7">
        <f t="shared" si="13"/>
        <v>2500000</v>
      </c>
      <c r="CE17" s="7">
        <f t="shared" si="13"/>
        <v>2500000</v>
      </c>
      <c r="CF17" s="7">
        <f t="shared" si="13"/>
        <v>2500000</v>
      </c>
      <c r="CG17" s="7">
        <f t="shared" si="13"/>
        <v>2500000</v>
      </c>
      <c r="CH17" s="7">
        <f t="shared" si="13"/>
        <v>2500000</v>
      </c>
      <c r="CI17" s="7">
        <f t="shared" si="13"/>
        <v>2500000</v>
      </c>
      <c r="CJ17" s="7">
        <f t="shared" si="13"/>
        <v>2500000</v>
      </c>
      <c r="CK17" s="7">
        <f t="shared" si="13"/>
        <v>2500000</v>
      </c>
      <c r="CL17" s="7">
        <f t="shared" si="13"/>
        <v>2500000</v>
      </c>
      <c r="CM17" s="7">
        <f t="shared" si="13"/>
        <v>2500000</v>
      </c>
      <c r="CN17" s="7">
        <f t="shared" si="13"/>
        <v>2500000</v>
      </c>
      <c r="CO17" s="7">
        <f t="shared" si="13"/>
        <v>2500000</v>
      </c>
      <c r="CP17" s="7">
        <f t="shared" si="13"/>
        <v>2500000</v>
      </c>
      <c r="CQ17" s="7">
        <f t="shared" si="13"/>
        <v>2500000</v>
      </c>
      <c r="CR17" s="7">
        <f t="shared" si="13"/>
        <v>2500000</v>
      </c>
      <c r="CS17" s="7">
        <f t="shared" si="13"/>
        <v>2500000</v>
      </c>
      <c r="CT17" s="7">
        <f t="shared" si="13"/>
        <v>2500000</v>
      </c>
      <c r="CU17" s="7">
        <f t="shared" si="13"/>
        <v>2500000</v>
      </c>
      <c r="CV17" s="7">
        <f t="shared" si="13"/>
        <v>2500000</v>
      </c>
      <c r="CW17" s="7">
        <f t="shared" si="13"/>
        <v>2500000</v>
      </c>
      <c r="CX17" s="7">
        <f t="shared" si="13"/>
        <v>2500000</v>
      </c>
      <c r="CY17" s="7">
        <f t="shared" si="13"/>
        <v>2500000</v>
      </c>
      <c r="CZ17" s="7">
        <f t="shared" si="13"/>
        <v>2500000</v>
      </c>
      <c r="DA17" s="7">
        <f t="shared" si="13"/>
        <v>2500000</v>
      </c>
      <c r="DB17" s="7">
        <f t="shared" si="13"/>
        <v>2500000</v>
      </c>
      <c r="DC17" s="7">
        <f t="shared" si="13"/>
        <v>2500000</v>
      </c>
      <c r="DD17" s="7">
        <f t="shared" si="13"/>
        <v>2500000</v>
      </c>
      <c r="DE17" s="7">
        <f t="shared" si="13"/>
        <v>2500000</v>
      </c>
      <c r="DF17" s="7">
        <f t="shared" si="13"/>
        <v>2500000</v>
      </c>
      <c r="DG17" s="7">
        <f t="shared" si="13"/>
        <v>2500000</v>
      </c>
      <c r="DH17" s="7">
        <f t="shared" si="13"/>
        <v>2500000</v>
      </c>
      <c r="DI17" s="7">
        <f t="shared" si="13"/>
        <v>2500000</v>
      </c>
      <c r="DJ17" s="7">
        <f t="shared" si="13"/>
        <v>2500000</v>
      </c>
      <c r="DK17" s="7">
        <f t="shared" si="13"/>
        <v>2500000</v>
      </c>
      <c r="DL17" s="7">
        <f t="shared" si="13"/>
        <v>2500000</v>
      </c>
      <c r="DM17" s="7">
        <f t="shared" si="13"/>
        <v>2500000</v>
      </c>
      <c r="DN17" s="7">
        <f t="shared" si="13"/>
        <v>2500000</v>
      </c>
      <c r="DO17" s="7">
        <f t="shared" si="13"/>
        <v>2500000</v>
      </c>
      <c r="DP17" s="7">
        <f t="shared" si="13"/>
        <v>2500000</v>
      </c>
      <c r="DQ17" s="7">
        <f t="shared" si="13"/>
        <v>2500000</v>
      </c>
      <c r="DR17" s="7">
        <f t="shared" si="13"/>
        <v>2500000</v>
      </c>
      <c r="DS17" s="7">
        <f t="shared" si="13"/>
        <v>2500000</v>
      </c>
      <c r="DT17" s="7">
        <f t="shared" si="13"/>
        <v>2500000</v>
      </c>
      <c r="DU17" s="7">
        <f t="shared" si="13"/>
        <v>2500000</v>
      </c>
      <c r="DV17" s="7">
        <f t="shared" si="13"/>
        <v>2500000</v>
      </c>
      <c r="DW17" s="7">
        <f t="shared" si="13"/>
        <v>2500000</v>
      </c>
      <c r="DX17" s="7">
        <f t="shared" si="13"/>
        <v>2500000</v>
      </c>
      <c r="DY17" s="7">
        <f t="shared" si="13"/>
        <v>2500000</v>
      </c>
      <c r="DZ17" s="7">
        <f t="shared" si="13"/>
        <v>2500000</v>
      </c>
      <c r="EA17" s="7">
        <f t="shared" ref="EA17:FL17" si="14">INDEX($B$59:$C$59,1,MATCH(EA$43,$B$51:$C$51,0))/EA$2</f>
        <v>2500000</v>
      </c>
      <c r="EB17" s="7">
        <f t="shared" si="14"/>
        <v>2500000</v>
      </c>
      <c r="EC17" s="7">
        <f t="shared" si="14"/>
        <v>2500000</v>
      </c>
      <c r="ED17" s="7">
        <f t="shared" si="14"/>
        <v>2500000</v>
      </c>
      <c r="EE17" s="7">
        <f t="shared" si="14"/>
        <v>2500000</v>
      </c>
      <c r="EF17" s="7">
        <f t="shared" si="14"/>
        <v>2500000</v>
      </c>
      <c r="EG17" s="7">
        <f t="shared" si="14"/>
        <v>2500000</v>
      </c>
      <c r="EH17" s="7">
        <f t="shared" si="14"/>
        <v>2500000</v>
      </c>
      <c r="EI17" s="7">
        <f t="shared" si="14"/>
        <v>2500000</v>
      </c>
      <c r="EJ17" s="7">
        <f t="shared" si="14"/>
        <v>2500000</v>
      </c>
      <c r="EK17" s="7">
        <f t="shared" si="14"/>
        <v>2500000</v>
      </c>
      <c r="EL17" s="7">
        <f t="shared" si="14"/>
        <v>2500000</v>
      </c>
      <c r="EM17" s="7">
        <f t="shared" si="14"/>
        <v>2500000</v>
      </c>
      <c r="EN17" s="7">
        <f t="shared" si="14"/>
        <v>2500000</v>
      </c>
      <c r="EO17" s="7">
        <f t="shared" si="14"/>
        <v>2500000</v>
      </c>
      <c r="EP17" s="7">
        <f t="shared" si="14"/>
        <v>2500000</v>
      </c>
      <c r="EQ17" s="7">
        <f t="shared" si="14"/>
        <v>2500000</v>
      </c>
      <c r="ER17" s="7">
        <f t="shared" si="14"/>
        <v>2500000</v>
      </c>
      <c r="ES17" s="7">
        <f t="shared" si="14"/>
        <v>2500000</v>
      </c>
      <c r="ET17" s="7">
        <f t="shared" si="14"/>
        <v>2500000</v>
      </c>
      <c r="EU17" s="7">
        <f t="shared" si="14"/>
        <v>2500000</v>
      </c>
      <c r="EV17" s="7">
        <f t="shared" si="14"/>
        <v>2500000</v>
      </c>
      <c r="EW17" s="7">
        <f t="shared" si="14"/>
        <v>2500000</v>
      </c>
      <c r="EX17" s="7">
        <f t="shared" si="14"/>
        <v>2500000</v>
      </c>
      <c r="EY17" s="7">
        <f t="shared" si="14"/>
        <v>2500000</v>
      </c>
      <c r="EZ17" s="7">
        <f t="shared" si="14"/>
        <v>2500000</v>
      </c>
      <c r="FA17" s="7">
        <f t="shared" si="14"/>
        <v>2500000</v>
      </c>
      <c r="FB17" s="7">
        <f t="shared" si="14"/>
        <v>2500000</v>
      </c>
      <c r="FC17" s="7">
        <f t="shared" si="14"/>
        <v>2500000</v>
      </c>
      <c r="FD17" s="7">
        <f t="shared" si="14"/>
        <v>2500000</v>
      </c>
      <c r="FE17" s="7">
        <f t="shared" si="14"/>
        <v>2500000</v>
      </c>
      <c r="FF17" s="7">
        <f t="shared" si="14"/>
        <v>2500000</v>
      </c>
      <c r="FG17" s="7">
        <f t="shared" si="14"/>
        <v>2500000</v>
      </c>
      <c r="FH17" s="7">
        <f t="shared" si="14"/>
        <v>2500000</v>
      </c>
      <c r="FI17" s="7">
        <f t="shared" si="14"/>
        <v>2500000</v>
      </c>
      <c r="FJ17" s="7">
        <f t="shared" si="14"/>
        <v>2500000</v>
      </c>
      <c r="FK17" s="7">
        <f t="shared" si="14"/>
        <v>2500000</v>
      </c>
      <c r="FL17" s="7">
        <f t="shared" si="14"/>
        <v>2500000</v>
      </c>
    </row>
    <row r="18" spans="1:168" x14ac:dyDescent="0.3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</row>
    <row r="19" spans="1:168" x14ac:dyDescent="0.3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</row>
    <row r="20" spans="1:168" x14ac:dyDescent="0.3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</row>
    <row r="21" spans="1:168" x14ac:dyDescent="0.3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</row>
    <row r="22" spans="1:168" x14ac:dyDescent="0.3">
      <c r="A22" t="s">
        <v>464</v>
      </c>
      <c r="B22" s="9">
        <f>B$41*(8760/24/7)*$B$57/B$2</f>
        <v>194776.56235386012</v>
      </c>
      <c r="C22" s="9">
        <f t="shared" ref="C22:BN22" si="15">C$41*(8760/24/7)*$B$57/C$2</f>
        <v>205319.88405065759</v>
      </c>
      <c r="D22" s="9">
        <f t="shared" si="15"/>
        <v>137445.27505037704</v>
      </c>
      <c r="E22" s="9">
        <f t="shared" si="15"/>
        <v>156129.96806511775</v>
      </c>
      <c r="F22" s="9">
        <f t="shared" si="15"/>
        <v>115892.98697172577</v>
      </c>
      <c r="G22" s="9">
        <f t="shared" si="15"/>
        <v>143207.57759322401</v>
      </c>
      <c r="H22" s="9">
        <f t="shared" si="15"/>
        <v>35453.769343363543</v>
      </c>
      <c r="I22" s="9">
        <f t="shared" si="15"/>
        <v>54737.442616379172</v>
      </c>
      <c r="J22" s="9">
        <f t="shared" si="15"/>
        <v>52269.820948879307</v>
      </c>
      <c r="K22" s="9">
        <f t="shared" si="15"/>
        <v>50235.909857659484</v>
      </c>
      <c r="L22" s="9">
        <f t="shared" si="15"/>
        <v>91286.172615450094</v>
      </c>
      <c r="M22" s="9">
        <f t="shared" si="15"/>
        <v>93734.966221618786</v>
      </c>
      <c r="N22" s="9">
        <f t="shared" si="15"/>
        <v>133358.17335429057</v>
      </c>
      <c r="O22" s="9">
        <f t="shared" si="15"/>
        <v>75183.06580522396</v>
      </c>
      <c r="P22" s="9">
        <f t="shared" si="15"/>
        <v>69003.852740585935</v>
      </c>
      <c r="Q22" s="9">
        <f t="shared" si="15"/>
        <v>60891.24588036479</v>
      </c>
      <c r="R22" s="9">
        <f t="shared" si="15"/>
        <v>60891.24588036479</v>
      </c>
      <c r="S22" s="9">
        <f t="shared" si="15"/>
        <v>72560.733072144139</v>
      </c>
      <c r="T22" s="9">
        <f t="shared" si="15"/>
        <v>49886.507419357869</v>
      </c>
      <c r="U22" s="9">
        <f t="shared" si="15"/>
        <v>87475.595060056599</v>
      </c>
      <c r="V22" s="9">
        <f t="shared" si="15"/>
        <v>31614.281567509799</v>
      </c>
      <c r="W22" s="9">
        <f t="shared" si="15"/>
        <v>77517.321076611435</v>
      </c>
      <c r="X22" s="9">
        <f t="shared" si="15"/>
        <v>122720.54648730745</v>
      </c>
      <c r="Y22" s="9">
        <f t="shared" si="15"/>
        <v>114052.93105683947</v>
      </c>
      <c r="Z22" s="9">
        <f t="shared" si="15"/>
        <v>84594.247899234964</v>
      </c>
      <c r="AA22" s="9">
        <f t="shared" si="15"/>
        <v>96041.90184834777</v>
      </c>
      <c r="AB22" s="9">
        <f t="shared" si="15"/>
        <v>57417.270096757042</v>
      </c>
      <c r="AC22" s="9">
        <f t="shared" si="15"/>
        <v>119383.96752291637</v>
      </c>
      <c r="AD22" s="9">
        <f t="shared" si="15"/>
        <v>114012.10365297309</v>
      </c>
      <c r="AE22" s="9">
        <f t="shared" si="15"/>
        <v>124778.08757335394</v>
      </c>
      <c r="AF22" s="9">
        <f t="shared" si="15"/>
        <v>141077.53379044408</v>
      </c>
      <c r="AG22" s="9">
        <f t="shared" si="15"/>
        <v>85945.287613913722</v>
      </c>
      <c r="AH22" s="9">
        <f t="shared" si="15"/>
        <v>172527.57957897556</v>
      </c>
      <c r="AI22" s="9">
        <f t="shared" si="15"/>
        <v>199759.96496020627</v>
      </c>
      <c r="AJ22" s="9">
        <f t="shared" si="15"/>
        <v>164755.96643488159</v>
      </c>
      <c r="AK22" s="9">
        <f t="shared" si="15"/>
        <v>192832.40997106727</v>
      </c>
      <c r="AL22" s="9">
        <f t="shared" si="15"/>
        <v>121940.5933482457</v>
      </c>
      <c r="AM22" s="9">
        <f t="shared" si="15"/>
        <v>131878.76326630992</v>
      </c>
      <c r="AN22" s="9">
        <f t="shared" si="15"/>
        <v>321047.5201041674</v>
      </c>
      <c r="AO22" s="9">
        <f t="shared" si="15"/>
        <v>283487.39750339609</v>
      </c>
      <c r="AP22" s="9">
        <f t="shared" si="15"/>
        <v>170807.02970108209</v>
      </c>
      <c r="AQ22" s="9">
        <f t="shared" si="15"/>
        <v>240262.7471350331</v>
      </c>
      <c r="AR22" s="9">
        <f t="shared" si="15"/>
        <v>272158.34196821303</v>
      </c>
      <c r="AS22" s="9">
        <f t="shared" si="15"/>
        <v>124077.2882946829</v>
      </c>
      <c r="AT22" s="9">
        <f t="shared" si="15"/>
        <v>137723.05926526341</v>
      </c>
      <c r="AU22" s="9">
        <f t="shared" si="15"/>
        <v>214702.98911407459</v>
      </c>
      <c r="AV22" s="9">
        <f t="shared" si="15"/>
        <v>250747.1936917461</v>
      </c>
      <c r="AW22" s="9">
        <f t="shared" si="15"/>
        <v>143135.32607604968</v>
      </c>
      <c r="AX22" s="9">
        <f t="shared" si="15"/>
        <v>197210.36496586562</v>
      </c>
      <c r="AY22" s="9">
        <f t="shared" si="15"/>
        <v>125243.41031654346</v>
      </c>
      <c r="AZ22" s="9">
        <f t="shared" si="15"/>
        <v>147845.8557409377</v>
      </c>
      <c r="BA22" s="9">
        <f t="shared" si="15"/>
        <v>184584.89193082528</v>
      </c>
      <c r="BB22" s="9">
        <f t="shared" si="15"/>
        <v>146218.35829057803</v>
      </c>
      <c r="BC22" s="9">
        <f t="shared" si="15"/>
        <v>187995.03208788601</v>
      </c>
      <c r="BD22" s="9">
        <f t="shared" si="15"/>
        <v>187995.03208788604</v>
      </c>
      <c r="BE22" s="9">
        <f t="shared" si="15"/>
        <v>255387.06703614301</v>
      </c>
      <c r="BF22" s="9">
        <f t="shared" si="15"/>
        <v>208883.36898653989</v>
      </c>
      <c r="BG22" s="9">
        <f t="shared" si="15"/>
        <v>146218.35829057803</v>
      </c>
      <c r="BH22" s="9">
        <f t="shared" si="15"/>
        <v>167106.69518923209</v>
      </c>
      <c r="BI22" s="9">
        <f t="shared" si="15"/>
        <v>167106.69518923209</v>
      </c>
      <c r="BJ22" s="9">
        <f t="shared" si="15"/>
        <v>208883.36898653989</v>
      </c>
      <c r="BK22" s="9">
        <f t="shared" si="15"/>
        <v>167106.69518923209</v>
      </c>
      <c r="BL22" s="9">
        <f t="shared" si="15"/>
        <v>250660.04278384798</v>
      </c>
      <c r="BM22" s="9">
        <f t="shared" si="15"/>
        <v>333579.51706396713</v>
      </c>
      <c r="BN22" s="9">
        <f t="shared" si="15"/>
        <v>217716.64750096345</v>
      </c>
      <c r="BO22" s="9">
        <f t="shared" ref="BO22:DZ22" si="16">BO$41*(8760/24/7)*$B$57/BO$2</f>
        <v>172802.64625742423</v>
      </c>
      <c r="BP22" s="9">
        <f t="shared" si="16"/>
        <v>214699.24404005686</v>
      </c>
      <c r="BQ22" s="9">
        <f t="shared" si="16"/>
        <v>264522.29530880268</v>
      </c>
      <c r="BR22" s="9">
        <f t="shared" si="16"/>
        <v>225183.58432232222</v>
      </c>
      <c r="BS22" s="9">
        <f t="shared" si="16"/>
        <v>185298.57393002944</v>
      </c>
      <c r="BT22" s="9">
        <f t="shared" si="16"/>
        <v>142810.05174682828</v>
      </c>
      <c r="BU22" s="9">
        <f t="shared" si="16"/>
        <v>220438.68193598848</v>
      </c>
      <c r="BV22" s="9">
        <f t="shared" si="16"/>
        <v>141710.58124456403</v>
      </c>
      <c r="BW22" s="9">
        <f t="shared" si="16"/>
        <v>190543.39181036162</v>
      </c>
      <c r="BX22" s="9">
        <f t="shared" si="16"/>
        <v>141710.58124456403</v>
      </c>
      <c r="BY22" s="9">
        <f t="shared" si="16"/>
        <v>125964.96110627909</v>
      </c>
      <c r="BZ22" s="9">
        <f t="shared" si="16"/>
        <v>157456.20138284887</v>
      </c>
      <c r="CA22" s="9">
        <f t="shared" si="16"/>
        <v>216685.02092435225</v>
      </c>
      <c r="CB22" s="9">
        <f t="shared" si="16"/>
        <v>216685.0209243522</v>
      </c>
      <c r="CC22" s="9">
        <f t="shared" si="16"/>
        <v>313218.53102314693</v>
      </c>
      <c r="CD22" s="9">
        <f t="shared" si="16"/>
        <v>195761.58188946699</v>
      </c>
      <c r="CE22" s="9">
        <f t="shared" si="16"/>
        <v>313218.53102314693</v>
      </c>
      <c r="CF22" s="9">
        <f t="shared" si="16"/>
        <v>274066.21464525373</v>
      </c>
      <c r="CG22" s="9">
        <f t="shared" si="16"/>
        <v>313218.53102314693</v>
      </c>
      <c r="CH22" s="9">
        <f t="shared" si="16"/>
        <v>238925.24767796462</v>
      </c>
      <c r="CI22" s="9">
        <f t="shared" si="16"/>
        <v>352370.84740104049</v>
      </c>
      <c r="CJ22" s="9">
        <f t="shared" si="16"/>
        <v>274066.21464525373</v>
      </c>
      <c r="CK22" s="9">
        <f t="shared" si="16"/>
        <v>234913.89826736029</v>
      </c>
      <c r="CL22" s="9">
        <f t="shared" si="16"/>
        <v>274066.21464525373</v>
      </c>
      <c r="CM22" s="9">
        <f t="shared" si="16"/>
        <v>240646.80531895842</v>
      </c>
      <c r="CN22" s="9">
        <f t="shared" si="16"/>
        <v>200539.0044324655</v>
      </c>
      <c r="CO22" s="9">
        <f t="shared" si="16"/>
        <v>320862.40709194454</v>
      </c>
      <c r="CP22" s="9">
        <f t="shared" si="16"/>
        <v>261742.0954278367</v>
      </c>
      <c r="CQ22" s="9">
        <f t="shared" si="16"/>
        <v>202200.30032491405</v>
      </c>
      <c r="CR22" s="9">
        <f t="shared" si="16"/>
        <v>182468.89190739969</v>
      </c>
      <c r="CS22" s="9">
        <f t="shared" si="16"/>
        <v>206418.65440775221</v>
      </c>
      <c r="CT22" s="9">
        <f t="shared" si="16"/>
        <v>144546.82142177635</v>
      </c>
      <c r="CU22" s="9">
        <f t="shared" si="16"/>
        <v>194352.26109570364</v>
      </c>
      <c r="CV22" s="9">
        <f t="shared" si="16"/>
        <v>169937.89889661549</v>
      </c>
      <c r="CW22" s="9">
        <f t="shared" si="16"/>
        <v>166903.04215241258</v>
      </c>
      <c r="CX22" s="9">
        <f t="shared" si="16"/>
        <v>180414.270133635</v>
      </c>
      <c r="CY22" s="9">
        <f t="shared" si="16"/>
        <v>167848.96009964903</v>
      </c>
      <c r="CZ22" s="9">
        <f t="shared" si="16"/>
        <v>204430.0269093762</v>
      </c>
      <c r="DA22" s="9">
        <f t="shared" si="16"/>
        <v>230666.71103286112</v>
      </c>
      <c r="DB22" s="9">
        <f t="shared" si="16"/>
        <v>253605.44123426045</v>
      </c>
      <c r="DC22" s="9">
        <f t="shared" si="16"/>
        <v>194395.37735562422</v>
      </c>
      <c r="DD22" s="9">
        <f t="shared" si="16"/>
        <v>196976.19348515372</v>
      </c>
      <c r="DE22" s="9">
        <f t="shared" si="16"/>
        <v>57296.858409275803</v>
      </c>
      <c r="DF22" s="9">
        <f t="shared" si="16"/>
        <v>57296.858409275803</v>
      </c>
      <c r="DG22" s="9">
        <f t="shared" si="16"/>
        <v>74809.853546680242</v>
      </c>
      <c r="DH22" s="9">
        <f t="shared" si="16"/>
        <v>36255.997864670309</v>
      </c>
      <c r="DI22" s="9">
        <f t="shared" si="16"/>
        <v>78675.232533725779</v>
      </c>
      <c r="DJ22" s="9">
        <f t="shared" si="16"/>
        <v>105477.08110332864</v>
      </c>
      <c r="DK22" s="9">
        <f t="shared" si="16"/>
        <v>92292.445965412553</v>
      </c>
      <c r="DL22" s="9">
        <f t="shared" si="16"/>
        <v>105477.08110332864</v>
      </c>
      <c r="DM22" s="9">
        <f t="shared" si="16"/>
        <v>105477.08110332864</v>
      </c>
      <c r="DN22" s="9">
        <f t="shared" si="16"/>
        <v>119361.92513516579</v>
      </c>
      <c r="DO22" s="9">
        <f t="shared" si="16"/>
        <v>117626.31963118608</v>
      </c>
      <c r="DP22" s="9">
        <f t="shared" si="16"/>
        <v>111690.04573351658</v>
      </c>
      <c r="DQ22" s="9">
        <f t="shared" si="16"/>
        <v>104441.68449327002</v>
      </c>
      <c r="DR22" s="9">
        <f t="shared" si="16"/>
        <v>149202.40641895714</v>
      </c>
      <c r="DS22" s="9">
        <f t="shared" si="16"/>
        <v>104441.68449327002</v>
      </c>
      <c r="DT22" s="9">
        <f t="shared" si="16"/>
        <v>155810.22568857428</v>
      </c>
      <c r="DU22" s="9">
        <f t="shared" si="16"/>
        <v>49169.639581061107</v>
      </c>
      <c r="DV22" s="9">
        <f t="shared" si="16"/>
        <v>133252.62423130276</v>
      </c>
      <c r="DW22" s="9">
        <f t="shared" si="16"/>
        <v>144357.00958391133</v>
      </c>
      <c r="DX22" s="9">
        <f t="shared" si="16"/>
        <v>137832.93533692122</v>
      </c>
      <c r="DY22" s="9">
        <f t="shared" si="16"/>
        <v>133913.56378478298</v>
      </c>
      <c r="DZ22" s="9">
        <f t="shared" si="16"/>
        <v>206020.86736120452</v>
      </c>
      <c r="EA22" s="9">
        <f t="shared" ref="EA22:FL22" si="17">EA$41*(8760/24/7)*$B$57/EA$2</f>
        <v>153446.13015254433</v>
      </c>
      <c r="EB22" s="9">
        <f t="shared" si="17"/>
        <v>173199.12192838275</v>
      </c>
      <c r="EC22" s="9">
        <f t="shared" si="17"/>
        <v>173199.12192838275</v>
      </c>
      <c r="ED22" s="9">
        <f t="shared" si="17"/>
        <v>107278.13466567609</v>
      </c>
      <c r="EE22" s="9">
        <f t="shared" si="17"/>
        <v>121859.00324062488</v>
      </c>
      <c r="EF22" s="9">
        <f t="shared" si="17"/>
        <v>146209.32985550255</v>
      </c>
      <c r="EG22" s="9">
        <f t="shared" si="17"/>
        <v>134962.45832815627</v>
      </c>
      <c r="EH22" s="9">
        <f t="shared" si="17"/>
        <v>168703.07291019522</v>
      </c>
      <c r="EI22" s="9">
        <f t="shared" si="17"/>
        <v>125030.41117935456</v>
      </c>
      <c r="EJ22" s="9">
        <f t="shared" si="17"/>
        <v>114611.21024774165</v>
      </c>
      <c r="EK22" s="9">
        <f t="shared" si="17"/>
        <v>104192.0093161288</v>
      </c>
      <c r="EL22" s="9">
        <f t="shared" si="17"/>
        <v>110630.28919378592</v>
      </c>
      <c r="EM22" s="9">
        <f t="shared" si="17"/>
        <v>137390.65360540187</v>
      </c>
      <c r="EN22" s="9">
        <f t="shared" si="17"/>
        <v>105126.99514328664</v>
      </c>
      <c r="EO22" s="9">
        <f t="shared" si="17"/>
        <v>129914.44497923819</v>
      </c>
      <c r="EP22" s="9">
        <f t="shared" si="17"/>
        <v>128375.83558732149</v>
      </c>
      <c r="EQ22" s="9">
        <f t="shared" si="17"/>
        <v>136392.56875476314</v>
      </c>
      <c r="ER22" s="9">
        <f t="shared" si="17"/>
        <v>122142.03390943263</v>
      </c>
      <c r="ES22" s="9">
        <f t="shared" si="17"/>
        <v>122567.44208258037</v>
      </c>
      <c r="ET22" s="9">
        <f t="shared" si="17"/>
        <v>132397.55184616087</v>
      </c>
      <c r="EU22" s="9">
        <f t="shared" si="17"/>
        <v>217153.04648747251</v>
      </c>
      <c r="EV22" s="9">
        <f t="shared" si="17"/>
        <v>119782.1585275746</v>
      </c>
      <c r="EW22" s="9">
        <f t="shared" si="17"/>
        <v>113983.02021576134</v>
      </c>
      <c r="EX22" s="9">
        <f t="shared" si="17"/>
        <v>191481.18244220538</v>
      </c>
      <c r="EY22" s="9">
        <f t="shared" si="17"/>
        <v>81675.036719283817</v>
      </c>
      <c r="EZ22" s="9">
        <f t="shared" si="17"/>
        <v>151402.51089717727</v>
      </c>
      <c r="FA22" s="9">
        <f t="shared" si="17"/>
        <v>146166.99793896044</v>
      </c>
      <c r="FB22" s="9">
        <f t="shared" si="17"/>
        <v>136439.53453293504</v>
      </c>
      <c r="FC22" s="9">
        <f t="shared" si="17"/>
        <v>118900.968904247</v>
      </c>
      <c r="FD22" s="9">
        <f t="shared" si="17"/>
        <v>120716.13030594867</v>
      </c>
      <c r="FE22" s="9">
        <f t="shared" si="17"/>
        <v>182048.66550240153</v>
      </c>
      <c r="FF22" s="9">
        <f t="shared" si="17"/>
        <v>77634.642918469472</v>
      </c>
      <c r="FG22" s="9">
        <f t="shared" si="17"/>
        <v>29954.361637041704</v>
      </c>
      <c r="FH22" s="9">
        <f t="shared" si="17"/>
        <v>92292.445965412568</v>
      </c>
      <c r="FI22" s="9">
        <f t="shared" si="17"/>
        <v>92292.445965412568</v>
      </c>
      <c r="FJ22" s="9">
        <f t="shared" si="17"/>
        <v>108151.70221088367</v>
      </c>
      <c r="FK22" s="9">
        <f t="shared" si="17"/>
        <v>204652.84265632837</v>
      </c>
      <c r="FL22" s="9">
        <f t="shared" si="17"/>
        <v>187598.43910163429</v>
      </c>
    </row>
    <row r="23" spans="1:168" x14ac:dyDescent="0.3">
      <c r="A23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</row>
    <row r="24" spans="1:168" x14ac:dyDescent="0.3">
      <c r="A24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</row>
    <row r="25" spans="1:168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</row>
    <row r="26" spans="1:168" x14ac:dyDescent="0.3">
      <c r="A26" t="s">
        <v>23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  <c r="K26">
        <v>20</v>
      </c>
      <c r="L26">
        <v>20</v>
      </c>
      <c r="M26">
        <v>20</v>
      </c>
      <c r="N26">
        <v>20</v>
      </c>
      <c r="O26">
        <v>20</v>
      </c>
      <c r="P26">
        <v>20</v>
      </c>
      <c r="Q26">
        <v>20</v>
      </c>
      <c r="R26">
        <v>20</v>
      </c>
      <c r="S26">
        <v>20</v>
      </c>
      <c r="T26">
        <v>20</v>
      </c>
      <c r="U26">
        <v>20</v>
      </c>
      <c r="V26">
        <v>20</v>
      </c>
      <c r="W26">
        <v>20</v>
      </c>
      <c r="X26">
        <v>20</v>
      </c>
      <c r="Y26">
        <v>20</v>
      </c>
      <c r="Z26">
        <v>20</v>
      </c>
      <c r="AA26">
        <v>20</v>
      </c>
      <c r="AB26">
        <v>20</v>
      </c>
      <c r="AC26">
        <v>20</v>
      </c>
      <c r="AD26">
        <v>20</v>
      </c>
      <c r="AE26">
        <v>20</v>
      </c>
      <c r="AF26">
        <v>20</v>
      </c>
      <c r="AG26">
        <v>20</v>
      </c>
      <c r="AH26">
        <v>20</v>
      </c>
      <c r="AI26">
        <v>20</v>
      </c>
      <c r="AJ26">
        <v>20</v>
      </c>
      <c r="AK26">
        <v>20</v>
      </c>
      <c r="AL26">
        <v>20</v>
      </c>
      <c r="AM26">
        <v>20</v>
      </c>
      <c r="AN26">
        <v>20</v>
      </c>
      <c r="AO26">
        <v>20</v>
      </c>
      <c r="AP26">
        <v>20</v>
      </c>
      <c r="AQ26">
        <v>20</v>
      </c>
      <c r="AR26">
        <v>20</v>
      </c>
      <c r="AS26">
        <v>20</v>
      </c>
      <c r="AT26">
        <v>20</v>
      </c>
      <c r="AU26">
        <v>20</v>
      </c>
      <c r="AV26">
        <v>20</v>
      </c>
      <c r="AW26">
        <v>20</v>
      </c>
      <c r="AX26">
        <v>20</v>
      </c>
      <c r="AY26">
        <v>20</v>
      </c>
      <c r="AZ26">
        <v>20</v>
      </c>
      <c r="BA26">
        <v>20</v>
      </c>
      <c r="BB26">
        <v>20</v>
      </c>
      <c r="BC26">
        <v>20</v>
      </c>
      <c r="BD26">
        <v>20</v>
      </c>
      <c r="BE26">
        <v>20</v>
      </c>
      <c r="BF26">
        <v>20</v>
      </c>
      <c r="BG26">
        <v>20</v>
      </c>
      <c r="BH26">
        <v>20</v>
      </c>
      <c r="BI26">
        <v>20</v>
      </c>
      <c r="BJ26">
        <v>20</v>
      </c>
      <c r="BK26">
        <v>20</v>
      </c>
      <c r="BL26">
        <v>20</v>
      </c>
      <c r="BM26">
        <v>20</v>
      </c>
      <c r="BN26">
        <v>20</v>
      </c>
      <c r="BO26">
        <v>20</v>
      </c>
      <c r="BP26">
        <v>20</v>
      </c>
      <c r="BQ26">
        <v>20</v>
      </c>
      <c r="BR26">
        <v>20</v>
      </c>
      <c r="BS26">
        <v>20</v>
      </c>
      <c r="BT26">
        <v>20</v>
      </c>
      <c r="BU26">
        <v>20</v>
      </c>
      <c r="BV26">
        <v>20</v>
      </c>
      <c r="BW26">
        <v>20</v>
      </c>
      <c r="BX26">
        <v>20</v>
      </c>
      <c r="BY26">
        <v>20</v>
      </c>
      <c r="BZ26">
        <v>20</v>
      </c>
      <c r="CA26">
        <v>20</v>
      </c>
      <c r="CB26">
        <v>20</v>
      </c>
      <c r="CC26">
        <v>20</v>
      </c>
      <c r="CD26">
        <v>20</v>
      </c>
      <c r="CE26">
        <v>20</v>
      </c>
      <c r="CF26">
        <v>20</v>
      </c>
      <c r="CG26">
        <v>20</v>
      </c>
      <c r="CH26">
        <v>20</v>
      </c>
      <c r="CI26">
        <v>20</v>
      </c>
      <c r="CJ26">
        <v>20</v>
      </c>
      <c r="CK26">
        <v>20</v>
      </c>
      <c r="CL26">
        <v>20</v>
      </c>
      <c r="CM26">
        <v>20</v>
      </c>
      <c r="CN26">
        <v>20</v>
      </c>
      <c r="CO26">
        <v>20</v>
      </c>
      <c r="CP26">
        <v>20</v>
      </c>
      <c r="CQ26">
        <v>20</v>
      </c>
      <c r="CR26">
        <v>20</v>
      </c>
      <c r="CS26">
        <v>20</v>
      </c>
      <c r="CT26">
        <v>20</v>
      </c>
      <c r="CU26">
        <v>20</v>
      </c>
      <c r="CV26">
        <v>20</v>
      </c>
      <c r="CW26">
        <v>20</v>
      </c>
      <c r="CX26">
        <v>20</v>
      </c>
      <c r="CY26">
        <v>20</v>
      </c>
      <c r="CZ26">
        <v>20</v>
      </c>
      <c r="DA26">
        <v>20</v>
      </c>
      <c r="DB26">
        <v>20</v>
      </c>
      <c r="DC26">
        <v>20</v>
      </c>
      <c r="DD26">
        <v>20</v>
      </c>
      <c r="DE26">
        <v>20</v>
      </c>
      <c r="DF26">
        <v>20</v>
      </c>
      <c r="DG26">
        <v>20</v>
      </c>
      <c r="DH26">
        <v>20</v>
      </c>
      <c r="DI26">
        <v>20</v>
      </c>
      <c r="DJ26">
        <v>20</v>
      </c>
      <c r="DK26">
        <v>20</v>
      </c>
      <c r="DL26">
        <v>20</v>
      </c>
      <c r="DM26">
        <v>20</v>
      </c>
      <c r="DN26">
        <v>20</v>
      </c>
      <c r="DO26">
        <v>20</v>
      </c>
      <c r="DP26">
        <v>20</v>
      </c>
      <c r="DQ26">
        <v>20</v>
      </c>
      <c r="DR26">
        <v>20</v>
      </c>
      <c r="DS26">
        <v>20</v>
      </c>
      <c r="DT26">
        <v>20</v>
      </c>
      <c r="DU26">
        <v>20</v>
      </c>
      <c r="DV26">
        <v>20</v>
      </c>
      <c r="DW26">
        <v>20</v>
      </c>
      <c r="DX26">
        <v>20</v>
      </c>
      <c r="DY26">
        <v>20</v>
      </c>
      <c r="DZ26">
        <v>20</v>
      </c>
      <c r="EA26">
        <v>20</v>
      </c>
      <c r="EB26">
        <v>20</v>
      </c>
      <c r="EC26">
        <v>20</v>
      </c>
      <c r="ED26">
        <v>20</v>
      </c>
      <c r="EE26">
        <v>20</v>
      </c>
      <c r="EF26">
        <v>20</v>
      </c>
      <c r="EG26">
        <v>20</v>
      </c>
      <c r="EH26">
        <v>20</v>
      </c>
      <c r="EI26">
        <v>20</v>
      </c>
      <c r="EJ26">
        <v>20</v>
      </c>
      <c r="EK26">
        <v>20</v>
      </c>
      <c r="EL26">
        <v>20</v>
      </c>
      <c r="EM26">
        <v>20</v>
      </c>
      <c r="EN26">
        <v>20</v>
      </c>
      <c r="EO26">
        <v>20</v>
      </c>
      <c r="EP26">
        <v>20</v>
      </c>
      <c r="EQ26">
        <v>20</v>
      </c>
      <c r="ER26">
        <v>20</v>
      </c>
      <c r="ES26">
        <v>20</v>
      </c>
      <c r="ET26">
        <v>20</v>
      </c>
      <c r="EU26">
        <v>20</v>
      </c>
      <c r="EV26">
        <v>20</v>
      </c>
      <c r="EW26">
        <v>20</v>
      </c>
      <c r="EX26">
        <v>20</v>
      </c>
      <c r="EY26">
        <v>20</v>
      </c>
      <c r="EZ26">
        <v>20</v>
      </c>
      <c r="FA26">
        <v>20</v>
      </c>
      <c r="FB26">
        <v>20</v>
      </c>
      <c r="FC26">
        <v>20</v>
      </c>
      <c r="FD26">
        <v>20</v>
      </c>
      <c r="FE26">
        <v>20</v>
      </c>
      <c r="FF26">
        <v>20</v>
      </c>
      <c r="FG26">
        <v>20</v>
      </c>
      <c r="FH26">
        <v>20</v>
      </c>
      <c r="FI26">
        <v>20</v>
      </c>
      <c r="FJ26">
        <v>20</v>
      </c>
      <c r="FK26">
        <v>20</v>
      </c>
      <c r="FL26">
        <v>20</v>
      </c>
    </row>
    <row r="27" spans="1:168" x14ac:dyDescent="0.3">
      <c r="A27" t="s">
        <v>24</v>
      </c>
      <c r="B27">
        <v>20</v>
      </c>
      <c r="C27">
        <v>20</v>
      </c>
      <c r="D27">
        <v>20</v>
      </c>
      <c r="E27">
        <v>20</v>
      </c>
      <c r="F27">
        <v>20</v>
      </c>
      <c r="G27">
        <v>20</v>
      </c>
      <c r="H27">
        <v>20</v>
      </c>
      <c r="I27">
        <v>20</v>
      </c>
      <c r="J27">
        <v>20</v>
      </c>
      <c r="K27">
        <v>20</v>
      </c>
      <c r="L27">
        <v>20</v>
      </c>
      <c r="M27">
        <v>20</v>
      </c>
      <c r="N27">
        <v>20</v>
      </c>
      <c r="O27">
        <v>20</v>
      </c>
      <c r="P27">
        <v>20</v>
      </c>
      <c r="Q27">
        <v>20</v>
      </c>
      <c r="R27">
        <v>20</v>
      </c>
      <c r="S27">
        <v>20</v>
      </c>
      <c r="T27">
        <v>20</v>
      </c>
      <c r="U27">
        <v>20</v>
      </c>
      <c r="V27">
        <v>20</v>
      </c>
      <c r="W27">
        <v>20</v>
      </c>
      <c r="X27">
        <v>20</v>
      </c>
      <c r="Y27">
        <v>20</v>
      </c>
      <c r="Z27">
        <v>20</v>
      </c>
      <c r="AA27">
        <v>20</v>
      </c>
      <c r="AB27">
        <v>20</v>
      </c>
      <c r="AC27">
        <v>20</v>
      </c>
      <c r="AD27">
        <v>20</v>
      </c>
      <c r="AE27">
        <v>20</v>
      </c>
      <c r="AF27">
        <v>20</v>
      </c>
      <c r="AG27">
        <v>20</v>
      </c>
      <c r="AH27">
        <v>20</v>
      </c>
      <c r="AI27">
        <v>20</v>
      </c>
      <c r="AJ27">
        <v>20</v>
      </c>
      <c r="AK27">
        <v>20</v>
      </c>
      <c r="AL27">
        <v>20</v>
      </c>
      <c r="AM27">
        <v>20</v>
      </c>
      <c r="AN27">
        <v>20</v>
      </c>
      <c r="AO27">
        <v>20</v>
      </c>
      <c r="AP27">
        <v>20</v>
      </c>
      <c r="AQ27">
        <v>20</v>
      </c>
      <c r="AR27">
        <v>20</v>
      </c>
      <c r="AS27">
        <v>20</v>
      </c>
      <c r="AT27">
        <v>20</v>
      </c>
      <c r="AU27">
        <v>20</v>
      </c>
      <c r="AV27">
        <v>20</v>
      </c>
      <c r="AW27">
        <v>20</v>
      </c>
      <c r="AX27">
        <v>20</v>
      </c>
      <c r="AY27">
        <v>20</v>
      </c>
      <c r="AZ27">
        <v>20</v>
      </c>
      <c r="BA27">
        <v>20</v>
      </c>
      <c r="BB27">
        <v>20</v>
      </c>
      <c r="BC27">
        <v>20</v>
      </c>
      <c r="BD27">
        <v>20</v>
      </c>
      <c r="BE27">
        <v>20</v>
      </c>
      <c r="BF27">
        <v>20</v>
      </c>
      <c r="BG27">
        <v>20</v>
      </c>
      <c r="BH27">
        <v>20</v>
      </c>
      <c r="BI27">
        <v>20</v>
      </c>
      <c r="BJ27">
        <v>20</v>
      </c>
      <c r="BK27">
        <v>20</v>
      </c>
      <c r="BL27">
        <v>20</v>
      </c>
      <c r="BM27">
        <v>20</v>
      </c>
      <c r="BN27">
        <v>20</v>
      </c>
      <c r="BO27">
        <v>20</v>
      </c>
      <c r="BP27">
        <v>20</v>
      </c>
      <c r="BQ27">
        <v>20</v>
      </c>
      <c r="BR27">
        <v>20</v>
      </c>
      <c r="BS27">
        <v>20</v>
      </c>
      <c r="BT27">
        <v>20</v>
      </c>
      <c r="BU27">
        <v>20</v>
      </c>
      <c r="BV27">
        <v>20</v>
      </c>
      <c r="BW27">
        <v>20</v>
      </c>
      <c r="BX27">
        <v>20</v>
      </c>
      <c r="BY27">
        <v>20</v>
      </c>
      <c r="BZ27">
        <v>20</v>
      </c>
      <c r="CA27">
        <v>20</v>
      </c>
      <c r="CB27">
        <v>20</v>
      </c>
      <c r="CC27">
        <v>20</v>
      </c>
      <c r="CD27">
        <v>20</v>
      </c>
      <c r="CE27">
        <v>20</v>
      </c>
      <c r="CF27">
        <v>20</v>
      </c>
      <c r="CG27">
        <v>20</v>
      </c>
      <c r="CH27">
        <v>20</v>
      </c>
      <c r="CI27">
        <v>20</v>
      </c>
      <c r="CJ27">
        <v>20</v>
      </c>
      <c r="CK27">
        <v>20</v>
      </c>
      <c r="CL27">
        <v>20</v>
      </c>
      <c r="CM27">
        <v>20</v>
      </c>
      <c r="CN27">
        <v>20</v>
      </c>
      <c r="CO27">
        <v>20</v>
      </c>
      <c r="CP27">
        <v>20</v>
      </c>
      <c r="CQ27">
        <v>20</v>
      </c>
      <c r="CR27">
        <v>20</v>
      </c>
      <c r="CS27">
        <v>20</v>
      </c>
      <c r="CT27">
        <v>20</v>
      </c>
      <c r="CU27">
        <v>20</v>
      </c>
      <c r="CV27">
        <v>20</v>
      </c>
      <c r="CW27">
        <v>20</v>
      </c>
      <c r="CX27">
        <v>20</v>
      </c>
      <c r="CY27">
        <v>20</v>
      </c>
      <c r="CZ27">
        <v>20</v>
      </c>
      <c r="DA27">
        <v>20</v>
      </c>
      <c r="DB27">
        <v>20</v>
      </c>
      <c r="DC27">
        <v>20</v>
      </c>
      <c r="DD27">
        <v>20</v>
      </c>
      <c r="DE27">
        <v>20</v>
      </c>
      <c r="DF27">
        <v>20</v>
      </c>
      <c r="DG27">
        <v>20</v>
      </c>
      <c r="DH27">
        <v>20</v>
      </c>
      <c r="DI27">
        <v>20</v>
      </c>
      <c r="DJ27">
        <v>20</v>
      </c>
      <c r="DK27">
        <v>20</v>
      </c>
      <c r="DL27">
        <v>20</v>
      </c>
      <c r="DM27">
        <v>20</v>
      </c>
      <c r="DN27">
        <v>20</v>
      </c>
      <c r="DO27">
        <v>20</v>
      </c>
      <c r="DP27">
        <v>20</v>
      </c>
      <c r="DQ27">
        <v>20</v>
      </c>
      <c r="DR27">
        <v>20</v>
      </c>
      <c r="DS27">
        <v>20</v>
      </c>
      <c r="DT27">
        <v>20</v>
      </c>
      <c r="DU27">
        <v>20</v>
      </c>
      <c r="DV27">
        <v>20</v>
      </c>
      <c r="DW27">
        <v>20</v>
      </c>
      <c r="DX27">
        <v>20</v>
      </c>
      <c r="DY27">
        <v>20</v>
      </c>
      <c r="DZ27">
        <v>20</v>
      </c>
      <c r="EA27">
        <v>20</v>
      </c>
      <c r="EB27">
        <v>20</v>
      </c>
      <c r="EC27">
        <v>20</v>
      </c>
      <c r="ED27">
        <v>20</v>
      </c>
      <c r="EE27">
        <v>20</v>
      </c>
      <c r="EF27">
        <v>20</v>
      </c>
      <c r="EG27">
        <v>20</v>
      </c>
      <c r="EH27">
        <v>20</v>
      </c>
      <c r="EI27">
        <v>20</v>
      </c>
      <c r="EJ27">
        <v>20</v>
      </c>
      <c r="EK27">
        <v>20</v>
      </c>
      <c r="EL27">
        <v>20</v>
      </c>
      <c r="EM27">
        <v>20</v>
      </c>
      <c r="EN27">
        <v>20</v>
      </c>
      <c r="EO27">
        <v>20</v>
      </c>
      <c r="EP27">
        <v>20</v>
      </c>
      <c r="EQ27">
        <v>20</v>
      </c>
      <c r="ER27">
        <v>20</v>
      </c>
      <c r="ES27">
        <v>20</v>
      </c>
      <c r="ET27">
        <v>20</v>
      </c>
      <c r="EU27">
        <v>20</v>
      </c>
      <c r="EV27">
        <v>20</v>
      </c>
      <c r="EW27">
        <v>20</v>
      </c>
      <c r="EX27">
        <v>20</v>
      </c>
      <c r="EY27">
        <v>20</v>
      </c>
      <c r="EZ27">
        <v>20</v>
      </c>
      <c r="FA27">
        <v>20</v>
      </c>
      <c r="FB27">
        <v>20</v>
      </c>
      <c r="FC27">
        <v>20</v>
      </c>
      <c r="FD27">
        <v>20</v>
      </c>
      <c r="FE27">
        <v>20</v>
      </c>
      <c r="FF27">
        <v>20</v>
      </c>
      <c r="FG27">
        <v>20</v>
      </c>
      <c r="FH27">
        <v>20</v>
      </c>
      <c r="FI27">
        <v>20</v>
      </c>
      <c r="FJ27">
        <v>20</v>
      </c>
      <c r="FK27">
        <v>20</v>
      </c>
      <c r="FL27">
        <v>20</v>
      </c>
    </row>
    <row r="28" spans="1:168" x14ac:dyDescent="0.3">
      <c r="A28" t="s">
        <v>25</v>
      </c>
      <c r="B28">
        <v>20</v>
      </c>
      <c r="C28">
        <v>20</v>
      </c>
      <c r="D28">
        <v>20</v>
      </c>
      <c r="E28">
        <v>20</v>
      </c>
      <c r="F28">
        <v>20</v>
      </c>
      <c r="G28">
        <v>20</v>
      </c>
      <c r="H28">
        <v>20</v>
      </c>
      <c r="I28">
        <v>20</v>
      </c>
      <c r="J28">
        <v>20</v>
      </c>
      <c r="K28">
        <v>20</v>
      </c>
      <c r="L28">
        <v>20</v>
      </c>
      <c r="M28">
        <v>20</v>
      </c>
      <c r="N28">
        <v>20</v>
      </c>
      <c r="O28">
        <v>20</v>
      </c>
      <c r="P28">
        <v>20</v>
      </c>
      <c r="Q28">
        <v>20</v>
      </c>
      <c r="R28">
        <v>20</v>
      </c>
      <c r="S28">
        <v>20</v>
      </c>
      <c r="T28">
        <v>20</v>
      </c>
      <c r="U28">
        <v>20</v>
      </c>
      <c r="V28">
        <v>20</v>
      </c>
      <c r="W28">
        <v>20</v>
      </c>
      <c r="X28">
        <v>20</v>
      </c>
      <c r="Y28">
        <v>20</v>
      </c>
      <c r="Z28">
        <v>20</v>
      </c>
      <c r="AA28">
        <v>20</v>
      </c>
      <c r="AB28">
        <v>20</v>
      </c>
      <c r="AC28">
        <v>20</v>
      </c>
      <c r="AD28">
        <v>20</v>
      </c>
      <c r="AE28">
        <v>20</v>
      </c>
      <c r="AF28">
        <v>20</v>
      </c>
      <c r="AG28">
        <v>20</v>
      </c>
      <c r="AH28">
        <v>20</v>
      </c>
      <c r="AI28">
        <v>20</v>
      </c>
      <c r="AJ28">
        <v>20</v>
      </c>
      <c r="AK28">
        <v>20</v>
      </c>
      <c r="AL28">
        <v>20</v>
      </c>
      <c r="AM28">
        <v>20</v>
      </c>
      <c r="AN28">
        <v>20</v>
      </c>
      <c r="AO28">
        <v>20</v>
      </c>
      <c r="AP28">
        <v>20</v>
      </c>
      <c r="AQ28">
        <v>20</v>
      </c>
      <c r="AR28">
        <v>20</v>
      </c>
      <c r="AS28">
        <v>20</v>
      </c>
      <c r="AT28">
        <v>20</v>
      </c>
      <c r="AU28">
        <v>20</v>
      </c>
      <c r="AV28">
        <v>20</v>
      </c>
      <c r="AW28">
        <v>20</v>
      </c>
      <c r="AX28">
        <v>20</v>
      </c>
      <c r="AY28">
        <v>20</v>
      </c>
      <c r="AZ28">
        <v>20</v>
      </c>
      <c r="BA28">
        <v>20</v>
      </c>
      <c r="BB28">
        <v>20</v>
      </c>
      <c r="BC28">
        <v>20</v>
      </c>
      <c r="BD28">
        <v>20</v>
      </c>
      <c r="BE28">
        <v>20</v>
      </c>
      <c r="BF28">
        <v>20</v>
      </c>
      <c r="BG28">
        <v>20</v>
      </c>
      <c r="BH28">
        <v>20</v>
      </c>
      <c r="BI28">
        <v>20</v>
      </c>
      <c r="BJ28">
        <v>20</v>
      </c>
      <c r="BK28">
        <v>20</v>
      </c>
      <c r="BL28">
        <v>20</v>
      </c>
      <c r="BM28">
        <v>20</v>
      </c>
      <c r="BN28">
        <v>20</v>
      </c>
      <c r="BO28">
        <v>20</v>
      </c>
      <c r="BP28">
        <v>20</v>
      </c>
      <c r="BQ28">
        <v>20</v>
      </c>
      <c r="BR28">
        <v>20</v>
      </c>
      <c r="BS28">
        <v>20</v>
      </c>
      <c r="BT28">
        <v>20</v>
      </c>
      <c r="BU28">
        <v>20</v>
      </c>
      <c r="BV28">
        <v>20</v>
      </c>
      <c r="BW28">
        <v>20</v>
      </c>
      <c r="BX28">
        <v>20</v>
      </c>
      <c r="BY28">
        <v>20</v>
      </c>
      <c r="BZ28">
        <v>20</v>
      </c>
      <c r="CA28">
        <v>20</v>
      </c>
      <c r="CB28">
        <v>20</v>
      </c>
      <c r="CC28">
        <v>20</v>
      </c>
      <c r="CD28">
        <v>20</v>
      </c>
      <c r="CE28">
        <v>20</v>
      </c>
      <c r="CF28">
        <v>20</v>
      </c>
      <c r="CG28">
        <v>20</v>
      </c>
      <c r="CH28">
        <v>20</v>
      </c>
      <c r="CI28">
        <v>20</v>
      </c>
      <c r="CJ28">
        <v>20</v>
      </c>
      <c r="CK28">
        <v>20</v>
      </c>
      <c r="CL28">
        <v>20</v>
      </c>
      <c r="CM28">
        <v>20</v>
      </c>
      <c r="CN28">
        <v>20</v>
      </c>
      <c r="CO28">
        <v>20</v>
      </c>
      <c r="CP28">
        <v>20</v>
      </c>
      <c r="CQ28">
        <v>20</v>
      </c>
      <c r="CR28">
        <v>20</v>
      </c>
      <c r="CS28">
        <v>20</v>
      </c>
      <c r="CT28">
        <v>20</v>
      </c>
      <c r="CU28">
        <v>20</v>
      </c>
      <c r="CV28">
        <v>20</v>
      </c>
      <c r="CW28">
        <v>20</v>
      </c>
      <c r="CX28">
        <v>20</v>
      </c>
      <c r="CY28">
        <v>20</v>
      </c>
      <c r="CZ28">
        <v>20</v>
      </c>
      <c r="DA28">
        <v>20</v>
      </c>
      <c r="DB28">
        <v>20</v>
      </c>
      <c r="DC28">
        <v>20</v>
      </c>
      <c r="DD28">
        <v>20</v>
      </c>
      <c r="DE28">
        <v>20</v>
      </c>
      <c r="DF28">
        <v>20</v>
      </c>
      <c r="DG28">
        <v>20</v>
      </c>
      <c r="DH28">
        <v>20</v>
      </c>
      <c r="DI28">
        <v>20</v>
      </c>
      <c r="DJ28">
        <v>20</v>
      </c>
      <c r="DK28">
        <v>20</v>
      </c>
      <c r="DL28">
        <v>20</v>
      </c>
      <c r="DM28">
        <v>20</v>
      </c>
      <c r="DN28">
        <v>20</v>
      </c>
      <c r="DO28">
        <v>20</v>
      </c>
      <c r="DP28">
        <v>20</v>
      </c>
      <c r="DQ28">
        <v>20</v>
      </c>
      <c r="DR28">
        <v>20</v>
      </c>
      <c r="DS28">
        <v>20</v>
      </c>
      <c r="DT28">
        <v>20</v>
      </c>
      <c r="DU28">
        <v>20</v>
      </c>
      <c r="DV28">
        <v>20</v>
      </c>
      <c r="DW28">
        <v>20</v>
      </c>
      <c r="DX28">
        <v>20</v>
      </c>
      <c r="DY28">
        <v>20</v>
      </c>
      <c r="DZ28">
        <v>20</v>
      </c>
      <c r="EA28">
        <v>20</v>
      </c>
      <c r="EB28">
        <v>20</v>
      </c>
      <c r="EC28">
        <v>20</v>
      </c>
      <c r="ED28">
        <v>20</v>
      </c>
      <c r="EE28">
        <v>20</v>
      </c>
      <c r="EF28">
        <v>20</v>
      </c>
      <c r="EG28">
        <v>20</v>
      </c>
      <c r="EH28">
        <v>20</v>
      </c>
      <c r="EI28">
        <v>20</v>
      </c>
      <c r="EJ28">
        <v>20</v>
      </c>
      <c r="EK28">
        <v>20</v>
      </c>
      <c r="EL28">
        <v>20</v>
      </c>
      <c r="EM28">
        <v>20</v>
      </c>
      <c r="EN28">
        <v>20</v>
      </c>
      <c r="EO28">
        <v>20</v>
      </c>
      <c r="EP28">
        <v>20</v>
      </c>
      <c r="EQ28">
        <v>20</v>
      </c>
      <c r="ER28">
        <v>20</v>
      </c>
      <c r="ES28">
        <v>20</v>
      </c>
      <c r="ET28">
        <v>20</v>
      </c>
      <c r="EU28">
        <v>20</v>
      </c>
      <c r="EV28">
        <v>20</v>
      </c>
      <c r="EW28">
        <v>20</v>
      </c>
      <c r="EX28">
        <v>20</v>
      </c>
      <c r="EY28">
        <v>20</v>
      </c>
      <c r="EZ28">
        <v>20</v>
      </c>
      <c r="FA28">
        <v>20</v>
      </c>
      <c r="FB28">
        <v>20</v>
      </c>
      <c r="FC28">
        <v>20</v>
      </c>
      <c r="FD28">
        <v>20</v>
      </c>
      <c r="FE28">
        <v>20</v>
      </c>
      <c r="FF28">
        <v>20</v>
      </c>
      <c r="FG28">
        <v>20</v>
      </c>
      <c r="FH28">
        <v>20</v>
      </c>
      <c r="FI28">
        <v>20</v>
      </c>
      <c r="FJ28">
        <v>20</v>
      </c>
      <c r="FK28">
        <v>20</v>
      </c>
      <c r="FL28">
        <v>20</v>
      </c>
    </row>
    <row r="29" spans="1:168" x14ac:dyDescent="0.3">
      <c r="A29" t="s">
        <v>26</v>
      </c>
      <c r="B29">
        <v>20</v>
      </c>
      <c r="C29">
        <v>20</v>
      </c>
      <c r="D29">
        <v>20</v>
      </c>
      <c r="E29">
        <v>20</v>
      </c>
      <c r="F29">
        <v>20</v>
      </c>
      <c r="G29">
        <v>20</v>
      </c>
      <c r="H29">
        <v>20</v>
      </c>
      <c r="I29">
        <v>20</v>
      </c>
      <c r="J29">
        <v>20</v>
      </c>
      <c r="K29">
        <v>20</v>
      </c>
      <c r="L29">
        <v>20</v>
      </c>
      <c r="M29">
        <v>20</v>
      </c>
      <c r="N29">
        <v>20</v>
      </c>
      <c r="O29">
        <v>20</v>
      </c>
      <c r="P29">
        <v>20</v>
      </c>
      <c r="Q29">
        <v>20</v>
      </c>
      <c r="R29">
        <v>20</v>
      </c>
      <c r="S29">
        <v>20</v>
      </c>
      <c r="T29">
        <v>20</v>
      </c>
      <c r="U29">
        <v>20</v>
      </c>
      <c r="V29">
        <v>20</v>
      </c>
      <c r="W29">
        <v>20</v>
      </c>
      <c r="X29">
        <v>20</v>
      </c>
      <c r="Y29">
        <v>20</v>
      </c>
      <c r="Z29">
        <v>20</v>
      </c>
      <c r="AA29">
        <v>20</v>
      </c>
      <c r="AB29">
        <v>20</v>
      </c>
      <c r="AC29">
        <v>20</v>
      </c>
      <c r="AD29">
        <v>20</v>
      </c>
      <c r="AE29">
        <v>20</v>
      </c>
      <c r="AF29">
        <v>20</v>
      </c>
      <c r="AG29">
        <v>20</v>
      </c>
      <c r="AH29">
        <v>20</v>
      </c>
      <c r="AI29">
        <v>20</v>
      </c>
      <c r="AJ29">
        <v>20</v>
      </c>
      <c r="AK29">
        <v>20</v>
      </c>
      <c r="AL29">
        <v>20</v>
      </c>
      <c r="AM29">
        <v>20</v>
      </c>
      <c r="AN29">
        <v>20</v>
      </c>
      <c r="AO29">
        <v>20</v>
      </c>
      <c r="AP29">
        <v>20</v>
      </c>
      <c r="AQ29">
        <v>20</v>
      </c>
      <c r="AR29">
        <v>20</v>
      </c>
      <c r="AS29">
        <v>20</v>
      </c>
      <c r="AT29">
        <v>20</v>
      </c>
      <c r="AU29">
        <v>20</v>
      </c>
      <c r="AV29">
        <v>20</v>
      </c>
      <c r="AW29">
        <v>20</v>
      </c>
      <c r="AX29">
        <v>20</v>
      </c>
      <c r="AY29">
        <v>20</v>
      </c>
      <c r="AZ29">
        <v>20</v>
      </c>
      <c r="BA29">
        <v>20</v>
      </c>
      <c r="BB29">
        <v>20</v>
      </c>
      <c r="BC29">
        <v>20</v>
      </c>
      <c r="BD29">
        <v>20</v>
      </c>
      <c r="BE29">
        <v>20</v>
      </c>
      <c r="BF29">
        <v>20</v>
      </c>
      <c r="BG29">
        <v>20</v>
      </c>
      <c r="BH29">
        <v>20</v>
      </c>
      <c r="BI29">
        <v>20</v>
      </c>
      <c r="BJ29">
        <v>20</v>
      </c>
      <c r="BK29">
        <v>20</v>
      </c>
      <c r="BL29">
        <v>20</v>
      </c>
      <c r="BM29">
        <v>20</v>
      </c>
      <c r="BN29">
        <v>20</v>
      </c>
      <c r="BO29">
        <v>20</v>
      </c>
      <c r="BP29">
        <v>20</v>
      </c>
      <c r="BQ29">
        <v>20</v>
      </c>
      <c r="BR29">
        <v>20</v>
      </c>
      <c r="BS29">
        <v>20</v>
      </c>
      <c r="BT29">
        <v>20</v>
      </c>
      <c r="BU29">
        <v>20</v>
      </c>
      <c r="BV29">
        <v>20</v>
      </c>
      <c r="BW29">
        <v>20</v>
      </c>
      <c r="BX29">
        <v>20</v>
      </c>
      <c r="BY29">
        <v>20</v>
      </c>
      <c r="BZ29">
        <v>20</v>
      </c>
      <c r="CA29">
        <v>20</v>
      </c>
      <c r="CB29">
        <v>20</v>
      </c>
      <c r="CC29">
        <v>20</v>
      </c>
      <c r="CD29">
        <v>20</v>
      </c>
      <c r="CE29">
        <v>20</v>
      </c>
      <c r="CF29">
        <v>20</v>
      </c>
      <c r="CG29">
        <v>20</v>
      </c>
      <c r="CH29">
        <v>20</v>
      </c>
      <c r="CI29">
        <v>20</v>
      </c>
      <c r="CJ29">
        <v>20</v>
      </c>
      <c r="CK29">
        <v>20</v>
      </c>
      <c r="CL29">
        <v>20</v>
      </c>
      <c r="CM29">
        <v>20</v>
      </c>
      <c r="CN29">
        <v>20</v>
      </c>
      <c r="CO29">
        <v>20</v>
      </c>
      <c r="CP29">
        <v>20</v>
      </c>
      <c r="CQ29">
        <v>20</v>
      </c>
      <c r="CR29">
        <v>20</v>
      </c>
      <c r="CS29">
        <v>20</v>
      </c>
      <c r="CT29">
        <v>20</v>
      </c>
      <c r="CU29">
        <v>20</v>
      </c>
      <c r="CV29">
        <v>20</v>
      </c>
      <c r="CW29">
        <v>20</v>
      </c>
      <c r="CX29">
        <v>20</v>
      </c>
      <c r="CY29">
        <v>20</v>
      </c>
      <c r="CZ29">
        <v>20</v>
      </c>
      <c r="DA29">
        <v>20</v>
      </c>
      <c r="DB29">
        <v>20</v>
      </c>
      <c r="DC29">
        <v>20</v>
      </c>
      <c r="DD29">
        <v>20</v>
      </c>
      <c r="DE29">
        <v>20</v>
      </c>
      <c r="DF29">
        <v>20</v>
      </c>
      <c r="DG29">
        <v>20</v>
      </c>
      <c r="DH29">
        <v>20</v>
      </c>
      <c r="DI29">
        <v>20</v>
      </c>
      <c r="DJ29">
        <v>20</v>
      </c>
      <c r="DK29">
        <v>20</v>
      </c>
      <c r="DL29">
        <v>20</v>
      </c>
      <c r="DM29">
        <v>20</v>
      </c>
      <c r="DN29">
        <v>20</v>
      </c>
      <c r="DO29">
        <v>20</v>
      </c>
      <c r="DP29">
        <v>20</v>
      </c>
      <c r="DQ29">
        <v>20</v>
      </c>
      <c r="DR29">
        <v>20</v>
      </c>
      <c r="DS29">
        <v>20</v>
      </c>
      <c r="DT29">
        <v>20</v>
      </c>
      <c r="DU29">
        <v>20</v>
      </c>
      <c r="DV29">
        <v>20</v>
      </c>
      <c r="DW29">
        <v>20</v>
      </c>
      <c r="DX29">
        <v>20</v>
      </c>
      <c r="DY29">
        <v>20</v>
      </c>
      <c r="DZ29">
        <v>20</v>
      </c>
      <c r="EA29">
        <v>20</v>
      </c>
      <c r="EB29">
        <v>20</v>
      </c>
      <c r="EC29">
        <v>20</v>
      </c>
      <c r="ED29">
        <v>20</v>
      </c>
      <c r="EE29">
        <v>20</v>
      </c>
      <c r="EF29">
        <v>20</v>
      </c>
      <c r="EG29">
        <v>20</v>
      </c>
      <c r="EH29">
        <v>20</v>
      </c>
      <c r="EI29">
        <v>20</v>
      </c>
      <c r="EJ29">
        <v>20</v>
      </c>
      <c r="EK29">
        <v>20</v>
      </c>
      <c r="EL29">
        <v>20</v>
      </c>
      <c r="EM29">
        <v>20</v>
      </c>
      <c r="EN29">
        <v>20</v>
      </c>
      <c r="EO29">
        <v>20</v>
      </c>
      <c r="EP29">
        <v>20</v>
      </c>
      <c r="EQ29">
        <v>20</v>
      </c>
      <c r="ER29">
        <v>20</v>
      </c>
      <c r="ES29">
        <v>20</v>
      </c>
      <c r="ET29">
        <v>20</v>
      </c>
      <c r="EU29">
        <v>20</v>
      </c>
      <c r="EV29">
        <v>20</v>
      </c>
      <c r="EW29">
        <v>20</v>
      </c>
      <c r="EX29">
        <v>20</v>
      </c>
      <c r="EY29">
        <v>20</v>
      </c>
      <c r="EZ29">
        <v>20</v>
      </c>
      <c r="FA29">
        <v>20</v>
      </c>
      <c r="FB29">
        <v>20</v>
      </c>
      <c r="FC29">
        <v>20</v>
      </c>
      <c r="FD29">
        <v>20</v>
      </c>
      <c r="FE29">
        <v>20</v>
      </c>
      <c r="FF29">
        <v>20</v>
      </c>
      <c r="FG29">
        <v>20</v>
      </c>
      <c r="FH29">
        <v>20</v>
      </c>
      <c r="FI29">
        <v>20</v>
      </c>
      <c r="FJ29">
        <v>20</v>
      </c>
      <c r="FK29">
        <v>20</v>
      </c>
      <c r="FL29">
        <v>20</v>
      </c>
    </row>
    <row r="30" spans="1:168" x14ac:dyDescent="0.3">
      <c r="A30" t="s">
        <v>27</v>
      </c>
      <c r="B30">
        <v>7.0000000000000007E-2</v>
      </c>
      <c r="C30">
        <v>7.0000000000000007E-2</v>
      </c>
      <c r="D30">
        <v>7.0000000000000007E-2</v>
      </c>
      <c r="E30">
        <v>7.0000000000000007E-2</v>
      </c>
      <c r="F30">
        <v>7.0000000000000007E-2</v>
      </c>
      <c r="G30">
        <v>7.0000000000000007E-2</v>
      </c>
      <c r="H30">
        <v>7.0000000000000007E-2</v>
      </c>
      <c r="I30">
        <v>7.0000000000000007E-2</v>
      </c>
      <c r="J30">
        <v>7.0000000000000007E-2</v>
      </c>
      <c r="K30">
        <v>7.0000000000000007E-2</v>
      </c>
      <c r="L30">
        <v>7.0000000000000007E-2</v>
      </c>
      <c r="M30">
        <v>7.0000000000000007E-2</v>
      </c>
      <c r="N30">
        <v>7.0000000000000007E-2</v>
      </c>
      <c r="O30">
        <v>7.0000000000000007E-2</v>
      </c>
      <c r="P30">
        <v>7.0000000000000007E-2</v>
      </c>
      <c r="Q30">
        <v>7.0000000000000007E-2</v>
      </c>
      <c r="R30">
        <v>7.0000000000000007E-2</v>
      </c>
      <c r="S30">
        <v>7.0000000000000007E-2</v>
      </c>
      <c r="T30">
        <v>7.0000000000000007E-2</v>
      </c>
      <c r="U30">
        <v>7.0000000000000007E-2</v>
      </c>
      <c r="V30">
        <v>7.0000000000000007E-2</v>
      </c>
      <c r="W30">
        <v>7.0000000000000007E-2</v>
      </c>
      <c r="X30">
        <v>7.0000000000000007E-2</v>
      </c>
      <c r="Y30">
        <v>7.0000000000000007E-2</v>
      </c>
      <c r="Z30">
        <v>7.0000000000000007E-2</v>
      </c>
      <c r="AA30">
        <v>7.0000000000000007E-2</v>
      </c>
      <c r="AB30">
        <v>7.0000000000000007E-2</v>
      </c>
      <c r="AC30">
        <v>7.0000000000000007E-2</v>
      </c>
      <c r="AD30">
        <v>7.0000000000000007E-2</v>
      </c>
      <c r="AE30">
        <v>7.0000000000000007E-2</v>
      </c>
      <c r="AF30">
        <v>7.0000000000000007E-2</v>
      </c>
      <c r="AG30">
        <v>7.0000000000000007E-2</v>
      </c>
      <c r="AH30">
        <v>7.0000000000000007E-2</v>
      </c>
      <c r="AI30">
        <v>7.0000000000000007E-2</v>
      </c>
      <c r="AJ30">
        <v>7.0000000000000007E-2</v>
      </c>
      <c r="AK30">
        <v>7.0000000000000007E-2</v>
      </c>
      <c r="AL30">
        <v>7.0000000000000007E-2</v>
      </c>
      <c r="AM30">
        <v>7.0000000000000007E-2</v>
      </c>
      <c r="AN30">
        <v>7.0000000000000007E-2</v>
      </c>
      <c r="AO30">
        <v>7.0000000000000007E-2</v>
      </c>
      <c r="AP30">
        <v>7.0000000000000007E-2</v>
      </c>
      <c r="AQ30">
        <v>7.0000000000000007E-2</v>
      </c>
      <c r="AR30">
        <v>7.0000000000000007E-2</v>
      </c>
      <c r="AS30">
        <v>7.0000000000000007E-2</v>
      </c>
      <c r="AT30">
        <v>7.0000000000000007E-2</v>
      </c>
      <c r="AU30">
        <v>7.0000000000000007E-2</v>
      </c>
      <c r="AV30">
        <v>7.0000000000000007E-2</v>
      </c>
      <c r="AW30">
        <v>7.0000000000000007E-2</v>
      </c>
      <c r="AX30">
        <v>7.0000000000000007E-2</v>
      </c>
      <c r="AY30">
        <v>7.0000000000000007E-2</v>
      </c>
      <c r="AZ30">
        <v>7.0000000000000007E-2</v>
      </c>
      <c r="BA30">
        <v>7.0000000000000007E-2</v>
      </c>
      <c r="BB30">
        <v>7.0000000000000007E-2</v>
      </c>
      <c r="BC30">
        <v>7.0000000000000007E-2</v>
      </c>
      <c r="BD30">
        <v>7.0000000000000007E-2</v>
      </c>
      <c r="BE30">
        <v>7.0000000000000007E-2</v>
      </c>
      <c r="BF30">
        <v>7.0000000000000007E-2</v>
      </c>
      <c r="BG30">
        <v>7.0000000000000007E-2</v>
      </c>
      <c r="BH30">
        <v>7.0000000000000007E-2</v>
      </c>
      <c r="BI30">
        <v>7.0000000000000007E-2</v>
      </c>
      <c r="BJ30">
        <v>7.0000000000000007E-2</v>
      </c>
      <c r="BK30">
        <v>7.0000000000000007E-2</v>
      </c>
      <c r="BL30">
        <v>7.0000000000000007E-2</v>
      </c>
      <c r="BM30">
        <v>7.0000000000000007E-2</v>
      </c>
      <c r="BN30">
        <v>7.0000000000000007E-2</v>
      </c>
      <c r="BO30">
        <v>7.0000000000000007E-2</v>
      </c>
      <c r="BP30">
        <v>7.0000000000000007E-2</v>
      </c>
      <c r="BQ30">
        <v>7.0000000000000007E-2</v>
      </c>
      <c r="BR30">
        <v>7.0000000000000007E-2</v>
      </c>
      <c r="BS30">
        <v>7.0000000000000007E-2</v>
      </c>
      <c r="BT30">
        <v>7.0000000000000007E-2</v>
      </c>
      <c r="BU30">
        <v>7.0000000000000007E-2</v>
      </c>
      <c r="BV30">
        <v>7.0000000000000007E-2</v>
      </c>
      <c r="BW30">
        <v>7.0000000000000007E-2</v>
      </c>
      <c r="BX30">
        <v>7.0000000000000007E-2</v>
      </c>
      <c r="BY30">
        <v>7.0000000000000007E-2</v>
      </c>
      <c r="BZ30">
        <v>7.0000000000000007E-2</v>
      </c>
      <c r="CA30">
        <v>7.0000000000000007E-2</v>
      </c>
      <c r="CB30">
        <v>7.0000000000000007E-2</v>
      </c>
      <c r="CC30">
        <v>7.0000000000000007E-2</v>
      </c>
      <c r="CD30">
        <v>7.0000000000000007E-2</v>
      </c>
      <c r="CE30">
        <v>7.0000000000000007E-2</v>
      </c>
      <c r="CF30">
        <v>7.0000000000000007E-2</v>
      </c>
      <c r="CG30">
        <v>7.0000000000000007E-2</v>
      </c>
      <c r="CH30">
        <v>7.0000000000000007E-2</v>
      </c>
      <c r="CI30">
        <v>7.0000000000000007E-2</v>
      </c>
      <c r="CJ30">
        <v>7.0000000000000007E-2</v>
      </c>
      <c r="CK30">
        <v>7.0000000000000007E-2</v>
      </c>
      <c r="CL30">
        <v>7.0000000000000007E-2</v>
      </c>
      <c r="CM30">
        <v>7.0000000000000007E-2</v>
      </c>
      <c r="CN30">
        <v>7.0000000000000007E-2</v>
      </c>
      <c r="CO30">
        <v>7.0000000000000007E-2</v>
      </c>
      <c r="CP30">
        <v>7.0000000000000007E-2</v>
      </c>
      <c r="CQ30">
        <v>7.0000000000000007E-2</v>
      </c>
      <c r="CR30">
        <v>7.0000000000000007E-2</v>
      </c>
      <c r="CS30">
        <v>7.0000000000000007E-2</v>
      </c>
      <c r="CT30">
        <v>7.0000000000000007E-2</v>
      </c>
      <c r="CU30">
        <v>7.0000000000000007E-2</v>
      </c>
      <c r="CV30">
        <v>7.0000000000000007E-2</v>
      </c>
      <c r="CW30">
        <v>7.0000000000000007E-2</v>
      </c>
      <c r="CX30">
        <v>7.0000000000000007E-2</v>
      </c>
      <c r="CY30">
        <v>7.0000000000000007E-2</v>
      </c>
      <c r="CZ30">
        <v>7.0000000000000007E-2</v>
      </c>
      <c r="DA30">
        <v>7.0000000000000007E-2</v>
      </c>
      <c r="DB30">
        <v>7.0000000000000007E-2</v>
      </c>
      <c r="DC30">
        <v>7.0000000000000007E-2</v>
      </c>
      <c r="DD30">
        <v>7.0000000000000007E-2</v>
      </c>
      <c r="DE30">
        <v>7.0000000000000007E-2</v>
      </c>
      <c r="DF30">
        <v>7.0000000000000007E-2</v>
      </c>
      <c r="DG30">
        <v>7.0000000000000007E-2</v>
      </c>
      <c r="DH30">
        <v>7.0000000000000007E-2</v>
      </c>
      <c r="DI30">
        <v>7.0000000000000007E-2</v>
      </c>
      <c r="DJ30">
        <v>7.0000000000000007E-2</v>
      </c>
      <c r="DK30">
        <v>7.0000000000000007E-2</v>
      </c>
      <c r="DL30">
        <v>7.0000000000000007E-2</v>
      </c>
      <c r="DM30">
        <v>7.0000000000000007E-2</v>
      </c>
      <c r="DN30">
        <v>7.0000000000000007E-2</v>
      </c>
      <c r="DO30">
        <v>7.0000000000000007E-2</v>
      </c>
      <c r="DP30">
        <v>7.0000000000000007E-2</v>
      </c>
      <c r="DQ30">
        <v>7.0000000000000007E-2</v>
      </c>
      <c r="DR30">
        <v>7.0000000000000007E-2</v>
      </c>
      <c r="DS30">
        <v>7.0000000000000007E-2</v>
      </c>
      <c r="DT30">
        <v>7.0000000000000007E-2</v>
      </c>
      <c r="DU30">
        <v>7.0000000000000007E-2</v>
      </c>
      <c r="DV30">
        <v>7.0000000000000007E-2</v>
      </c>
      <c r="DW30">
        <v>7.0000000000000007E-2</v>
      </c>
      <c r="DX30">
        <v>7.0000000000000007E-2</v>
      </c>
      <c r="DY30">
        <v>7.0000000000000007E-2</v>
      </c>
      <c r="DZ30">
        <v>7.0000000000000007E-2</v>
      </c>
      <c r="EA30">
        <v>7.0000000000000007E-2</v>
      </c>
      <c r="EB30">
        <v>7.0000000000000007E-2</v>
      </c>
      <c r="EC30">
        <v>7.0000000000000007E-2</v>
      </c>
      <c r="ED30">
        <v>7.0000000000000007E-2</v>
      </c>
      <c r="EE30">
        <v>7.0000000000000007E-2</v>
      </c>
      <c r="EF30">
        <v>7.0000000000000007E-2</v>
      </c>
      <c r="EG30">
        <v>7.0000000000000007E-2</v>
      </c>
      <c r="EH30">
        <v>7.0000000000000007E-2</v>
      </c>
      <c r="EI30">
        <v>7.0000000000000007E-2</v>
      </c>
      <c r="EJ30">
        <v>7.0000000000000007E-2</v>
      </c>
      <c r="EK30">
        <v>7.0000000000000007E-2</v>
      </c>
      <c r="EL30">
        <v>7.0000000000000007E-2</v>
      </c>
      <c r="EM30">
        <v>7.0000000000000007E-2</v>
      </c>
      <c r="EN30">
        <v>7.0000000000000007E-2</v>
      </c>
      <c r="EO30">
        <v>7.0000000000000007E-2</v>
      </c>
      <c r="EP30">
        <v>7.0000000000000007E-2</v>
      </c>
      <c r="EQ30">
        <v>7.0000000000000007E-2</v>
      </c>
      <c r="ER30">
        <v>7.0000000000000007E-2</v>
      </c>
      <c r="ES30">
        <v>7.0000000000000007E-2</v>
      </c>
      <c r="ET30">
        <v>7.0000000000000007E-2</v>
      </c>
      <c r="EU30">
        <v>7.0000000000000007E-2</v>
      </c>
      <c r="EV30">
        <v>7.0000000000000007E-2</v>
      </c>
      <c r="EW30">
        <v>7.0000000000000007E-2</v>
      </c>
      <c r="EX30">
        <v>7.0000000000000007E-2</v>
      </c>
      <c r="EY30">
        <v>7.0000000000000007E-2</v>
      </c>
      <c r="EZ30">
        <v>7.0000000000000007E-2</v>
      </c>
      <c r="FA30">
        <v>7.0000000000000007E-2</v>
      </c>
      <c r="FB30">
        <v>7.0000000000000007E-2</v>
      </c>
      <c r="FC30">
        <v>7.0000000000000007E-2</v>
      </c>
      <c r="FD30">
        <v>7.0000000000000007E-2</v>
      </c>
      <c r="FE30">
        <v>7.0000000000000007E-2</v>
      </c>
      <c r="FF30">
        <v>7.0000000000000007E-2</v>
      </c>
      <c r="FG30">
        <v>7.0000000000000007E-2</v>
      </c>
      <c r="FH30">
        <v>7.0000000000000007E-2</v>
      </c>
      <c r="FI30">
        <v>7.0000000000000007E-2</v>
      </c>
      <c r="FJ30">
        <v>7.0000000000000007E-2</v>
      </c>
      <c r="FK30">
        <v>7.0000000000000007E-2</v>
      </c>
      <c r="FL30">
        <v>7.0000000000000007E-2</v>
      </c>
    </row>
    <row r="31" spans="1:168" x14ac:dyDescent="0.3">
      <c r="A31" t="s">
        <v>28</v>
      </c>
      <c r="B31">
        <v>7.0000000000000007E-2</v>
      </c>
      <c r="C31">
        <v>7.0000000000000007E-2</v>
      </c>
      <c r="D31">
        <v>7.0000000000000007E-2</v>
      </c>
      <c r="E31">
        <v>7.0000000000000007E-2</v>
      </c>
      <c r="F31">
        <v>7.0000000000000007E-2</v>
      </c>
      <c r="G31">
        <v>7.0000000000000007E-2</v>
      </c>
      <c r="H31">
        <v>7.0000000000000007E-2</v>
      </c>
      <c r="I31">
        <v>7.0000000000000007E-2</v>
      </c>
      <c r="J31">
        <v>7.0000000000000007E-2</v>
      </c>
      <c r="K31">
        <v>7.0000000000000007E-2</v>
      </c>
      <c r="L31">
        <v>7.0000000000000007E-2</v>
      </c>
      <c r="M31">
        <v>7.0000000000000007E-2</v>
      </c>
      <c r="N31">
        <v>7.0000000000000007E-2</v>
      </c>
      <c r="O31">
        <v>7.0000000000000007E-2</v>
      </c>
      <c r="P31">
        <v>7.0000000000000007E-2</v>
      </c>
      <c r="Q31">
        <v>7.0000000000000007E-2</v>
      </c>
      <c r="R31">
        <v>7.0000000000000007E-2</v>
      </c>
      <c r="S31">
        <v>7.0000000000000007E-2</v>
      </c>
      <c r="T31">
        <v>7.0000000000000007E-2</v>
      </c>
      <c r="U31">
        <v>7.0000000000000007E-2</v>
      </c>
      <c r="V31">
        <v>7.0000000000000007E-2</v>
      </c>
      <c r="W31">
        <v>7.0000000000000007E-2</v>
      </c>
      <c r="X31">
        <v>7.0000000000000007E-2</v>
      </c>
      <c r="Y31">
        <v>7.0000000000000007E-2</v>
      </c>
      <c r="Z31">
        <v>7.0000000000000007E-2</v>
      </c>
      <c r="AA31">
        <v>7.0000000000000007E-2</v>
      </c>
      <c r="AB31">
        <v>7.0000000000000007E-2</v>
      </c>
      <c r="AC31">
        <v>7.0000000000000007E-2</v>
      </c>
      <c r="AD31">
        <v>7.0000000000000007E-2</v>
      </c>
      <c r="AE31">
        <v>7.0000000000000007E-2</v>
      </c>
      <c r="AF31">
        <v>7.0000000000000007E-2</v>
      </c>
      <c r="AG31">
        <v>7.0000000000000007E-2</v>
      </c>
      <c r="AH31">
        <v>7.0000000000000007E-2</v>
      </c>
      <c r="AI31">
        <v>7.0000000000000007E-2</v>
      </c>
      <c r="AJ31">
        <v>7.0000000000000007E-2</v>
      </c>
      <c r="AK31">
        <v>7.0000000000000007E-2</v>
      </c>
      <c r="AL31">
        <v>7.0000000000000007E-2</v>
      </c>
      <c r="AM31">
        <v>7.0000000000000007E-2</v>
      </c>
      <c r="AN31">
        <v>7.0000000000000007E-2</v>
      </c>
      <c r="AO31">
        <v>7.0000000000000007E-2</v>
      </c>
      <c r="AP31">
        <v>7.0000000000000007E-2</v>
      </c>
      <c r="AQ31">
        <v>7.0000000000000007E-2</v>
      </c>
      <c r="AR31">
        <v>7.0000000000000007E-2</v>
      </c>
      <c r="AS31">
        <v>7.0000000000000007E-2</v>
      </c>
      <c r="AT31">
        <v>7.0000000000000007E-2</v>
      </c>
      <c r="AU31">
        <v>7.0000000000000007E-2</v>
      </c>
      <c r="AV31">
        <v>7.0000000000000007E-2</v>
      </c>
      <c r="AW31">
        <v>7.0000000000000007E-2</v>
      </c>
      <c r="AX31">
        <v>7.0000000000000007E-2</v>
      </c>
      <c r="AY31">
        <v>7.0000000000000007E-2</v>
      </c>
      <c r="AZ31">
        <v>7.0000000000000007E-2</v>
      </c>
      <c r="BA31">
        <v>7.0000000000000007E-2</v>
      </c>
      <c r="BB31">
        <v>7.0000000000000007E-2</v>
      </c>
      <c r="BC31">
        <v>7.0000000000000007E-2</v>
      </c>
      <c r="BD31">
        <v>7.0000000000000007E-2</v>
      </c>
      <c r="BE31">
        <v>7.0000000000000007E-2</v>
      </c>
      <c r="BF31">
        <v>7.0000000000000007E-2</v>
      </c>
      <c r="BG31">
        <v>7.0000000000000007E-2</v>
      </c>
      <c r="BH31">
        <v>7.0000000000000007E-2</v>
      </c>
      <c r="BI31">
        <v>7.0000000000000007E-2</v>
      </c>
      <c r="BJ31">
        <v>7.0000000000000007E-2</v>
      </c>
      <c r="BK31">
        <v>7.0000000000000007E-2</v>
      </c>
      <c r="BL31">
        <v>7.0000000000000007E-2</v>
      </c>
      <c r="BM31">
        <v>7.0000000000000007E-2</v>
      </c>
      <c r="BN31">
        <v>7.0000000000000007E-2</v>
      </c>
      <c r="BO31">
        <v>7.0000000000000007E-2</v>
      </c>
      <c r="BP31">
        <v>7.0000000000000007E-2</v>
      </c>
      <c r="BQ31">
        <v>7.0000000000000007E-2</v>
      </c>
      <c r="BR31">
        <v>7.0000000000000007E-2</v>
      </c>
      <c r="BS31">
        <v>7.0000000000000007E-2</v>
      </c>
      <c r="BT31">
        <v>7.0000000000000007E-2</v>
      </c>
      <c r="BU31">
        <v>7.0000000000000007E-2</v>
      </c>
      <c r="BV31">
        <v>7.0000000000000007E-2</v>
      </c>
      <c r="BW31">
        <v>7.0000000000000007E-2</v>
      </c>
      <c r="BX31">
        <v>7.0000000000000007E-2</v>
      </c>
      <c r="BY31">
        <v>7.0000000000000007E-2</v>
      </c>
      <c r="BZ31">
        <v>7.0000000000000007E-2</v>
      </c>
      <c r="CA31">
        <v>7.0000000000000007E-2</v>
      </c>
      <c r="CB31">
        <v>7.0000000000000007E-2</v>
      </c>
      <c r="CC31">
        <v>7.0000000000000007E-2</v>
      </c>
      <c r="CD31">
        <v>7.0000000000000007E-2</v>
      </c>
      <c r="CE31">
        <v>7.0000000000000007E-2</v>
      </c>
      <c r="CF31">
        <v>7.0000000000000007E-2</v>
      </c>
      <c r="CG31">
        <v>7.0000000000000007E-2</v>
      </c>
      <c r="CH31">
        <v>7.0000000000000007E-2</v>
      </c>
      <c r="CI31">
        <v>7.0000000000000007E-2</v>
      </c>
      <c r="CJ31">
        <v>7.0000000000000007E-2</v>
      </c>
      <c r="CK31">
        <v>7.0000000000000007E-2</v>
      </c>
      <c r="CL31">
        <v>7.0000000000000007E-2</v>
      </c>
      <c r="CM31">
        <v>7.0000000000000007E-2</v>
      </c>
      <c r="CN31">
        <v>7.0000000000000007E-2</v>
      </c>
      <c r="CO31">
        <v>7.0000000000000007E-2</v>
      </c>
      <c r="CP31">
        <v>7.0000000000000007E-2</v>
      </c>
      <c r="CQ31">
        <v>7.0000000000000007E-2</v>
      </c>
      <c r="CR31">
        <v>7.0000000000000007E-2</v>
      </c>
      <c r="CS31">
        <v>7.0000000000000007E-2</v>
      </c>
      <c r="CT31">
        <v>7.0000000000000007E-2</v>
      </c>
      <c r="CU31">
        <v>7.0000000000000007E-2</v>
      </c>
      <c r="CV31">
        <v>7.0000000000000007E-2</v>
      </c>
      <c r="CW31">
        <v>7.0000000000000007E-2</v>
      </c>
      <c r="CX31">
        <v>7.0000000000000007E-2</v>
      </c>
      <c r="CY31">
        <v>7.0000000000000007E-2</v>
      </c>
      <c r="CZ31">
        <v>7.0000000000000007E-2</v>
      </c>
      <c r="DA31">
        <v>7.0000000000000007E-2</v>
      </c>
      <c r="DB31">
        <v>7.0000000000000007E-2</v>
      </c>
      <c r="DC31">
        <v>7.0000000000000007E-2</v>
      </c>
      <c r="DD31">
        <v>7.0000000000000007E-2</v>
      </c>
      <c r="DE31">
        <v>7.0000000000000007E-2</v>
      </c>
      <c r="DF31">
        <v>7.0000000000000007E-2</v>
      </c>
      <c r="DG31">
        <v>7.0000000000000007E-2</v>
      </c>
      <c r="DH31">
        <v>7.0000000000000007E-2</v>
      </c>
      <c r="DI31">
        <v>7.0000000000000007E-2</v>
      </c>
      <c r="DJ31">
        <v>7.0000000000000007E-2</v>
      </c>
      <c r="DK31">
        <v>7.0000000000000007E-2</v>
      </c>
      <c r="DL31">
        <v>7.0000000000000007E-2</v>
      </c>
      <c r="DM31">
        <v>7.0000000000000007E-2</v>
      </c>
      <c r="DN31">
        <v>7.0000000000000007E-2</v>
      </c>
      <c r="DO31">
        <v>7.0000000000000007E-2</v>
      </c>
      <c r="DP31">
        <v>7.0000000000000007E-2</v>
      </c>
      <c r="DQ31">
        <v>7.0000000000000007E-2</v>
      </c>
      <c r="DR31">
        <v>7.0000000000000007E-2</v>
      </c>
      <c r="DS31">
        <v>7.0000000000000007E-2</v>
      </c>
      <c r="DT31">
        <v>7.0000000000000007E-2</v>
      </c>
      <c r="DU31">
        <v>7.0000000000000007E-2</v>
      </c>
      <c r="DV31">
        <v>7.0000000000000007E-2</v>
      </c>
      <c r="DW31">
        <v>7.0000000000000007E-2</v>
      </c>
      <c r="DX31">
        <v>7.0000000000000007E-2</v>
      </c>
      <c r="DY31">
        <v>7.0000000000000007E-2</v>
      </c>
      <c r="DZ31">
        <v>7.0000000000000007E-2</v>
      </c>
      <c r="EA31">
        <v>7.0000000000000007E-2</v>
      </c>
      <c r="EB31">
        <v>7.0000000000000007E-2</v>
      </c>
      <c r="EC31">
        <v>7.0000000000000007E-2</v>
      </c>
      <c r="ED31">
        <v>7.0000000000000007E-2</v>
      </c>
      <c r="EE31">
        <v>7.0000000000000007E-2</v>
      </c>
      <c r="EF31">
        <v>7.0000000000000007E-2</v>
      </c>
      <c r="EG31">
        <v>7.0000000000000007E-2</v>
      </c>
      <c r="EH31">
        <v>7.0000000000000007E-2</v>
      </c>
      <c r="EI31">
        <v>7.0000000000000007E-2</v>
      </c>
      <c r="EJ31">
        <v>7.0000000000000007E-2</v>
      </c>
      <c r="EK31">
        <v>7.0000000000000007E-2</v>
      </c>
      <c r="EL31">
        <v>7.0000000000000007E-2</v>
      </c>
      <c r="EM31">
        <v>7.0000000000000007E-2</v>
      </c>
      <c r="EN31">
        <v>7.0000000000000007E-2</v>
      </c>
      <c r="EO31">
        <v>7.0000000000000007E-2</v>
      </c>
      <c r="EP31">
        <v>7.0000000000000007E-2</v>
      </c>
      <c r="EQ31">
        <v>7.0000000000000007E-2</v>
      </c>
      <c r="ER31">
        <v>7.0000000000000007E-2</v>
      </c>
      <c r="ES31">
        <v>7.0000000000000007E-2</v>
      </c>
      <c r="ET31">
        <v>7.0000000000000007E-2</v>
      </c>
      <c r="EU31">
        <v>7.0000000000000007E-2</v>
      </c>
      <c r="EV31">
        <v>7.0000000000000007E-2</v>
      </c>
      <c r="EW31">
        <v>7.0000000000000007E-2</v>
      </c>
      <c r="EX31">
        <v>7.0000000000000007E-2</v>
      </c>
      <c r="EY31">
        <v>7.0000000000000007E-2</v>
      </c>
      <c r="EZ31">
        <v>7.0000000000000007E-2</v>
      </c>
      <c r="FA31">
        <v>7.0000000000000007E-2</v>
      </c>
      <c r="FB31">
        <v>7.0000000000000007E-2</v>
      </c>
      <c r="FC31">
        <v>7.0000000000000007E-2</v>
      </c>
      <c r="FD31">
        <v>7.0000000000000007E-2</v>
      </c>
      <c r="FE31">
        <v>7.0000000000000007E-2</v>
      </c>
      <c r="FF31">
        <v>7.0000000000000007E-2</v>
      </c>
      <c r="FG31">
        <v>7.0000000000000007E-2</v>
      </c>
      <c r="FH31">
        <v>7.0000000000000007E-2</v>
      </c>
      <c r="FI31">
        <v>7.0000000000000007E-2</v>
      </c>
      <c r="FJ31">
        <v>7.0000000000000007E-2</v>
      </c>
      <c r="FK31">
        <v>7.0000000000000007E-2</v>
      </c>
      <c r="FL31">
        <v>7.0000000000000007E-2</v>
      </c>
    </row>
    <row r="32" spans="1:168" x14ac:dyDescent="0.3">
      <c r="A32" t="s">
        <v>29</v>
      </c>
      <c r="B32">
        <v>7.0000000000000007E-2</v>
      </c>
      <c r="C32">
        <v>7.0000000000000007E-2</v>
      </c>
      <c r="D32">
        <v>7.0000000000000007E-2</v>
      </c>
      <c r="E32">
        <v>7.0000000000000007E-2</v>
      </c>
      <c r="F32">
        <v>7.0000000000000007E-2</v>
      </c>
      <c r="G32">
        <v>7.0000000000000007E-2</v>
      </c>
      <c r="H32">
        <v>7.0000000000000007E-2</v>
      </c>
      <c r="I32">
        <v>7.0000000000000007E-2</v>
      </c>
      <c r="J32">
        <v>7.0000000000000007E-2</v>
      </c>
      <c r="K32">
        <v>7.0000000000000007E-2</v>
      </c>
      <c r="L32">
        <v>7.0000000000000007E-2</v>
      </c>
      <c r="M32">
        <v>7.0000000000000007E-2</v>
      </c>
      <c r="N32">
        <v>7.0000000000000007E-2</v>
      </c>
      <c r="O32">
        <v>7.0000000000000007E-2</v>
      </c>
      <c r="P32">
        <v>7.0000000000000007E-2</v>
      </c>
      <c r="Q32">
        <v>7.0000000000000007E-2</v>
      </c>
      <c r="R32">
        <v>7.0000000000000007E-2</v>
      </c>
      <c r="S32">
        <v>7.0000000000000007E-2</v>
      </c>
      <c r="T32">
        <v>7.0000000000000007E-2</v>
      </c>
      <c r="U32">
        <v>7.0000000000000007E-2</v>
      </c>
      <c r="V32">
        <v>7.0000000000000007E-2</v>
      </c>
      <c r="W32">
        <v>7.0000000000000007E-2</v>
      </c>
      <c r="X32">
        <v>7.0000000000000007E-2</v>
      </c>
      <c r="Y32">
        <v>7.0000000000000007E-2</v>
      </c>
      <c r="Z32">
        <v>7.0000000000000007E-2</v>
      </c>
      <c r="AA32">
        <v>7.0000000000000007E-2</v>
      </c>
      <c r="AB32">
        <v>7.0000000000000007E-2</v>
      </c>
      <c r="AC32">
        <v>7.0000000000000007E-2</v>
      </c>
      <c r="AD32">
        <v>7.0000000000000007E-2</v>
      </c>
      <c r="AE32">
        <v>7.0000000000000007E-2</v>
      </c>
      <c r="AF32">
        <v>7.0000000000000007E-2</v>
      </c>
      <c r="AG32">
        <v>7.0000000000000007E-2</v>
      </c>
      <c r="AH32">
        <v>7.0000000000000007E-2</v>
      </c>
      <c r="AI32">
        <v>7.0000000000000007E-2</v>
      </c>
      <c r="AJ32">
        <v>7.0000000000000007E-2</v>
      </c>
      <c r="AK32">
        <v>7.0000000000000007E-2</v>
      </c>
      <c r="AL32">
        <v>7.0000000000000007E-2</v>
      </c>
      <c r="AM32">
        <v>7.0000000000000007E-2</v>
      </c>
      <c r="AN32">
        <v>7.0000000000000007E-2</v>
      </c>
      <c r="AO32">
        <v>7.0000000000000007E-2</v>
      </c>
      <c r="AP32">
        <v>7.0000000000000007E-2</v>
      </c>
      <c r="AQ32">
        <v>7.0000000000000007E-2</v>
      </c>
      <c r="AR32">
        <v>7.0000000000000007E-2</v>
      </c>
      <c r="AS32">
        <v>7.0000000000000007E-2</v>
      </c>
      <c r="AT32">
        <v>7.0000000000000007E-2</v>
      </c>
      <c r="AU32">
        <v>7.0000000000000007E-2</v>
      </c>
      <c r="AV32">
        <v>7.0000000000000007E-2</v>
      </c>
      <c r="AW32">
        <v>7.0000000000000007E-2</v>
      </c>
      <c r="AX32">
        <v>7.0000000000000007E-2</v>
      </c>
      <c r="AY32">
        <v>7.0000000000000007E-2</v>
      </c>
      <c r="AZ32">
        <v>7.0000000000000007E-2</v>
      </c>
      <c r="BA32">
        <v>7.0000000000000007E-2</v>
      </c>
      <c r="BB32">
        <v>7.0000000000000007E-2</v>
      </c>
      <c r="BC32">
        <v>7.0000000000000007E-2</v>
      </c>
      <c r="BD32">
        <v>7.0000000000000007E-2</v>
      </c>
      <c r="BE32">
        <v>7.0000000000000007E-2</v>
      </c>
      <c r="BF32">
        <v>7.0000000000000007E-2</v>
      </c>
      <c r="BG32">
        <v>7.0000000000000007E-2</v>
      </c>
      <c r="BH32">
        <v>7.0000000000000007E-2</v>
      </c>
      <c r="BI32">
        <v>7.0000000000000007E-2</v>
      </c>
      <c r="BJ32">
        <v>7.0000000000000007E-2</v>
      </c>
      <c r="BK32">
        <v>7.0000000000000007E-2</v>
      </c>
      <c r="BL32">
        <v>7.0000000000000007E-2</v>
      </c>
      <c r="BM32">
        <v>7.0000000000000007E-2</v>
      </c>
      <c r="BN32">
        <v>7.0000000000000007E-2</v>
      </c>
      <c r="BO32">
        <v>7.0000000000000007E-2</v>
      </c>
      <c r="BP32">
        <v>7.0000000000000007E-2</v>
      </c>
      <c r="BQ32">
        <v>7.0000000000000007E-2</v>
      </c>
      <c r="BR32">
        <v>7.0000000000000007E-2</v>
      </c>
      <c r="BS32">
        <v>7.0000000000000007E-2</v>
      </c>
      <c r="BT32">
        <v>7.0000000000000007E-2</v>
      </c>
      <c r="BU32">
        <v>7.0000000000000007E-2</v>
      </c>
      <c r="BV32">
        <v>7.0000000000000007E-2</v>
      </c>
      <c r="BW32">
        <v>7.0000000000000007E-2</v>
      </c>
      <c r="BX32">
        <v>7.0000000000000007E-2</v>
      </c>
      <c r="BY32">
        <v>7.0000000000000007E-2</v>
      </c>
      <c r="BZ32">
        <v>7.0000000000000007E-2</v>
      </c>
      <c r="CA32">
        <v>7.0000000000000007E-2</v>
      </c>
      <c r="CB32">
        <v>7.0000000000000007E-2</v>
      </c>
      <c r="CC32">
        <v>7.0000000000000007E-2</v>
      </c>
      <c r="CD32">
        <v>7.0000000000000007E-2</v>
      </c>
      <c r="CE32">
        <v>7.0000000000000007E-2</v>
      </c>
      <c r="CF32">
        <v>7.0000000000000007E-2</v>
      </c>
      <c r="CG32">
        <v>7.0000000000000007E-2</v>
      </c>
      <c r="CH32">
        <v>7.0000000000000007E-2</v>
      </c>
      <c r="CI32">
        <v>7.0000000000000007E-2</v>
      </c>
      <c r="CJ32">
        <v>7.0000000000000007E-2</v>
      </c>
      <c r="CK32">
        <v>7.0000000000000007E-2</v>
      </c>
      <c r="CL32">
        <v>7.0000000000000007E-2</v>
      </c>
      <c r="CM32">
        <v>7.0000000000000007E-2</v>
      </c>
      <c r="CN32">
        <v>7.0000000000000007E-2</v>
      </c>
      <c r="CO32">
        <v>7.0000000000000007E-2</v>
      </c>
      <c r="CP32">
        <v>7.0000000000000007E-2</v>
      </c>
      <c r="CQ32">
        <v>7.0000000000000007E-2</v>
      </c>
      <c r="CR32">
        <v>7.0000000000000007E-2</v>
      </c>
      <c r="CS32">
        <v>7.0000000000000007E-2</v>
      </c>
      <c r="CT32">
        <v>7.0000000000000007E-2</v>
      </c>
      <c r="CU32">
        <v>7.0000000000000007E-2</v>
      </c>
      <c r="CV32">
        <v>7.0000000000000007E-2</v>
      </c>
      <c r="CW32">
        <v>7.0000000000000007E-2</v>
      </c>
      <c r="CX32">
        <v>7.0000000000000007E-2</v>
      </c>
      <c r="CY32">
        <v>7.0000000000000007E-2</v>
      </c>
      <c r="CZ32">
        <v>7.0000000000000007E-2</v>
      </c>
      <c r="DA32">
        <v>7.0000000000000007E-2</v>
      </c>
      <c r="DB32">
        <v>7.0000000000000007E-2</v>
      </c>
      <c r="DC32">
        <v>7.0000000000000007E-2</v>
      </c>
      <c r="DD32">
        <v>7.0000000000000007E-2</v>
      </c>
      <c r="DE32">
        <v>7.0000000000000007E-2</v>
      </c>
      <c r="DF32">
        <v>7.0000000000000007E-2</v>
      </c>
      <c r="DG32">
        <v>7.0000000000000007E-2</v>
      </c>
      <c r="DH32">
        <v>7.0000000000000007E-2</v>
      </c>
      <c r="DI32">
        <v>7.0000000000000007E-2</v>
      </c>
      <c r="DJ32">
        <v>7.0000000000000007E-2</v>
      </c>
      <c r="DK32">
        <v>7.0000000000000007E-2</v>
      </c>
      <c r="DL32">
        <v>7.0000000000000007E-2</v>
      </c>
      <c r="DM32">
        <v>7.0000000000000007E-2</v>
      </c>
      <c r="DN32">
        <v>7.0000000000000007E-2</v>
      </c>
      <c r="DO32">
        <v>7.0000000000000007E-2</v>
      </c>
      <c r="DP32">
        <v>7.0000000000000007E-2</v>
      </c>
      <c r="DQ32">
        <v>7.0000000000000007E-2</v>
      </c>
      <c r="DR32">
        <v>7.0000000000000007E-2</v>
      </c>
      <c r="DS32">
        <v>7.0000000000000007E-2</v>
      </c>
      <c r="DT32">
        <v>7.0000000000000007E-2</v>
      </c>
      <c r="DU32">
        <v>7.0000000000000007E-2</v>
      </c>
      <c r="DV32">
        <v>7.0000000000000007E-2</v>
      </c>
      <c r="DW32">
        <v>7.0000000000000007E-2</v>
      </c>
      <c r="DX32">
        <v>7.0000000000000007E-2</v>
      </c>
      <c r="DY32">
        <v>7.0000000000000007E-2</v>
      </c>
      <c r="DZ32">
        <v>7.0000000000000007E-2</v>
      </c>
      <c r="EA32">
        <v>7.0000000000000007E-2</v>
      </c>
      <c r="EB32">
        <v>7.0000000000000007E-2</v>
      </c>
      <c r="EC32">
        <v>7.0000000000000007E-2</v>
      </c>
      <c r="ED32">
        <v>7.0000000000000007E-2</v>
      </c>
      <c r="EE32">
        <v>7.0000000000000007E-2</v>
      </c>
      <c r="EF32">
        <v>7.0000000000000007E-2</v>
      </c>
      <c r="EG32">
        <v>7.0000000000000007E-2</v>
      </c>
      <c r="EH32">
        <v>7.0000000000000007E-2</v>
      </c>
      <c r="EI32">
        <v>7.0000000000000007E-2</v>
      </c>
      <c r="EJ32">
        <v>7.0000000000000007E-2</v>
      </c>
      <c r="EK32">
        <v>7.0000000000000007E-2</v>
      </c>
      <c r="EL32">
        <v>7.0000000000000007E-2</v>
      </c>
      <c r="EM32">
        <v>7.0000000000000007E-2</v>
      </c>
      <c r="EN32">
        <v>7.0000000000000007E-2</v>
      </c>
      <c r="EO32">
        <v>7.0000000000000007E-2</v>
      </c>
      <c r="EP32">
        <v>7.0000000000000007E-2</v>
      </c>
      <c r="EQ32">
        <v>7.0000000000000007E-2</v>
      </c>
      <c r="ER32">
        <v>7.0000000000000007E-2</v>
      </c>
      <c r="ES32">
        <v>7.0000000000000007E-2</v>
      </c>
      <c r="ET32">
        <v>7.0000000000000007E-2</v>
      </c>
      <c r="EU32">
        <v>7.0000000000000007E-2</v>
      </c>
      <c r="EV32">
        <v>7.0000000000000007E-2</v>
      </c>
      <c r="EW32">
        <v>7.0000000000000007E-2</v>
      </c>
      <c r="EX32">
        <v>7.0000000000000007E-2</v>
      </c>
      <c r="EY32">
        <v>7.0000000000000007E-2</v>
      </c>
      <c r="EZ32">
        <v>7.0000000000000007E-2</v>
      </c>
      <c r="FA32">
        <v>7.0000000000000007E-2</v>
      </c>
      <c r="FB32">
        <v>7.0000000000000007E-2</v>
      </c>
      <c r="FC32">
        <v>7.0000000000000007E-2</v>
      </c>
      <c r="FD32">
        <v>7.0000000000000007E-2</v>
      </c>
      <c r="FE32">
        <v>7.0000000000000007E-2</v>
      </c>
      <c r="FF32">
        <v>7.0000000000000007E-2</v>
      </c>
      <c r="FG32">
        <v>7.0000000000000007E-2</v>
      </c>
      <c r="FH32">
        <v>7.0000000000000007E-2</v>
      </c>
      <c r="FI32">
        <v>7.0000000000000007E-2</v>
      </c>
      <c r="FJ32">
        <v>7.0000000000000007E-2</v>
      </c>
      <c r="FK32">
        <v>7.0000000000000007E-2</v>
      </c>
      <c r="FL32">
        <v>7.0000000000000007E-2</v>
      </c>
    </row>
    <row r="33" spans="1:168" x14ac:dyDescent="0.3">
      <c r="A33" t="s">
        <v>30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1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1</v>
      </c>
      <c r="FA33">
        <v>1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1</v>
      </c>
      <c r="FH33">
        <v>1</v>
      </c>
      <c r="FI33">
        <v>1</v>
      </c>
      <c r="FJ33">
        <v>1</v>
      </c>
      <c r="FK33">
        <v>1</v>
      </c>
      <c r="FL33">
        <v>1</v>
      </c>
    </row>
    <row r="34" spans="1:168" x14ac:dyDescent="0.3">
      <c r="A34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</row>
    <row r="35" spans="1:168" x14ac:dyDescent="0.3">
      <c r="A35" t="s">
        <v>32</v>
      </c>
      <c r="B35" s="3">
        <f>IF(B45=-1,0,B40/1000/24/INDEX($B$56:$C$56,1,MATCH(B$43,$B$51:$C$51,0))/INDEX($B$55:$C$55,1,MATCH(B$43,$B$51:$C$51,0))/INDEX($B$52:$C$52,1,MATCH(B$43,$B$51:$C$51,0)))</f>
        <v>0.13591480150785096</v>
      </c>
      <c r="C35" s="3">
        <f t="shared" ref="C35:BN35" si="18">IF(C45=-1,0,C40/1000/24/INDEX($B$56:$C$56,1,MATCH(C$43,$B$51:$C$51,0))/INDEX($B$55:$C$55,1,MATCH(C$43,$B$51:$C$51,0))/INDEX($B$52:$C$52,1,MATCH(C$43,$B$51:$C$51,0)))</f>
        <v>0.15742381953758164</v>
      </c>
      <c r="D35" s="3">
        <f t="shared" si="18"/>
        <v>8.8688679916577057E-2</v>
      </c>
      <c r="E35" s="3">
        <f t="shared" si="18"/>
        <v>9.5220119052761468E-2</v>
      </c>
      <c r="F35" s="3">
        <f t="shared" si="18"/>
        <v>6.9017756247160111E-2</v>
      </c>
      <c r="G35" s="3">
        <f t="shared" si="18"/>
        <v>8.7740767365472649E-2</v>
      </c>
      <c r="H35" s="3">
        <f t="shared" si="18"/>
        <v>3.4693422122990925E-2</v>
      </c>
      <c r="I35" s="3">
        <f t="shared" si="18"/>
        <v>5.4810429123458973E-2</v>
      </c>
      <c r="J35" s="3">
        <f t="shared" si="18"/>
        <v>5.0877049533660505E-2</v>
      </c>
      <c r="K35" s="3">
        <f t="shared" si="18"/>
        <v>4.9316925191327098E-2</v>
      </c>
      <c r="L35" s="3">
        <f t="shared" si="18"/>
        <v>8.9831825389015518E-2</v>
      </c>
      <c r="M35" s="3">
        <f t="shared" si="18"/>
        <v>8.5353919335115838E-2</v>
      </c>
      <c r="N35" s="3">
        <f t="shared" si="18"/>
        <v>0.11650455829673365</v>
      </c>
      <c r="O35" s="3">
        <f t="shared" si="18"/>
        <v>6.7988307487935704E-2</v>
      </c>
      <c r="P35" s="3">
        <f t="shared" si="18"/>
        <v>6.2323819721003683E-2</v>
      </c>
      <c r="Q35" s="3">
        <f t="shared" si="18"/>
        <v>5.7202044122259793E-2</v>
      </c>
      <c r="R35" s="3">
        <f t="shared" si="18"/>
        <v>5.6517335116699804E-2</v>
      </c>
      <c r="S35" s="3">
        <f t="shared" si="18"/>
        <v>6.4799998840589484E-2</v>
      </c>
      <c r="T35" s="3">
        <f t="shared" si="18"/>
        <v>4.4912277227922369E-2</v>
      </c>
      <c r="U35" s="3">
        <f t="shared" si="18"/>
        <v>7.4481972621348411E-2</v>
      </c>
      <c r="V35" s="3">
        <f t="shared" si="18"/>
        <v>3.1457603333075852E-2</v>
      </c>
      <c r="W35" s="3">
        <f t="shared" si="18"/>
        <v>6.5387013172828704E-2</v>
      </c>
      <c r="X35" s="3">
        <f t="shared" si="18"/>
        <v>0.13678792257260036</v>
      </c>
      <c r="Y35" s="3">
        <f t="shared" si="18"/>
        <v>9.855074753489336E-2</v>
      </c>
      <c r="Z35" s="3">
        <f t="shared" si="18"/>
        <v>7.286484413925394E-2</v>
      </c>
      <c r="AA35" s="3">
        <f t="shared" si="18"/>
        <v>7.9639619983122426E-2</v>
      </c>
      <c r="AB35" s="3">
        <f t="shared" si="18"/>
        <v>5.0711094154514975E-2</v>
      </c>
      <c r="AC35" s="3">
        <f t="shared" si="18"/>
        <v>0.10401603770651496</v>
      </c>
      <c r="AD35" s="3">
        <f t="shared" si="18"/>
        <v>9.3512785225025152E-2</v>
      </c>
      <c r="AE35" s="3">
        <f t="shared" si="18"/>
        <v>0.1066266243639527</v>
      </c>
      <c r="AF35" s="3">
        <f t="shared" si="18"/>
        <v>0.10921815137198175</v>
      </c>
      <c r="AG35" s="3">
        <f t="shared" si="18"/>
        <v>6.9951786907324662E-2</v>
      </c>
      <c r="AH35" s="3">
        <f t="shared" si="18"/>
        <v>0</v>
      </c>
      <c r="AI35" s="3">
        <f t="shared" si="18"/>
        <v>0</v>
      </c>
      <c r="AJ35" s="3">
        <f t="shared" si="18"/>
        <v>0</v>
      </c>
      <c r="AK35" s="3">
        <f t="shared" si="18"/>
        <v>0</v>
      </c>
      <c r="AL35" s="3">
        <f t="shared" si="18"/>
        <v>9.4725590583938507E-2</v>
      </c>
      <c r="AM35" s="3">
        <f t="shared" si="18"/>
        <v>0.1049306034206325</v>
      </c>
      <c r="AN35" s="3">
        <f t="shared" si="18"/>
        <v>0</v>
      </c>
      <c r="AO35" s="3">
        <f t="shared" si="18"/>
        <v>0</v>
      </c>
      <c r="AP35" s="3">
        <f t="shared" si="18"/>
        <v>0.12273886711323548</v>
      </c>
      <c r="AQ35" s="3">
        <f t="shared" si="18"/>
        <v>0</v>
      </c>
      <c r="AR35" s="3">
        <f t="shared" si="18"/>
        <v>0</v>
      </c>
      <c r="AS35" s="3">
        <f t="shared" si="18"/>
        <v>9.0229695430483384E-2</v>
      </c>
      <c r="AT35" s="3">
        <f t="shared" si="18"/>
        <v>9.7825743990499411E-2</v>
      </c>
      <c r="AU35" s="3">
        <f t="shared" si="18"/>
        <v>0</v>
      </c>
      <c r="AV35" s="3">
        <f t="shared" si="18"/>
        <v>0</v>
      </c>
      <c r="AW35" s="3">
        <f t="shared" si="18"/>
        <v>9.9795595612583402E-2</v>
      </c>
      <c r="AX35" s="3">
        <f t="shared" si="18"/>
        <v>0</v>
      </c>
      <c r="AY35" s="3">
        <f t="shared" si="18"/>
        <v>8.7321146154330093E-2</v>
      </c>
      <c r="AZ35" s="3">
        <f t="shared" si="18"/>
        <v>0.10307983105570394</v>
      </c>
      <c r="BA35" s="3">
        <f t="shared" si="18"/>
        <v>0.12474449449345963</v>
      </c>
      <c r="BB35" s="3">
        <f t="shared" si="18"/>
        <v>9.8815970223066554E-2</v>
      </c>
      <c r="BC35" s="3">
        <f t="shared" si="18"/>
        <v>0.12190563792398973</v>
      </c>
      <c r="BD35" s="3">
        <f t="shared" si="18"/>
        <v>0.12439155091449589</v>
      </c>
      <c r="BE35" s="3">
        <f t="shared" si="18"/>
        <v>0</v>
      </c>
      <c r="BF35" s="3">
        <f t="shared" si="18"/>
        <v>0</v>
      </c>
      <c r="BG35" s="3">
        <f t="shared" si="18"/>
        <v>9.8815970223066554E-2</v>
      </c>
      <c r="BH35" s="3">
        <f t="shared" si="18"/>
        <v>0.11057026749893085</v>
      </c>
      <c r="BI35" s="3">
        <f t="shared" si="18"/>
        <v>0.11057026749893085</v>
      </c>
      <c r="BJ35" s="3">
        <f t="shared" si="18"/>
        <v>0</v>
      </c>
      <c r="BK35" s="3">
        <f t="shared" si="18"/>
        <v>0.1083605670625379</v>
      </c>
      <c r="BL35" s="3">
        <f t="shared" si="18"/>
        <v>0</v>
      </c>
      <c r="BM35" s="3">
        <f t="shared" si="18"/>
        <v>0</v>
      </c>
      <c r="BN35" s="3">
        <f t="shared" si="18"/>
        <v>0</v>
      </c>
      <c r="BO35" s="3">
        <f t="shared" ref="BO35:DZ35" si="19">IF(BO45=-1,0,BO40/1000/24/INDEX($B$56:$C$56,1,MATCH(BO$43,$B$51:$C$51,0))/INDEX($B$55:$C$55,1,MATCH(BO$43,$B$51:$C$51,0))/INDEX($B$52:$C$52,1,MATCH(BO$43,$B$51:$C$51,0)))</f>
        <v>0.11131644118316866</v>
      </c>
      <c r="BP35" s="3">
        <f t="shared" si="19"/>
        <v>0</v>
      </c>
      <c r="BQ35" s="3">
        <f t="shared" si="19"/>
        <v>0</v>
      </c>
      <c r="BR35" s="3">
        <f t="shared" si="19"/>
        <v>0</v>
      </c>
      <c r="BS35" s="3">
        <f t="shared" si="19"/>
        <v>0.11689730050086546</v>
      </c>
      <c r="BT35" s="3">
        <f t="shared" si="19"/>
        <v>9.3746241151700868E-2</v>
      </c>
      <c r="BU35" s="3">
        <f t="shared" si="19"/>
        <v>0</v>
      </c>
      <c r="BV35" s="3">
        <f t="shared" si="19"/>
        <v>9.3024504654660861E-2</v>
      </c>
      <c r="BW35" s="3">
        <f t="shared" si="19"/>
        <v>0.12277417463937232</v>
      </c>
      <c r="BX35" s="3">
        <f t="shared" si="19"/>
        <v>9.3024504654660861E-2</v>
      </c>
      <c r="BY35" s="3">
        <f t="shared" si="19"/>
        <v>8.2688448594020428E-2</v>
      </c>
      <c r="BZ35" s="3">
        <f t="shared" si="19"/>
        <v>0.10336056078789699</v>
      </c>
      <c r="CA35" s="3">
        <f t="shared" si="19"/>
        <v>0</v>
      </c>
      <c r="CB35" s="3">
        <f t="shared" si="19"/>
        <v>0</v>
      </c>
      <c r="CC35" s="3">
        <f t="shared" si="19"/>
        <v>0</v>
      </c>
      <c r="CD35" s="3">
        <f t="shared" si="19"/>
        <v>0.11758046171368956</v>
      </c>
      <c r="CE35" s="3">
        <f t="shared" si="19"/>
        <v>0</v>
      </c>
      <c r="CF35" s="3">
        <f t="shared" si="19"/>
        <v>0</v>
      </c>
      <c r="CG35" s="3">
        <f t="shared" si="19"/>
        <v>0</v>
      </c>
      <c r="CH35" s="3">
        <f t="shared" si="19"/>
        <v>0</v>
      </c>
      <c r="CI35" s="3">
        <f t="shared" si="19"/>
        <v>0</v>
      </c>
      <c r="CJ35" s="3">
        <f t="shared" si="19"/>
        <v>0</v>
      </c>
      <c r="CK35" s="3">
        <f t="shared" si="19"/>
        <v>0</v>
      </c>
      <c r="CL35" s="3">
        <f t="shared" si="19"/>
        <v>0</v>
      </c>
      <c r="CM35" s="3">
        <f t="shared" si="19"/>
        <v>0</v>
      </c>
      <c r="CN35" s="3">
        <f t="shared" si="19"/>
        <v>0.11758046171368935</v>
      </c>
      <c r="CO35" s="3">
        <f t="shared" si="19"/>
        <v>0</v>
      </c>
      <c r="CP35" s="3">
        <f t="shared" si="19"/>
        <v>0</v>
      </c>
      <c r="CQ35" s="3">
        <f t="shared" si="19"/>
        <v>0.12718138174420171</v>
      </c>
      <c r="CR35" s="3">
        <f t="shared" si="19"/>
        <v>0.11477058022015792</v>
      </c>
      <c r="CS35" s="3">
        <f t="shared" si="19"/>
        <v>0.12711885115319807</v>
      </c>
      <c r="CT35" s="3">
        <f t="shared" si="19"/>
        <v>9.0918086882387894E-2</v>
      </c>
      <c r="CU35" s="3">
        <f t="shared" si="19"/>
        <v>0.12224506620710993</v>
      </c>
      <c r="CV35" s="3">
        <f t="shared" si="19"/>
        <v>0.10688874722981055</v>
      </c>
      <c r="CW35" s="3">
        <f t="shared" si="19"/>
        <v>0.10497986144147833</v>
      </c>
      <c r="CX35" s="3">
        <f t="shared" si="19"/>
        <v>0.11347824965258639</v>
      </c>
      <c r="CY35" s="3">
        <f t="shared" si="19"/>
        <v>0.10336646671335604</v>
      </c>
      <c r="CZ35" s="3">
        <f t="shared" si="19"/>
        <v>0</v>
      </c>
      <c r="DA35" s="3">
        <f t="shared" si="19"/>
        <v>0</v>
      </c>
      <c r="DB35" s="3">
        <f t="shared" si="19"/>
        <v>0</v>
      </c>
      <c r="DC35" s="3">
        <f t="shared" si="19"/>
        <v>0.12227218581063458</v>
      </c>
      <c r="DD35" s="3">
        <f t="shared" si="19"/>
        <v>0.12130389804685442</v>
      </c>
      <c r="DE35" s="3">
        <f t="shared" si="19"/>
        <v>4.7032184702081564E-2</v>
      </c>
      <c r="DF35" s="3">
        <f t="shared" si="19"/>
        <v>4.7032184702081564E-2</v>
      </c>
      <c r="DG35" s="3">
        <f t="shared" si="19"/>
        <v>5.8751693106361011E-2</v>
      </c>
      <c r="DH35" s="3">
        <f t="shared" si="19"/>
        <v>3.1258556214290363E-2</v>
      </c>
      <c r="DI35" s="3">
        <f t="shared" si="19"/>
        <v>6.783082314177194E-2</v>
      </c>
      <c r="DJ35" s="3">
        <f t="shared" si="19"/>
        <v>9.9795595612583068E-2</v>
      </c>
      <c r="DK35" s="3">
        <f t="shared" si="19"/>
        <v>8.7321146154329884E-2</v>
      </c>
      <c r="DL35" s="3">
        <f t="shared" si="19"/>
        <v>9.979559561258329E-2</v>
      </c>
      <c r="DM35" s="3">
        <f t="shared" si="19"/>
        <v>9.979559561258329E-2</v>
      </c>
      <c r="DN35" s="3">
        <f t="shared" si="19"/>
        <v>0.10836056706253859</v>
      </c>
      <c r="DO35" s="3">
        <f t="shared" si="19"/>
        <v>0.10896249882748518</v>
      </c>
      <c r="DP35" s="3">
        <f t="shared" si="19"/>
        <v>0.10346346386276895</v>
      </c>
      <c r="DQ35" s="3">
        <f t="shared" si="19"/>
        <v>9.8815970223065736E-2</v>
      </c>
      <c r="DR35" s="3">
        <f t="shared" si="19"/>
        <v>0</v>
      </c>
      <c r="DS35" s="3">
        <f t="shared" si="19"/>
        <v>9.8815970223066069E-2</v>
      </c>
      <c r="DT35" s="3">
        <f t="shared" si="19"/>
        <v>0.12719706289052163</v>
      </c>
      <c r="DU35" s="3">
        <f t="shared" si="19"/>
        <v>4.652113441518823E-2</v>
      </c>
      <c r="DV35" s="3">
        <f t="shared" si="19"/>
        <v>0.11777297342209291</v>
      </c>
      <c r="DW35" s="3">
        <f t="shared" si="19"/>
        <v>0.12758738783120069</v>
      </c>
      <c r="DX35" s="3">
        <f t="shared" si="19"/>
        <v>0.12182120026108756</v>
      </c>
      <c r="DY35" s="3">
        <f t="shared" si="19"/>
        <v>0.11835713313911862</v>
      </c>
      <c r="DZ35" s="3">
        <f t="shared" si="19"/>
        <v>0</v>
      </c>
      <c r="EA35" s="3">
        <f t="shared" ref="EA35:FL35" si="20">IF(EA45=-1,0,EA40/1000/24/INDEX($B$56:$C$56,1,MATCH(EA$43,$B$51:$C$51,0))/INDEX($B$55:$C$55,1,MATCH(EA$43,$B$51:$C$51,0))/INDEX($B$52:$C$52,1,MATCH(EA$43,$B$51:$C$51,0)))</f>
        <v>0</v>
      </c>
      <c r="EB35" s="3">
        <f t="shared" si="20"/>
        <v>0</v>
      </c>
      <c r="EC35" s="3">
        <f t="shared" si="20"/>
        <v>0</v>
      </c>
      <c r="ED35" s="3">
        <f t="shared" si="20"/>
        <v>9.677259356510029E-2</v>
      </c>
      <c r="EE35" s="3">
        <f t="shared" si="20"/>
        <v>0.10992558577698504</v>
      </c>
      <c r="EF35" s="3">
        <f t="shared" si="20"/>
        <v>0.12533307192904261</v>
      </c>
      <c r="EG35" s="3">
        <f t="shared" si="20"/>
        <v>0.12174584471393728</v>
      </c>
      <c r="EH35" s="3">
        <f t="shared" si="20"/>
        <v>0</v>
      </c>
      <c r="EI35" s="3">
        <f t="shared" si="20"/>
        <v>0.11278642386637934</v>
      </c>
      <c r="EJ35" s="3">
        <f t="shared" si="20"/>
        <v>0.10338755522569178</v>
      </c>
      <c r="EK35" s="3">
        <f t="shared" si="20"/>
        <v>9.3988686495935128E-2</v>
      </c>
      <c r="EL35" s="3">
        <f t="shared" si="20"/>
        <v>9.5381269833013788E-2</v>
      </c>
      <c r="EM35" s="3">
        <f t="shared" si="20"/>
        <v>0.11845304841759569</v>
      </c>
      <c r="EN35" s="3">
        <f t="shared" si="20"/>
        <v>9.4311789402959728E-2</v>
      </c>
      <c r="EO35" s="3">
        <f t="shared" si="20"/>
        <v>0.11200734284277568</v>
      </c>
      <c r="EP35" s="3">
        <f t="shared" si="20"/>
        <v>0.11068081172260778</v>
      </c>
      <c r="EQ35" s="3">
        <f t="shared" si="20"/>
        <v>0.12010483396223125</v>
      </c>
      <c r="ER35" s="3">
        <f t="shared" si="20"/>
        <v>9.2001619100259127E-2</v>
      </c>
      <c r="ES35" s="3">
        <f t="shared" si="20"/>
        <v>0</v>
      </c>
      <c r="ET35" s="3">
        <f t="shared" si="20"/>
        <v>0</v>
      </c>
      <c r="EU35" s="3">
        <f t="shared" si="20"/>
        <v>0</v>
      </c>
      <c r="EV35" s="3">
        <f t="shared" si="20"/>
        <v>8.1194448311398076E-2</v>
      </c>
      <c r="EW35" s="3">
        <f t="shared" si="20"/>
        <v>7.9111136274301094E-2</v>
      </c>
      <c r="EX35" s="3">
        <f t="shared" si="20"/>
        <v>0</v>
      </c>
      <c r="EY35" s="3">
        <f t="shared" si="20"/>
        <v>7.8055083156633259E-2</v>
      </c>
      <c r="EZ35" s="3">
        <f t="shared" si="20"/>
        <v>0</v>
      </c>
      <c r="FA35" s="3">
        <f t="shared" si="20"/>
        <v>0</v>
      </c>
      <c r="FB35" s="3">
        <f t="shared" si="20"/>
        <v>0.12386416612335502</v>
      </c>
      <c r="FC35" s="3">
        <f t="shared" si="20"/>
        <v>0.10794209629120152</v>
      </c>
      <c r="FD35" s="3">
        <f t="shared" si="20"/>
        <v>0.10958995777081409</v>
      </c>
      <c r="FE35" s="3">
        <f t="shared" si="20"/>
        <v>0</v>
      </c>
      <c r="FF35" s="3">
        <f t="shared" si="20"/>
        <v>4.2813523087210092E-2</v>
      </c>
      <c r="FG35" s="3">
        <f t="shared" si="20"/>
        <v>1.8078150351042432E-2</v>
      </c>
      <c r="FH35" s="3">
        <f t="shared" si="20"/>
        <v>6.2372247255637371E-2</v>
      </c>
      <c r="FI35" s="3">
        <f t="shared" si="20"/>
        <v>6.2372247255637663E-2</v>
      </c>
      <c r="FJ35" s="3">
        <f t="shared" si="20"/>
        <v>6.8277119812151621E-2</v>
      </c>
      <c r="FK35" s="3">
        <f t="shared" si="20"/>
        <v>0</v>
      </c>
      <c r="FL35" s="3">
        <f t="shared" si="20"/>
        <v>0.12084763208328311</v>
      </c>
    </row>
    <row r="36" spans="1:168" x14ac:dyDescent="0.3">
      <c r="A36" t="s">
        <v>33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</row>
    <row r="37" spans="1:168" x14ac:dyDescent="0.3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</row>
    <row r="40" spans="1:168" x14ac:dyDescent="0.3">
      <c r="A40" t="s">
        <v>460</v>
      </c>
      <c r="B40">
        <v>371.86289692548019</v>
      </c>
      <c r="C40">
        <v>430.71157025482336</v>
      </c>
      <c r="D40">
        <v>242.65222825175482</v>
      </c>
      <c r="E40">
        <v>260.52224572835536</v>
      </c>
      <c r="F40">
        <v>188.83258109223001</v>
      </c>
      <c r="G40">
        <v>240.0587395119332</v>
      </c>
      <c r="H40">
        <v>94.921202928503163</v>
      </c>
      <c r="I40">
        <v>149.96133408178372</v>
      </c>
      <c r="J40">
        <v>139.19960752409514</v>
      </c>
      <c r="K40">
        <v>134.93110732347094</v>
      </c>
      <c r="L40">
        <v>245.77987426434643</v>
      </c>
      <c r="M40">
        <v>233.52832330087691</v>
      </c>
      <c r="N40">
        <v>318.75647149986327</v>
      </c>
      <c r="O40">
        <v>186.01600928699204</v>
      </c>
      <c r="P40">
        <v>170.51797075666605</v>
      </c>
      <c r="Q40">
        <v>156.50479271850278</v>
      </c>
      <c r="R40">
        <v>154.63142887929067</v>
      </c>
      <c r="S40">
        <v>177.29279682785281</v>
      </c>
      <c r="T40">
        <v>122.87999049559558</v>
      </c>
      <c r="U40">
        <v>203.78267709200924</v>
      </c>
      <c r="V40">
        <v>86.068002719295521</v>
      </c>
      <c r="W40">
        <v>178.8988680408593</v>
      </c>
      <c r="X40">
        <v>374.25175615863458</v>
      </c>
      <c r="Y40">
        <v>269.63484525546824</v>
      </c>
      <c r="Z40">
        <v>199.35821356499881</v>
      </c>
      <c r="AA40">
        <v>217.89400027382294</v>
      </c>
      <c r="AB40">
        <v>138.74555360675294</v>
      </c>
      <c r="AC40">
        <v>284.58787916502484</v>
      </c>
      <c r="AD40">
        <v>255.85098037566877</v>
      </c>
      <c r="AE40">
        <v>291.73044425977457</v>
      </c>
      <c r="AF40">
        <v>298.82086215374204</v>
      </c>
      <c r="AG40">
        <v>191.38808897844027</v>
      </c>
      <c r="AH40">
        <v>366.68541862143758</v>
      </c>
      <c r="AI40">
        <v>461.47192190588629</v>
      </c>
      <c r="AJ40">
        <v>350.16784385188822</v>
      </c>
      <c r="AK40">
        <v>445.46835436946566</v>
      </c>
      <c r="AL40">
        <v>259.16921583765571</v>
      </c>
      <c r="AM40">
        <v>287.09013095885052</v>
      </c>
      <c r="AN40">
        <v>680.2124451342936</v>
      </c>
      <c r="AO40">
        <v>580.08887133657186</v>
      </c>
      <c r="AP40">
        <v>335.81354042181221</v>
      </c>
      <c r="AQ40">
        <v>472.3662947163221</v>
      </c>
      <c r="AR40">
        <v>535.07432632772122</v>
      </c>
      <c r="AS40">
        <v>246.86844669780251</v>
      </c>
      <c r="AT40">
        <v>267.65123555800636</v>
      </c>
      <c r="AU40">
        <v>435.8526771669197</v>
      </c>
      <c r="AV40">
        <v>499.15432854410153</v>
      </c>
      <c r="AW40">
        <v>273.04074959602815</v>
      </c>
      <c r="AX40">
        <v>376.19270760164562</v>
      </c>
      <c r="AY40">
        <v>238.91065587824713</v>
      </c>
      <c r="AZ40">
        <v>282.02641776840591</v>
      </c>
      <c r="BA40">
        <v>341.30093693410555</v>
      </c>
      <c r="BB40">
        <v>270.36049453031006</v>
      </c>
      <c r="BC40">
        <v>333.53382536003585</v>
      </c>
      <c r="BD40">
        <v>340.3352833020607</v>
      </c>
      <c r="BE40">
        <v>440.18454843135521</v>
      </c>
      <c r="BF40">
        <v>378.1503147270405</v>
      </c>
      <c r="BG40">
        <v>270.36049453031006</v>
      </c>
      <c r="BH40">
        <v>302.52025187707477</v>
      </c>
      <c r="BI40">
        <v>302.52025187707477</v>
      </c>
      <c r="BJ40">
        <v>378.15031472704288</v>
      </c>
      <c r="BK40">
        <v>296.47451148310364</v>
      </c>
      <c r="BL40">
        <v>493.22766711152951</v>
      </c>
      <c r="BM40">
        <v>616.7948011295249</v>
      </c>
      <c r="BN40">
        <v>382.54488348333888</v>
      </c>
      <c r="BO40">
        <v>304.56178307714941</v>
      </c>
      <c r="BP40">
        <v>351.13388509682267</v>
      </c>
      <c r="BQ40">
        <v>415.89462807642582</v>
      </c>
      <c r="BR40">
        <v>370.05009185429759</v>
      </c>
      <c r="BS40">
        <v>319.83101417036784</v>
      </c>
      <c r="BT40">
        <v>256.48971579105358</v>
      </c>
      <c r="BU40">
        <v>369.28907584709026</v>
      </c>
      <c r="BV40">
        <v>254.51504473515209</v>
      </c>
      <c r="BW40">
        <v>335.91014181332264</v>
      </c>
      <c r="BX40">
        <v>254.51504473515209</v>
      </c>
      <c r="BY40">
        <v>226.23559535323989</v>
      </c>
      <c r="BZ40">
        <v>282.79449431568617</v>
      </c>
      <c r="CA40">
        <v>374.00498305103662</v>
      </c>
      <c r="CB40">
        <v>374.00498305103503</v>
      </c>
      <c r="CC40">
        <v>492.45718332025029</v>
      </c>
      <c r="CD40">
        <v>321.70014324865457</v>
      </c>
      <c r="CE40">
        <v>501.66425311264129</v>
      </c>
      <c r="CF40">
        <v>450.38020077528188</v>
      </c>
      <c r="CG40">
        <v>501.66425311264129</v>
      </c>
      <c r="CH40">
        <v>392.63212766826842</v>
      </c>
      <c r="CI40">
        <v>564.37228472404763</v>
      </c>
      <c r="CJ40">
        <v>450.38020077528188</v>
      </c>
      <c r="CK40">
        <v>386.04017212555624</v>
      </c>
      <c r="CL40">
        <v>438.95622150123688</v>
      </c>
      <c r="CM40">
        <v>376.24818988983031</v>
      </c>
      <c r="CN40">
        <v>321.70014324865406</v>
      </c>
      <c r="CO40">
        <v>576.22858364807848</v>
      </c>
      <c r="CP40">
        <v>432.19883626660356</v>
      </c>
      <c r="CQ40">
        <v>347.96826045213578</v>
      </c>
      <c r="CR40">
        <v>314.01230748235201</v>
      </c>
      <c r="CS40">
        <v>347.79717675514991</v>
      </c>
      <c r="CT40">
        <v>248.75188571021326</v>
      </c>
      <c r="CU40">
        <v>334.46250114265274</v>
      </c>
      <c r="CV40">
        <v>292.44761242076163</v>
      </c>
      <c r="CW40">
        <v>287.2249009038847</v>
      </c>
      <c r="CX40">
        <v>310.47649104947635</v>
      </c>
      <c r="CY40">
        <v>282.81065292774218</v>
      </c>
      <c r="CZ40">
        <v>380.22451327474352</v>
      </c>
      <c r="DA40">
        <v>380.8859402192507</v>
      </c>
      <c r="DB40">
        <v>427.30273910448483</v>
      </c>
      <c r="DC40">
        <v>334.53670037789618</v>
      </c>
      <c r="DD40">
        <v>331.88746505619366</v>
      </c>
      <c r="DE40">
        <v>128.68005734489515</v>
      </c>
      <c r="DF40">
        <v>128.68005734489515</v>
      </c>
      <c r="DG40">
        <v>160.74463233900372</v>
      </c>
      <c r="DH40">
        <v>85.523409802298431</v>
      </c>
      <c r="DI40">
        <v>185.585132115888</v>
      </c>
      <c r="DJ40">
        <v>273.04074959602724</v>
      </c>
      <c r="DK40">
        <v>238.91065587824659</v>
      </c>
      <c r="DL40">
        <v>273.04074959602787</v>
      </c>
      <c r="DM40">
        <v>273.04074959602787</v>
      </c>
      <c r="DN40">
        <v>296.47451148310557</v>
      </c>
      <c r="DO40">
        <v>298.12139679199947</v>
      </c>
      <c r="DP40">
        <v>283.0760371285358</v>
      </c>
      <c r="DQ40">
        <v>270.36049453030785</v>
      </c>
      <c r="DR40">
        <v>378.15031472704322</v>
      </c>
      <c r="DS40">
        <v>270.36049453030876</v>
      </c>
      <c r="DT40">
        <v>348.01116406846711</v>
      </c>
      <c r="DU40">
        <v>127.28182375995502</v>
      </c>
      <c r="DV40">
        <v>322.22685528284615</v>
      </c>
      <c r="DW40">
        <v>349.07909310616503</v>
      </c>
      <c r="DX40">
        <v>333.30280391433553</v>
      </c>
      <c r="DY40">
        <v>323.82511626862851</v>
      </c>
      <c r="DZ40">
        <v>483.99352858019409</v>
      </c>
      <c r="EA40">
        <v>367.48460530103216</v>
      </c>
      <c r="EB40">
        <v>381.2367422766124</v>
      </c>
      <c r="EC40">
        <v>388.36441431075167</v>
      </c>
      <c r="ED40">
        <v>264.76981599411437</v>
      </c>
      <c r="EE40">
        <v>300.75640268583106</v>
      </c>
      <c r="EF40">
        <v>342.91128479786056</v>
      </c>
      <c r="EG40">
        <v>333.09663113733234</v>
      </c>
      <c r="EH40">
        <v>399.51439863964333</v>
      </c>
      <c r="EI40">
        <v>308.58365569841391</v>
      </c>
      <c r="EJ40">
        <v>282.86835109749268</v>
      </c>
      <c r="EK40">
        <v>257.15304625287848</v>
      </c>
      <c r="EL40">
        <v>260.96315426312572</v>
      </c>
      <c r="EM40">
        <v>324.08754047054174</v>
      </c>
      <c r="EN40">
        <v>258.03705580649779</v>
      </c>
      <c r="EO40">
        <v>306.45209001783422</v>
      </c>
      <c r="EP40">
        <v>302.82270087305483</v>
      </c>
      <c r="EQ40">
        <v>328.60682572066469</v>
      </c>
      <c r="ER40">
        <v>251.71642985830894</v>
      </c>
      <c r="ES40">
        <v>250.73122862950618</v>
      </c>
      <c r="ET40">
        <v>252.81201943026332</v>
      </c>
      <c r="EU40">
        <v>385.91762476725307</v>
      </c>
      <c r="EV40">
        <v>222.14801057998511</v>
      </c>
      <c r="EW40">
        <v>216.44806884648776</v>
      </c>
      <c r="EX40">
        <v>339.65011010674368</v>
      </c>
      <c r="EY40">
        <v>213.55870751654857</v>
      </c>
      <c r="EZ40">
        <v>436.99789021041414</v>
      </c>
      <c r="FA40">
        <v>359.55730994998424</v>
      </c>
      <c r="FB40">
        <v>338.89235851349929</v>
      </c>
      <c r="FC40">
        <v>295.32957545272734</v>
      </c>
      <c r="FD40">
        <v>299.83812446094731</v>
      </c>
      <c r="FE40">
        <v>420.84827721092643</v>
      </c>
      <c r="FF40">
        <v>117.13779916660681</v>
      </c>
      <c r="FG40">
        <v>49.46181936045209</v>
      </c>
      <c r="FH40">
        <v>170.65046849142382</v>
      </c>
      <c r="FI40">
        <v>170.65046849142462</v>
      </c>
      <c r="FJ40">
        <v>186.80619980604681</v>
      </c>
      <c r="FK40">
        <v>360.69722341024544</v>
      </c>
      <c r="FL40">
        <v>330.63912137986256</v>
      </c>
    </row>
    <row r="41" spans="1:168" x14ac:dyDescent="0.3">
      <c r="A41" t="s">
        <v>461</v>
      </c>
      <c r="B41">
        <v>183.71020927155004</v>
      </c>
      <c r="C41">
        <v>193.65450550477473</v>
      </c>
      <c r="D41">
        <v>129.63623516990424</v>
      </c>
      <c r="E41">
        <v>147.25934558129228</v>
      </c>
      <c r="F41">
        <v>109.30845391449543</v>
      </c>
      <c r="G41">
        <v>135.0711488640334</v>
      </c>
      <c r="H41">
        <v>33.439441105350738</v>
      </c>
      <c r="I41">
        <v>51.627500334334719</v>
      </c>
      <c r="J41">
        <v>49.300078146259395</v>
      </c>
      <c r="K41">
        <v>47.381724994873082</v>
      </c>
      <c r="L41">
        <v>86.099691216009518</v>
      </c>
      <c r="M41">
        <v>88.409355070918224</v>
      </c>
      <c r="N41">
        <v>125.78134473119701</v>
      </c>
      <c r="O41">
        <v>70.911492562753338</v>
      </c>
      <c r="P41">
        <v>65.083355380745772</v>
      </c>
      <c r="Q41">
        <v>57.431671389519899</v>
      </c>
      <c r="R41">
        <v>57.431671389519899</v>
      </c>
      <c r="S41">
        <v>68.438149315743402</v>
      </c>
      <c r="T41">
        <v>47.052174076196501</v>
      </c>
      <c r="U41">
        <v>82.505614024755829</v>
      </c>
      <c r="V41">
        <v>29.818096246023167</v>
      </c>
      <c r="W41">
        <v>73.113125650520544</v>
      </c>
      <c r="X41">
        <v>115.74810133543482</v>
      </c>
      <c r="Y41">
        <v>107.57294193548748</v>
      </c>
      <c r="Z41">
        <v>79.787972417872624</v>
      </c>
      <c r="AA41">
        <v>90.585220696847202</v>
      </c>
      <c r="AB41">
        <v>54.155071728358308</v>
      </c>
      <c r="AC41">
        <v>112.60109220665814</v>
      </c>
      <c r="AD41">
        <v>107.53443416628947</v>
      </c>
      <c r="AE41">
        <v>117.6887419286069</v>
      </c>
      <c r="AF41">
        <v>133.06212484164945</v>
      </c>
      <c r="AG41">
        <v>81.062251960125224</v>
      </c>
      <c r="AH41">
        <v>162.72531646793112</v>
      </c>
      <c r="AI41">
        <v>188.41047671970946</v>
      </c>
      <c r="AJ41">
        <v>155.39525242005448</v>
      </c>
      <c r="AK41">
        <v>181.87651513103131</v>
      </c>
      <c r="AL41">
        <v>115.01246172527104</v>
      </c>
      <c r="AM41">
        <v>124.38598825926378</v>
      </c>
      <c r="AN41">
        <v>302.80700301762926</v>
      </c>
      <c r="AO41">
        <v>267.38088244200844</v>
      </c>
      <c r="AP41">
        <v>161.10252071514589</v>
      </c>
      <c r="AQ41">
        <v>226.61206781206806</v>
      </c>
      <c r="AR41">
        <v>256.69549433336954</v>
      </c>
      <c r="AS41">
        <v>117.02775900239573</v>
      </c>
      <c r="AT41">
        <v>129.89823689964209</v>
      </c>
      <c r="AU41">
        <v>202.5045035434793</v>
      </c>
      <c r="AV41">
        <v>236.50083393337829</v>
      </c>
      <c r="AW41">
        <v>135.00300236231945</v>
      </c>
      <c r="AX41">
        <v>186.00573385507198</v>
      </c>
      <c r="AY41">
        <v>118.12762706702954</v>
      </c>
      <c r="AZ41">
        <v>139.44590031707574</v>
      </c>
      <c r="BA41">
        <v>174.09758502345969</v>
      </c>
      <c r="BB41">
        <v>137.91087015953912</v>
      </c>
      <c r="BC41">
        <v>177.31397591940743</v>
      </c>
      <c r="BD41">
        <v>177.31397591940745</v>
      </c>
      <c r="BE41">
        <v>240.87708995099945</v>
      </c>
      <c r="BF41">
        <v>197.01552879934147</v>
      </c>
      <c r="BG41">
        <v>137.91087015953912</v>
      </c>
      <c r="BH41">
        <v>157.61242303947333</v>
      </c>
      <c r="BI41">
        <v>157.61242303947333</v>
      </c>
      <c r="BJ41">
        <v>197.01552879934147</v>
      </c>
      <c r="BK41">
        <v>157.61242303947333</v>
      </c>
      <c r="BL41">
        <v>236.41863455920986</v>
      </c>
      <c r="BM41">
        <v>314.62698667609743</v>
      </c>
      <c r="BN41">
        <v>205.34693903077618</v>
      </c>
      <c r="BO41">
        <v>162.98475505977581</v>
      </c>
      <c r="BP41">
        <v>202.50097124820093</v>
      </c>
      <c r="BQ41">
        <v>249.49329447495421</v>
      </c>
      <c r="BR41">
        <v>212.38963713311324</v>
      </c>
      <c r="BS41">
        <v>174.77071873032196</v>
      </c>
      <c r="BT41">
        <v>134.69620869900712</v>
      </c>
      <c r="BU41">
        <v>207.91431936473197</v>
      </c>
      <c r="BV41">
        <v>133.65920530589915</v>
      </c>
      <c r="BW41">
        <v>179.71754897900712</v>
      </c>
      <c r="BX41">
        <v>133.65920530589915</v>
      </c>
      <c r="BY41">
        <v>118.80818249413252</v>
      </c>
      <c r="BZ41">
        <v>148.51022811766569</v>
      </c>
      <c r="CA41">
        <v>204.37392496794956</v>
      </c>
      <c r="CB41">
        <v>204.37392496794953</v>
      </c>
      <c r="CC41">
        <v>295.42282288282439</v>
      </c>
      <c r="CD41">
        <v>184.63926430176542</v>
      </c>
      <c r="CE41">
        <v>295.42282288282439</v>
      </c>
      <c r="CF41">
        <v>258.49497002247153</v>
      </c>
      <c r="CG41">
        <v>295.42282288282439</v>
      </c>
      <c r="CH41">
        <v>225.35055922916044</v>
      </c>
      <c r="CI41">
        <v>332.35067574317765</v>
      </c>
      <c r="CJ41">
        <v>258.49497002247153</v>
      </c>
      <c r="CK41">
        <v>221.56711716211836</v>
      </c>
      <c r="CL41">
        <v>258.49497002247153</v>
      </c>
      <c r="CM41">
        <v>226.97430548835064</v>
      </c>
      <c r="CN41">
        <v>189.14525457362564</v>
      </c>
      <c r="CO41">
        <v>302.63240731780076</v>
      </c>
      <c r="CP41">
        <v>246.87105340150777</v>
      </c>
      <c r="CQ41">
        <v>190.71216289347385</v>
      </c>
      <c r="CR41">
        <v>172.10180687425975</v>
      </c>
      <c r="CS41">
        <v>194.69084853190193</v>
      </c>
      <c r="CT41">
        <v>136.33430271086024</v>
      </c>
      <c r="CU41">
        <v>183.31001495664836</v>
      </c>
      <c r="CV41">
        <v>160.28277012481138</v>
      </c>
      <c r="CW41">
        <v>157.42034067822428</v>
      </c>
      <c r="CX41">
        <v>170.16391973080329</v>
      </c>
      <c r="CY41">
        <v>158.31251570144303</v>
      </c>
      <c r="CZ41">
        <v>192.8152061575073</v>
      </c>
      <c r="DA41">
        <v>217.56123654570325</v>
      </c>
      <c r="DB41">
        <v>239.19668834131909</v>
      </c>
      <c r="DC41">
        <v>183.35068153910211</v>
      </c>
      <c r="DD41">
        <v>185.78486697454429</v>
      </c>
      <c r="DE41">
        <v>54.041501306750142</v>
      </c>
      <c r="DF41">
        <v>54.041501306750142</v>
      </c>
      <c r="DG41">
        <v>70.55948459376981</v>
      </c>
      <c r="DH41">
        <v>34.196090507885756</v>
      </c>
      <c r="DI41">
        <v>74.205249638816127</v>
      </c>
      <c r="DJ41">
        <v>99.484334299119752</v>
      </c>
      <c r="DK41">
        <v>87.048792511729772</v>
      </c>
      <c r="DL41">
        <v>99.484334299119752</v>
      </c>
      <c r="DM41">
        <v>99.484334299119752</v>
      </c>
      <c r="DN41">
        <v>112.58030217105238</v>
      </c>
      <c r="DO41">
        <v>110.94330618706074</v>
      </c>
      <c r="DP41">
        <v>105.34430543021999</v>
      </c>
      <c r="DQ41">
        <v>98.507764399670805</v>
      </c>
      <c r="DR41">
        <v>140.72537771381539</v>
      </c>
      <c r="DS41">
        <v>98.507764399670805</v>
      </c>
      <c r="DT41">
        <v>146.95776956928182</v>
      </c>
      <c r="DU41">
        <v>46.376035535696531</v>
      </c>
      <c r="DV41">
        <v>125.68179244811847</v>
      </c>
      <c r="DW41">
        <v>136.15527515212835</v>
      </c>
      <c r="DX41">
        <v>130.00187029307637</v>
      </c>
      <c r="DY41">
        <v>126.30518030453368</v>
      </c>
      <c r="DZ41">
        <v>194.31566200697483</v>
      </c>
      <c r="EA41">
        <v>144.72799161030454</v>
      </c>
      <c r="EB41">
        <v>163.3587047157439</v>
      </c>
      <c r="EC41">
        <v>163.3587047157439</v>
      </c>
      <c r="ED41">
        <v>101.18305986881643</v>
      </c>
      <c r="EE41">
        <v>114.93550721100931</v>
      </c>
      <c r="EF41">
        <v>137.9023546806896</v>
      </c>
      <c r="EG41">
        <v>127.29448124371351</v>
      </c>
      <c r="EH41">
        <v>159.11810155464175</v>
      </c>
      <c r="EI41">
        <v>117.92672960999083</v>
      </c>
      <c r="EJ41">
        <v>108.09950214249156</v>
      </c>
      <c r="EK41">
        <v>98.272274674992332</v>
      </c>
      <c r="EL41">
        <v>104.34475962584793</v>
      </c>
      <c r="EM41">
        <v>129.58471707673203</v>
      </c>
      <c r="EN41">
        <v>99.154138693421018</v>
      </c>
      <c r="EO41">
        <v>122.53327395302051</v>
      </c>
      <c r="EP41">
        <v>121.08208162289472</v>
      </c>
      <c r="EQ41">
        <v>128.64333904558839</v>
      </c>
      <c r="ER41">
        <v>115.20245731408423</v>
      </c>
      <c r="ES41">
        <v>115.60369565390468</v>
      </c>
      <c r="ET41">
        <v>124.87530153915912</v>
      </c>
      <c r="EU41">
        <v>204.81535936388605</v>
      </c>
      <c r="EV41">
        <v>112.97665973856127</v>
      </c>
      <c r="EW41">
        <v>107.50700312288291</v>
      </c>
      <c r="EX41">
        <v>180.60205844537671</v>
      </c>
      <c r="EY41">
        <v>77.034618059957779</v>
      </c>
      <c r="EZ41">
        <v>142.80048187023232</v>
      </c>
      <c r="FA41">
        <v>137.8624278786512</v>
      </c>
      <c r="FB41">
        <v>128.68763643348913</v>
      </c>
      <c r="FC41">
        <v>112.14553545875529</v>
      </c>
      <c r="FD41">
        <v>113.85756732202657</v>
      </c>
      <c r="FE41">
        <v>171.70545589716738</v>
      </c>
      <c r="FF41">
        <v>73.22378177803094</v>
      </c>
      <c r="FG41">
        <v>28.252485712008792</v>
      </c>
      <c r="FH41">
        <v>87.0487925117298</v>
      </c>
      <c r="FI41">
        <v>87.0487925117298</v>
      </c>
      <c r="FJ41">
        <v>102.006995123672</v>
      </c>
      <c r="FK41">
        <v>193.02536248744195</v>
      </c>
      <c r="FL41">
        <v>176.93991561348841</v>
      </c>
    </row>
    <row r="42" spans="1:168" x14ac:dyDescent="0.3">
      <c r="A42" t="s">
        <v>47</v>
      </c>
      <c r="B42" t="s">
        <v>48</v>
      </c>
      <c r="C42" t="s">
        <v>48</v>
      </c>
      <c r="D42" t="s">
        <v>48</v>
      </c>
      <c r="E42" t="s">
        <v>48</v>
      </c>
      <c r="F42" t="s">
        <v>48</v>
      </c>
      <c r="G42" t="s">
        <v>48</v>
      </c>
      <c r="H42" t="s">
        <v>48</v>
      </c>
      <c r="I42" t="s">
        <v>48</v>
      </c>
      <c r="J42" t="s">
        <v>48</v>
      </c>
      <c r="K42" t="s">
        <v>48</v>
      </c>
      <c r="L42" t="s">
        <v>48</v>
      </c>
      <c r="M42" t="s">
        <v>48</v>
      </c>
      <c r="N42" t="s">
        <v>48</v>
      </c>
      <c r="O42" t="s">
        <v>48</v>
      </c>
      <c r="P42" t="s">
        <v>48</v>
      </c>
      <c r="Q42" t="s">
        <v>48</v>
      </c>
      <c r="R42" t="s">
        <v>48</v>
      </c>
      <c r="S42" t="s">
        <v>48</v>
      </c>
      <c r="T42" t="s">
        <v>48</v>
      </c>
      <c r="U42" t="s">
        <v>48</v>
      </c>
      <c r="V42" t="s">
        <v>48</v>
      </c>
      <c r="W42" t="s">
        <v>48</v>
      </c>
      <c r="X42" t="s">
        <v>48</v>
      </c>
      <c r="Y42" t="s">
        <v>48</v>
      </c>
      <c r="Z42" t="s">
        <v>48</v>
      </c>
      <c r="AA42" t="s">
        <v>48</v>
      </c>
      <c r="AB42" t="s">
        <v>48</v>
      </c>
      <c r="AC42" t="s">
        <v>48</v>
      </c>
      <c r="AD42" t="s">
        <v>48</v>
      </c>
      <c r="AE42" t="s">
        <v>48</v>
      </c>
      <c r="AF42" t="s">
        <v>48</v>
      </c>
      <c r="AG42" t="s">
        <v>48</v>
      </c>
      <c r="AH42" t="s">
        <v>48</v>
      </c>
      <c r="AI42" t="s">
        <v>48</v>
      </c>
      <c r="AJ42" t="s">
        <v>48</v>
      </c>
      <c r="AK42" t="s">
        <v>48</v>
      </c>
      <c r="AL42" t="s">
        <v>48</v>
      </c>
      <c r="AM42" t="s">
        <v>48</v>
      </c>
      <c r="AN42" t="s">
        <v>48</v>
      </c>
      <c r="AO42" t="s">
        <v>48</v>
      </c>
      <c r="AP42" t="s">
        <v>48</v>
      </c>
      <c r="AQ42" t="s">
        <v>48</v>
      </c>
      <c r="AR42" t="s">
        <v>48</v>
      </c>
      <c r="AS42" t="s">
        <v>48</v>
      </c>
      <c r="AT42" t="s">
        <v>48</v>
      </c>
      <c r="AU42" t="s">
        <v>48</v>
      </c>
      <c r="AV42" t="s">
        <v>48</v>
      </c>
      <c r="AW42" t="s">
        <v>48</v>
      </c>
      <c r="AX42" t="s">
        <v>48</v>
      </c>
      <c r="AY42" t="s">
        <v>48</v>
      </c>
      <c r="AZ42" t="s">
        <v>48</v>
      </c>
      <c r="BA42" t="s">
        <v>48</v>
      </c>
      <c r="BB42" t="s">
        <v>48</v>
      </c>
      <c r="BC42" t="s">
        <v>48</v>
      </c>
      <c r="BD42" t="s">
        <v>48</v>
      </c>
      <c r="BE42" t="s">
        <v>48</v>
      </c>
      <c r="BF42" t="s">
        <v>48</v>
      </c>
      <c r="BG42" t="s">
        <v>48</v>
      </c>
      <c r="BH42" t="s">
        <v>48</v>
      </c>
      <c r="BI42" t="s">
        <v>48</v>
      </c>
      <c r="BJ42" t="s">
        <v>48</v>
      </c>
      <c r="BK42" t="s">
        <v>48</v>
      </c>
      <c r="BL42" t="s">
        <v>48</v>
      </c>
      <c r="BM42" t="s">
        <v>48</v>
      </c>
      <c r="BN42" t="s">
        <v>48</v>
      </c>
      <c r="BO42" t="s">
        <v>48</v>
      </c>
      <c r="BP42" t="s">
        <v>48</v>
      </c>
      <c r="BQ42" t="s">
        <v>48</v>
      </c>
      <c r="BR42" t="s">
        <v>48</v>
      </c>
      <c r="BS42" t="s">
        <v>48</v>
      </c>
      <c r="BT42" t="s">
        <v>48</v>
      </c>
      <c r="BU42" t="s">
        <v>48</v>
      </c>
      <c r="BV42" t="s">
        <v>48</v>
      </c>
      <c r="BW42" t="s">
        <v>48</v>
      </c>
      <c r="BX42" t="s">
        <v>48</v>
      </c>
      <c r="BY42" t="s">
        <v>48</v>
      </c>
      <c r="BZ42" t="s">
        <v>48</v>
      </c>
      <c r="CA42" t="s">
        <v>48</v>
      </c>
      <c r="CB42" t="s">
        <v>48</v>
      </c>
      <c r="CC42" t="s">
        <v>48</v>
      </c>
      <c r="CD42" t="s">
        <v>48</v>
      </c>
      <c r="CE42" t="s">
        <v>48</v>
      </c>
      <c r="CF42" t="s">
        <v>48</v>
      </c>
      <c r="CG42" t="s">
        <v>48</v>
      </c>
      <c r="CH42" t="s">
        <v>48</v>
      </c>
      <c r="CI42" t="s">
        <v>48</v>
      </c>
      <c r="CJ42" t="s">
        <v>48</v>
      </c>
      <c r="CK42" t="s">
        <v>48</v>
      </c>
      <c r="CL42" t="s">
        <v>48</v>
      </c>
      <c r="CM42" t="s">
        <v>48</v>
      </c>
      <c r="CN42" t="s">
        <v>48</v>
      </c>
      <c r="CO42" t="s">
        <v>48</v>
      </c>
      <c r="CP42" t="s">
        <v>48</v>
      </c>
      <c r="CQ42" t="s">
        <v>48</v>
      </c>
      <c r="CR42" t="s">
        <v>48</v>
      </c>
      <c r="CS42" t="s">
        <v>48</v>
      </c>
      <c r="CT42" t="s">
        <v>48</v>
      </c>
      <c r="CU42" t="s">
        <v>48</v>
      </c>
      <c r="CV42" t="s">
        <v>48</v>
      </c>
      <c r="CW42" t="s">
        <v>48</v>
      </c>
      <c r="CX42" t="s">
        <v>48</v>
      </c>
      <c r="CY42" t="s">
        <v>48</v>
      </c>
      <c r="CZ42" t="s">
        <v>48</v>
      </c>
      <c r="DA42" t="s">
        <v>48</v>
      </c>
      <c r="DB42" t="s">
        <v>48</v>
      </c>
      <c r="DC42" t="s">
        <v>48</v>
      </c>
      <c r="DD42" t="s">
        <v>48</v>
      </c>
      <c r="DE42" t="s">
        <v>48</v>
      </c>
      <c r="DF42" t="s">
        <v>48</v>
      </c>
      <c r="DG42" t="s">
        <v>48</v>
      </c>
      <c r="DH42" t="s">
        <v>48</v>
      </c>
      <c r="DI42" t="s">
        <v>48</v>
      </c>
      <c r="DJ42" t="s">
        <v>48</v>
      </c>
      <c r="DK42" t="s">
        <v>48</v>
      </c>
      <c r="DL42" t="s">
        <v>48</v>
      </c>
      <c r="DM42" t="s">
        <v>48</v>
      </c>
      <c r="DN42" t="s">
        <v>48</v>
      </c>
      <c r="DO42" t="s">
        <v>48</v>
      </c>
      <c r="DP42" t="s">
        <v>48</v>
      </c>
      <c r="DQ42" t="s">
        <v>48</v>
      </c>
      <c r="DR42" t="s">
        <v>48</v>
      </c>
      <c r="DS42" t="s">
        <v>48</v>
      </c>
      <c r="DT42" t="s">
        <v>48</v>
      </c>
      <c r="DU42" t="s">
        <v>48</v>
      </c>
      <c r="DV42" t="s">
        <v>48</v>
      </c>
      <c r="DW42" t="s">
        <v>48</v>
      </c>
      <c r="DX42" t="s">
        <v>48</v>
      </c>
      <c r="DY42" t="s">
        <v>48</v>
      </c>
      <c r="DZ42" t="s">
        <v>48</v>
      </c>
      <c r="EA42" t="s">
        <v>48</v>
      </c>
      <c r="EB42" t="s">
        <v>48</v>
      </c>
      <c r="EC42" t="s">
        <v>48</v>
      </c>
      <c r="ED42" t="s">
        <v>48</v>
      </c>
      <c r="EE42" t="s">
        <v>48</v>
      </c>
      <c r="EF42" t="s">
        <v>48</v>
      </c>
      <c r="EG42" t="s">
        <v>48</v>
      </c>
      <c r="EH42" t="s">
        <v>48</v>
      </c>
      <c r="EI42" t="s">
        <v>48</v>
      </c>
      <c r="EJ42" t="s">
        <v>48</v>
      </c>
      <c r="EK42" t="s">
        <v>48</v>
      </c>
      <c r="EL42" t="s">
        <v>48</v>
      </c>
      <c r="EM42" t="s">
        <v>48</v>
      </c>
      <c r="EN42" t="s">
        <v>48</v>
      </c>
      <c r="EO42" t="s">
        <v>48</v>
      </c>
      <c r="EP42" t="s">
        <v>48</v>
      </c>
      <c r="EQ42" t="s">
        <v>48</v>
      </c>
      <c r="ER42" t="s">
        <v>48</v>
      </c>
      <c r="ES42" t="s">
        <v>48</v>
      </c>
      <c r="ET42" t="s">
        <v>48</v>
      </c>
      <c r="EU42" t="s">
        <v>48</v>
      </c>
      <c r="EV42" t="s">
        <v>48</v>
      </c>
      <c r="EW42" t="s">
        <v>48</v>
      </c>
      <c r="EX42" t="s">
        <v>48</v>
      </c>
      <c r="EY42" t="s">
        <v>48</v>
      </c>
      <c r="EZ42" t="s">
        <v>48</v>
      </c>
      <c r="FA42" t="s">
        <v>48</v>
      </c>
      <c r="FB42" t="s">
        <v>48</v>
      </c>
      <c r="FC42" t="s">
        <v>48</v>
      </c>
      <c r="FD42" t="s">
        <v>48</v>
      </c>
      <c r="FE42" t="s">
        <v>48</v>
      </c>
      <c r="FF42" t="s">
        <v>48</v>
      </c>
      <c r="FG42" t="s">
        <v>48</v>
      </c>
      <c r="FH42" t="s">
        <v>48</v>
      </c>
      <c r="FI42" t="s">
        <v>48</v>
      </c>
      <c r="FJ42" t="s">
        <v>48</v>
      </c>
      <c r="FK42" t="s">
        <v>48</v>
      </c>
      <c r="FL42" t="s">
        <v>48</v>
      </c>
    </row>
    <row r="43" spans="1:168" x14ac:dyDescent="0.3">
      <c r="A43" t="s">
        <v>50</v>
      </c>
      <c r="B43">
        <v>40</v>
      </c>
      <c r="C43">
        <v>40</v>
      </c>
      <c r="D43">
        <v>40</v>
      </c>
      <c r="E43">
        <v>40</v>
      </c>
      <c r="F43">
        <v>40</v>
      </c>
      <c r="G43">
        <v>40</v>
      </c>
      <c r="H43">
        <v>40</v>
      </c>
      <c r="I43">
        <v>40</v>
      </c>
      <c r="J43">
        <v>40</v>
      </c>
      <c r="K43">
        <v>40</v>
      </c>
      <c r="L43">
        <v>40</v>
      </c>
      <c r="M43">
        <v>40</v>
      </c>
      <c r="N43">
        <v>40</v>
      </c>
      <c r="O43">
        <v>40</v>
      </c>
      <c r="P43">
        <v>40</v>
      </c>
      <c r="Q43">
        <v>40</v>
      </c>
      <c r="R43">
        <v>40</v>
      </c>
      <c r="S43">
        <v>40</v>
      </c>
      <c r="T43">
        <v>40</v>
      </c>
      <c r="U43">
        <v>40</v>
      </c>
      <c r="V43">
        <v>40</v>
      </c>
      <c r="W43">
        <v>40</v>
      </c>
      <c r="X43">
        <v>40</v>
      </c>
      <c r="Y43">
        <v>40</v>
      </c>
      <c r="Z43">
        <v>40</v>
      </c>
      <c r="AA43">
        <v>40</v>
      </c>
      <c r="AB43">
        <v>40</v>
      </c>
      <c r="AC43">
        <v>40</v>
      </c>
      <c r="AD43">
        <v>40</v>
      </c>
      <c r="AE43">
        <v>40</v>
      </c>
      <c r="AF43">
        <v>40</v>
      </c>
      <c r="AG43">
        <v>40</v>
      </c>
      <c r="AH43">
        <v>40</v>
      </c>
      <c r="AI43">
        <v>40</v>
      </c>
      <c r="AJ43">
        <v>40</v>
      </c>
      <c r="AK43">
        <v>40</v>
      </c>
      <c r="AL43">
        <v>40</v>
      </c>
      <c r="AM43">
        <v>40</v>
      </c>
      <c r="AN43">
        <v>40</v>
      </c>
      <c r="AO43">
        <v>40</v>
      </c>
      <c r="AP43">
        <v>40</v>
      </c>
      <c r="AQ43">
        <v>40</v>
      </c>
      <c r="AR43">
        <v>40</v>
      </c>
      <c r="AS43">
        <v>40</v>
      </c>
      <c r="AT43">
        <v>40</v>
      </c>
      <c r="AU43">
        <v>40</v>
      </c>
      <c r="AV43">
        <v>40</v>
      </c>
      <c r="AW43">
        <v>40</v>
      </c>
      <c r="AX43">
        <v>40</v>
      </c>
      <c r="AY43">
        <v>40</v>
      </c>
      <c r="AZ43">
        <v>40</v>
      </c>
      <c r="BA43">
        <v>40</v>
      </c>
      <c r="BB43">
        <v>40</v>
      </c>
      <c r="BC43">
        <v>40</v>
      </c>
      <c r="BD43">
        <v>40</v>
      </c>
      <c r="BE43">
        <v>40</v>
      </c>
      <c r="BF43">
        <v>40</v>
      </c>
      <c r="BG43">
        <v>40</v>
      </c>
      <c r="BH43">
        <v>40</v>
      </c>
      <c r="BI43">
        <v>40</v>
      </c>
      <c r="BJ43">
        <v>40</v>
      </c>
      <c r="BK43">
        <v>40</v>
      </c>
      <c r="BL43">
        <v>40</v>
      </c>
      <c r="BM43">
        <v>40</v>
      </c>
      <c r="BN43">
        <v>40</v>
      </c>
      <c r="BO43">
        <v>40</v>
      </c>
      <c r="BP43">
        <v>40</v>
      </c>
      <c r="BQ43">
        <v>40</v>
      </c>
      <c r="BR43">
        <v>40</v>
      </c>
      <c r="BS43">
        <v>40</v>
      </c>
      <c r="BT43">
        <v>40</v>
      </c>
      <c r="BU43">
        <v>40</v>
      </c>
      <c r="BV43">
        <v>40</v>
      </c>
      <c r="BW43">
        <v>40</v>
      </c>
      <c r="BX43">
        <v>40</v>
      </c>
      <c r="BY43">
        <v>40</v>
      </c>
      <c r="BZ43">
        <v>40</v>
      </c>
      <c r="CA43">
        <v>40</v>
      </c>
      <c r="CB43">
        <v>40</v>
      </c>
      <c r="CC43">
        <v>40</v>
      </c>
      <c r="CD43">
        <v>40</v>
      </c>
      <c r="CE43">
        <v>40</v>
      </c>
      <c r="CF43">
        <v>40</v>
      </c>
      <c r="CG43">
        <v>40</v>
      </c>
      <c r="CH43">
        <v>40</v>
      </c>
      <c r="CI43">
        <v>40</v>
      </c>
      <c r="CJ43">
        <v>40</v>
      </c>
      <c r="CK43">
        <v>40</v>
      </c>
      <c r="CL43">
        <v>40</v>
      </c>
      <c r="CM43">
        <v>40</v>
      </c>
      <c r="CN43">
        <v>40</v>
      </c>
      <c r="CO43">
        <v>40</v>
      </c>
      <c r="CP43">
        <v>40</v>
      </c>
      <c r="CQ43">
        <v>40</v>
      </c>
      <c r="CR43">
        <v>40</v>
      </c>
      <c r="CS43">
        <v>40</v>
      </c>
      <c r="CT43">
        <v>40</v>
      </c>
      <c r="CU43">
        <v>40</v>
      </c>
      <c r="CV43">
        <v>40</v>
      </c>
      <c r="CW43">
        <v>40</v>
      </c>
      <c r="CX43">
        <v>40</v>
      </c>
      <c r="CY43">
        <v>40</v>
      </c>
      <c r="CZ43">
        <v>40</v>
      </c>
      <c r="DA43">
        <v>40</v>
      </c>
      <c r="DB43">
        <v>40</v>
      </c>
      <c r="DC43">
        <v>40</v>
      </c>
      <c r="DD43">
        <v>40</v>
      </c>
      <c r="DE43">
        <v>40</v>
      </c>
      <c r="DF43">
        <v>40</v>
      </c>
      <c r="DG43">
        <v>40</v>
      </c>
      <c r="DH43">
        <v>40</v>
      </c>
      <c r="DI43">
        <v>40</v>
      </c>
      <c r="DJ43">
        <v>40</v>
      </c>
      <c r="DK43">
        <v>40</v>
      </c>
      <c r="DL43">
        <v>40</v>
      </c>
      <c r="DM43">
        <v>40</v>
      </c>
      <c r="DN43">
        <v>40</v>
      </c>
      <c r="DO43">
        <v>40</v>
      </c>
      <c r="DP43">
        <v>40</v>
      </c>
      <c r="DQ43">
        <v>40</v>
      </c>
      <c r="DR43">
        <v>40</v>
      </c>
      <c r="DS43">
        <v>40</v>
      </c>
      <c r="DT43">
        <v>40</v>
      </c>
      <c r="DU43">
        <v>40</v>
      </c>
      <c r="DV43">
        <v>40</v>
      </c>
      <c r="DW43">
        <v>40</v>
      </c>
      <c r="DX43">
        <v>40</v>
      </c>
      <c r="DY43">
        <v>40</v>
      </c>
      <c r="DZ43">
        <v>40</v>
      </c>
      <c r="EA43">
        <v>40</v>
      </c>
      <c r="EB43">
        <v>40</v>
      </c>
      <c r="EC43">
        <v>40</v>
      </c>
      <c r="ED43">
        <v>40</v>
      </c>
      <c r="EE43">
        <v>40</v>
      </c>
      <c r="EF43">
        <v>40</v>
      </c>
      <c r="EG43">
        <v>40</v>
      </c>
      <c r="EH43">
        <v>40</v>
      </c>
      <c r="EI43">
        <v>40</v>
      </c>
      <c r="EJ43">
        <v>40</v>
      </c>
      <c r="EK43">
        <v>40</v>
      </c>
      <c r="EL43">
        <v>40</v>
      </c>
      <c r="EM43">
        <v>40</v>
      </c>
      <c r="EN43">
        <v>40</v>
      </c>
      <c r="EO43">
        <v>40</v>
      </c>
      <c r="EP43">
        <v>40</v>
      </c>
      <c r="EQ43">
        <v>40</v>
      </c>
      <c r="ER43">
        <v>40</v>
      </c>
      <c r="ES43">
        <v>40</v>
      </c>
      <c r="ET43">
        <v>40</v>
      </c>
      <c r="EU43">
        <v>40</v>
      </c>
      <c r="EV43">
        <v>40</v>
      </c>
      <c r="EW43">
        <v>40</v>
      </c>
      <c r="EX43">
        <v>40</v>
      </c>
      <c r="EY43">
        <v>40</v>
      </c>
      <c r="EZ43">
        <v>40</v>
      </c>
      <c r="FA43">
        <v>40</v>
      </c>
      <c r="FB43">
        <v>40</v>
      </c>
      <c r="FC43">
        <v>40</v>
      </c>
      <c r="FD43">
        <v>40</v>
      </c>
      <c r="FE43">
        <v>40</v>
      </c>
      <c r="FF43">
        <v>40</v>
      </c>
      <c r="FG43">
        <v>40</v>
      </c>
      <c r="FH43">
        <v>40</v>
      </c>
      <c r="FI43">
        <v>40</v>
      </c>
      <c r="FJ43">
        <v>40</v>
      </c>
      <c r="FK43">
        <v>40</v>
      </c>
      <c r="FL43">
        <v>40</v>
      </c>
    </row>
    <row r="44" spans="1:168" x14ac:dyDescent="0.3">
      <c r="A44" t="s">
        <v>51</v>
      </c>
      <c r="B44" t="s">
        <v>74</v>
      </c>
      <c r="C44" t="s">
        <v>75</v>
      </c>
      <c r="D44" t="s">
        <v>76</v>
      </c>
      <c r="E44" t="s">
        <v>77</v>
      </c>
      <c r="F44" t="s">
        <v>78</v>
      </c>
      <c r="G44" t="s">
        <v>79</v>
      </c>
      <c r="H44" t="s">
        <v>80</v>
      </c>
      <c r="I44" t="s">
        <v>81</v>
      </c>
      <c r="J44" t="s">
        <v>82</v>
      </c>
      <c r="K44" t="s">
        <v>83</v>
      </c>
      <c r="L44" t="s">
        <v>84</v>
      </c>
      <c r="M44" t="s">
        <v>85</v>
      </c>
      <c r="N44" t="s">
        <v>86</v>
      </c>
      <c r="O44" t="s">
        <v>87</v>
      </c>
      <c r="P44" t="s">
        <v>88</v>
      </c>
      <c r="Q44" t="s">
        <v>89</v>
      </c>
      <c r="R44" t="s">
        <v>90</v>
      </c>
      <c r="S44" t="s">
        <v>91</v>
      </c>
      <c r="T44" t="s">
        <v>92</v>
      </c>
      <c r="U44" t="s">
        <v>93</v>
      </c>
      <c r="V44" t="s">
        <v>94</v>
      </c>
      <c r="W44" t="s">
        <v>95</v>
      </c>
      <c r="X44" t="s">
        <v>96</v>
      </c>
      <c r="Y44" t="s">
        <v>97</v>
      </c>
      <c r="Z44" t="s">
        <v>98</v>
      </c>
      <c r="AA44" t="s">
        <v>99</v>
      </c>
      <c r="AB44" t="s">
        <v>100</v>
      </c>
      <c r="AC44" t="s">
        <v>101</v>
      </c>
      <c r="AD44" t="s">
        <v>102</v>
      </c>
      <c r="AE44" t="s">
        <v>103</v>
      </c>
      <c r="AF44" t="s">
        <v>104</v>
      </c>
      <c r="AG44" t="s">
        <v>105</v>
      </c>
      <c r="AH44" t="s">
        <v>235</v>
      </c>
      <c r="AI44" t="s">
        <v>236</v>
      </c>
      <c r="AJ44" t="s">
        <v>237</v>
      </c>
      <c r="AK44" t="s">
        <v>238</v>
      </c>
      <c r="AL44" t="s">
        <v>239</v>
      </c>
      <c r="AM44" t="s">
        <v>240</v>
      </c>
      <c r="AN44" t="s">
        <v>241</v>
      </c>
      <c r="AO44" t="s">
        <v>242</v>
      </c>
      <c r="AP44" t="s">
        <v>243</v>
      </c>
      <c r="AQ44" t="s">
        <v>244</v>
      </c>
      <c r="AR44" t="s">
        <v>245</v>
      </c>
      <c r="AS44" t="s">
        <v>246</v>
      </c>
      <c r="AT44" t="s">
        <v>247</v>
      </c>
      <c r="AU44" t="s">
        <v>248</v>
      </c>
      <c r="AV44" t="s">
        <v>249</v>
      </c>
      <c r="AW44" t="s">
        <v>250</v>
      </c>
      <c r="AX44" t="s">
        <v>251</v>
      </c>
      <c r="AY44" t="s">
        <v>252</v>
      </c>
      <c r="AZ44" t="s">
        <v>253</v>
      </c>
      <c r="BA44" t="s">
        <v>254</v>
      </c>
      <c r="BB44" t="s">
        <v>255</v>
      </c>
      <c r="BC44" t="s">
        <v>256</v>
      </c>
      <c r="BD44" t="s">
        <v>257</v>
      </c>
      <c r="BE44" t="s">
        <v>258</v>
      </c>
      <c r="BF44" t="s">
        <v>259</v>
      </c>
      <c r="BG44" t="s">
        <v>260</v>
      </c>
      <c r="BH44" t="s">
        <v>261</v>
      </c>
      <c r="BI44" t="s">
        <v>262</v>
      </c>
      <c r="BJ44" t="s">
        <v>263</v>
      </c>
      <c r="BK44" t="s">
        <v>264</v>
      </c>
      <c r="BL44" t="s">
        <v>265</v>
      </c>
      <c r="BM44" t="s">
        <v>266</v>
      </c>
      <c r="BN44" t="s">
        <v>267</v>
      </c>
      <c r="BO44" t="s">
        <v>268</v>
      </c>
      <c r="BP44" t="s">
        <v>269</v>
      </c>
      <c r="BQ44" t="s">
        <v>270</v>
      </c>
      <c r="BR44" t="s">
        <v>271</v>
      </c>
      <c r="BS44" t="s">
        <v>272</v>
      </c>
      <c r="BT44" t="s">
        <v>273</v>
      </c>
      <c r="BU44" t="s">
        <v>274</v>
      </c>
      <c r="BV44" t="s">
        <v>275</v>
      </c>
      <c r="BW44" t="s">
        <v>276</v>
      </c>
      <c r="BX44" t="s">
        <v>277</v>
      </c>
      <c r="BY44" t="s">
        <v>278</v>
      </c>
      <c r="BZ44" t="s">
        <v>279</v>
      </c>
      <c r="CA44" t="s">
        <v>280</v>
      </c>
      <c r="CB44" t="s">
        <v>281</v>
      </c>
      <c r="CC44" t="s">
        <v>282</v>
      </c>
      <c r="CD44" t="s">
        <v>283</v>
      </c>
      <c r="CE44" t="s">
        <v>284</v>
      </c>
      <c r="CF44" t="s">
        <v>285</v>
      </c>
      <c r="CG44" t="s">
        <v>286</v>
      </c>
      <c r="CH44" t="s">
        <v>287</v>
      </c>
      <c r="CI44" t="s">
        <v>288</v>
      </c>
      <c r="CJ44" t="s">
        <v>289</v>
      </c>
      <c r="CK44" t="s">
        <v>290</v>
      </c>
      <c r="CL44" t="s">
        <v>291</v>
      </c>
      <c r="CM44" t="s">
        <v>292</v>
      </c>
      <c r="CN44" t="s">
        <v>293</v>
      </c>
      <c r="CO44" t="s">
        <v>294</v>
      </c>
      <c r="CP44" t="s">
        <v>295</v>
      </c>
      <c r="CQ44" t="s">
        <v>296</v>
      </c>
      <c r="CR44" t="s">
        <v>297</v>
      </c>
      <c r="CS44" t="s">
        <v>298</v>
      </c>
      <c r="CT44" t="s">
        <v>299</v>
      </c>
      <c r="CU44" t="s">
        <v>300</v>
      </c>
      <c r="CV44" t="s">
        <v>301</v>
      </c>
      <c r="CW44" t="s">
        <v>302</v>
      </c>
      <c r="CX44" t="s">
        <v>303</v>
      </c>
      <c r="CY44" t="s">
        <v>304</v>
      </c>
      <c r="CZ44" t="s">
        <v>305</v>
      </c>
      <c r="DA44" t="s">
        <v>306</v>
      </c>
      <c r="DB44" t="s">
        <v>307</v>
      </c>
      <c r="DC44" t="s">
        <v>308</v>
      </c>
      <c r="DD44" t="s">
        <v>309</v>
      </c>
      <c r="DE44" t="s">
        <v>310</v>
      </c>
      <c r="DF44" t="s">
        <v>311</v>
      </c>
      <c r="DG44" t="s">
        <v>312</v>
      </c>
      <c r="DH44" t="s">
        <v>313</v>
      </c>
      <c r="DI44" t="s">
        <v>314</v>
      </c>
      <c r="DJ44" t="s">
        <v>315</v>
      </c>
      <c r="DK44" t="s">
        <v>316</v>
      </c>
      <c r="DL44" t="s">
        <v>317</v>
      </c>
      <c r="DM44" t="s">
        <v>318</v>
      </c>
      <c r="DN44" t="s">
        <v>319</v>
      </c>
      <c r="DO44" t="s">
        <v>320</v>
      </c>
      <c r="DP44" t="s">
        <v>321</v>
      </c>
      <c r="DQ44" t="s">
        <v>322</v>
      </c>
      <c r="DR44" t="s">
        <v>323</v>
      </c>
      <c r="DS44" t="s">
        <v>324</v>
      </c>
      <c r="DT44" t="s">
        <v>325</v>
      </c>
      <c r="DU44" t="s">
        <v>326</v>
      </c>
      <c r="DV44" t="s">
        <v>327</v>
      </c>
      <c r="DW44" t="s">
        <v>328</v>
      </c>
      <c r="DX44" t="s">
        <v>329</v>
      </c>
      <c r="DY44" t="s">
        <v>330</v>
      </c>
      <c r="DZ44" t="s">
        <v>331</v>
      </c>
      <c r="EA44" t="s">
        <v>332</v>
      </c>
      <c r="EB44" t="s">
        <v>333</v>
      </c>
      <c r="EC44" t="s">
        <v>334</v>
      </c>
      <c r="ED44" t="s">
        <v>335</v>
      </c>
      <c r="EE44" t="s">
        <v>336</v>
      </c>
      <c r="EF44" t="s">
        <v>337</v>
      </c>
      <c r="EG44" t="s">
        <v>338</v>
      </c>
      <c r="EH44" t="s">
        <v>339</v>
      </c>
      <c r="EI44" t="s">
        <v>340</v>
      </c>
      <c r="EJ44" t="s">
        <v>341</v>
      </c>
      <c r="EK44" t="s">
        <v>342</v>
      </c>
      <c r="EL44" t="s">
        <v>343</v>
      </c>
      <c r="EM44" t="s">
        <v>344</v>
      </c>
      <c r="EN44" t="s">
        <v>345</v>
      </c>
      <c r="EO44" t="s">
        <v>346</v>
      </c>
      <c r="EP44" t="s">
        <v>347</v>
      </c>
      <c r="EQ44" t="s">
        <v>348</v>
      </c>
      <c r="ER44" t="s">
        <v>349</v>
      </c>
      <c r="ES44" t="s">
        <v>350</v>
      </c>
      <c r="ET44" t="s">
        <v>351</v>
      </c>
      <c r="EU44" t="s">
        <v>352</v>
      </c>
      <c r="EV44" t="s">
        <v>353</v>
      </c>
      <c r="EW44" t="s">
        <v>354</v>
      </c>
      <c r="EX44" t="s">
        <v>355</v>
      </c>
      <c r="EY44" t="s">
        <v>356</v>
      </c>
      <c r="EZ44" t="s">
        <v>357</v>
      </c>
      <c r="FA44" t="s">
        <v>358</v>
      </c>
      <c r="FB44" t="s">
        <v>359</v>
      </c>
      <c r="FC44" t="s">
        <v>360</v>
      </c>
      <c r="FD44" t="s">
        <v>361</v>
      </c>
      <c r="FE44" t="s">
        <v>362</v>
      </c>
      <c r="FF44" t="s">
        <v>363</v>
      </c>
      <c r="FG44" t="s">
        <v>364</v>
      </c>
      <c r="FH44" t="s">
        <v>365</v>
      </c>
      <c r="FI44" t="s">
        <v>366</v>
      </c>
      <c r="FJ44" t="s">
        <v>367</v>
      </c>
      <c r="FK44" t="s">
        <v>368</v>
      </c>
      <c r="FL44" t="s">
        <v>369</v>
      </c>
    </row>
    <row r="45" spans="1:168" x14ac:dyDescent="0.3">
      <c r="A45" t="s">
        <v>462</v>
      </c>
      <c r="B45">
        <v>104.30487167423638</v>
      </c>
      <c r="C45">
        <v>12.057075646211784</v>
      </c>
      <c r="D45">
        <v>176.67697982017501</v>
      </c>
      <c r="E45">
        <v>192.47492118750586</v>
      </c>
      <c r="F45">
        <v>232.79357035654732</v>
      </c>
      <c r="G45">
        <v>154.16260724026588</v>
      </c>
      <c r="H45">
        <v>302.53939853574832</v>
      </c>
      <c r="I45">
        <v>265.23924595377474</v>
      </c>
      <c r="J45">
        <v>257.20026165060347</v>
      </c>
      <c r="K45">
        <v>275.03827370918259</v>
      </c>
      <c r="L45">
        <v>216.86923477347898</v>
      </c>
      <c r="M45">
        <v>198.20658985442981</v>
      </c>
      <c r="N45">
        <v>147.15497268190467</v>
      </c>
      <c r="O45">
        <v>222.72588838258406</v>
      </c>
      <c r="P45">
        <v>240.38130451357205</v>
      </c>
      <c r="Q45">
        <v>271.74760364074848</v>
      </c>
      <c r="R45">
        <v>265.65558424765959</v>
      </c>
      <c r="S45">
        <v>224.85214341563301</v>
      </c>
      <c r="T45">
        <v>282.41600522742266</v>
      </c>
      <c r="U45">
        <v>177.56850399906932</v>
      </c>
      <c r="V45">
        <v>296.71980784043632</v>
      </c>
      <c r="W45">
        <v>228.02349906305011</v>
      </c>
      <c r="X45">
        <v>6.299407609417643</v>
      </c>
      <c r="Y45">
        <v>154.51473718978582</v>
      </c>
      <c r="Z45">
        <v>234.24361793000071</v>
      </c>
      <c r="AA45">
        <v>184.70110324054775</v>
      </c>
      <c r="AB45">
        <v>275.29085575020974</v>
      </c>
      <c r="AC45">
        <v>160.27474722331681</v>
      </c>
      <c r="AD45">
        <v>211.70217276990891</v>
      </c>
      <c r="AE45">
        <v>127.72918532588483</v>
      </c>
      <c r="AF45">
        <v>192.28898941885831</v>
      </c>
      <c r="AG45">
        <v>222.40794068103983</v>
      </c>
      <c r="AH45">
        <v>-1</v>
      </c>
      <c r="AI45">
        <v>-1</v>
      </c>
      <c r="AJ45">
        <v>-1</v>
      </c>
      <c r="AK45">
        <v>-1</v>
      </c>
      <c r="AL45">
        <v>90.830784162346518</v>
      </c>
      <c r="AM45">
        <v>62.909869041151524</v>
      </c>
      <c r="AN45">
        <v>-1</v>
      </c>
      <c r="AO45">
        <v>-1</v>
      </c>
      <c r="AP45">
        <v>14.186459578185794</v>
      </c>
      <c r="AQ45">
        <v>-1</v>
      </c>
      <c r="AR45">
        <v>-1</v>
      </c>
      <c r="AS45">
        <v>103.13155330219631</v>
      </c>
      <c r="AT45">
        <v>82.348764441992969</v>
      </c>
      <c r="AU45">
        <v>-1</v>
      </c>
      <c r="AV45">
        <v>-1</v>
      </c>
      <c r="AW45">
        <v>76.959250403974011</v>
      </c>
      <c r="AX45">
        <v>-1</v>
      </c>
      <c r="AY45">
        <v>111.08934412175412</v>
      </c>
      <c r="AZ45">
        <v>67.973582231596197</v>
      </c>
      <c r="BA45">
        <v>8.6990630658921972</v>
      </c>
      <c r="BB45">
        <v>79.639505469691244</v>
      </c>
      <c r="BC45">
        <v>16.466174639963963</v>
      </c>
      <c r="BD45">
        <v>9.6647166979430459</v>
      </c>
      <c r="BE45">
        <v>-1</v>
      </c>
      <c r="BF45">
        <v>-1</v>
      </c>
      <c r="BG45">
        <v>79.639505469691244</v>
      </c>
      <c r="BH45">
        <v>47.479748122927106</v>
      </c>
      <c r="BI45">
        <v>47.479748122927106</v>
      </c>
      <c r="BJ45">
        <v>-1</v>
      </c>
      <c r="BK45">
        <v>53.525488516895507</v>
      </c>
      <c r="BL45">
        <v>-1</v>
      </c>
      <c r="BM45">
        <v>-1</v>
      </c>
      <c r="BN45">
        <v>-1</v>
      </c>
      <c r="BO45">
        <v>45.438216922851538</v>
      </c>
      <c r="BP45">
        <v>-1</v>
      </c>
      <c r="BQ45">
        <v>-1</v>
      </c>
      <c r="BR45">
        <v>-1</v>
      </c>
      <c r="BS45">
        <v>30.16898582963222</v>
      </c>
      <c r="BT45">
        <v>93.510284208946459</v>
      </c>
      <c r="BU45">
        <v>-1</v>
      </c>
      <c r="BV45">
        <v>95.484955264845539</v>
      </c>
      <c r="BW45">
        <v>14.089858186673638</v>
      </c>
      <c r="BX45">
        <v>95.484955264845539</v>
      </c>
      <c r="BY45">
        <v>123.76440464675899</v>
      </c>
      <c r="BZ45">
        <v>67.205505684311703</v>
      </c>
      <c r="CA45">
        <v>-1</v>
      </c>
      <c r="CB45">
        <v>-1</v>
      </c>
      <c r="CC45">
        <v>-1</v>
      </c>
      <c r="CD45">
        <v>28.299856751345345</v>
      </c>
      <c r="CE45">
        <v>-1</v>
      </c>
      <c r="CF45">
        <v>-1</v>
      </c>
      <c r="CG45">
        <v>-1</v>
      </c>
      <c r="CH45">
        <v>-1</v>
      </c>
      <c r="CI45">
        <v>-1</v>
      </c>
      <c r="CJ45">
        <v>-1</v>
      </c>
      <c r="CK45">
        <v>-1</v>
      </c>
      <c r="CL45">
        <v>-1</v>
      </c>
      <c r="CM45">
        <v>-1</v>
      </c>
      <c r="CN45">
        <v>28.29985675134526</v>
      </c>
      <c r="CO45">
        <v>-1</v>
      </c>
      <c r="CP45">
        <v>-1</v>
      </c>
      <c r="CQ45">
        <v>2.0317395478644826</v>
      </c>
      <c r="CR45">
        <v>35.987692517648838</v>
      </c>
      <c r="CS45">
        <v>2.2028232448501495</v>
      </c>
      <c r="CT45">
        <v>101.24811428978641</v>
      </c>
      <c r="CU45">
        <v>15.537498857349462</v>
      </c>
      <c r="CV45">
        <v>57.552387579239792</v>
      </c>
      <c r="CW45">
        <v>62.775099096115191</v>
      </c>
      <c r="CX45">
        <v>39.523508950520181</v>
      </c>
      <c r="CY45">
        <v>67.189347072257178</v>
      </c>
      <c r="CZ45">
        <v>-1</v>
      </c>
      <c r="DA45">
        <v>-1</v>
      </c>
      <c r="DB45">
        <v>-1</v>
      </c>
      <c r="DC45">
        <v>15.463299622101843</v>
      </c>
      <c r="DD45">
        <v>18.112534943807077</v>
      </c>
      <c r="DE45">
        <v>221.3199426551048</v>
      </c>
      <c r="DF45">
        <v>221.3199426551048</v>
      </c>
      <c r="DG45">
        <v>189.25536766099583</v>
      </c>
      <c r="DH45">
        <v>264.47659019770163</v>
      </c>
      <c r="DI45">
        <v>164.41486788411203</v>
      </c>
      <c r="DJ45">
        <v>76.959250403974494</v>
      </c>
      <c r="DK45">
        <v>111.08934412175415</v>
      </c>
      <c r="DL45">
        <v>76.959250403974011</v>
      </c>
      <c r="DM45">
        <v>76.959250403974011</v>
      </c>
      <c r="DN45">
        <v>53.52548851689501</v>
      </c>
      <c r="DO45">
        <v>51.878603208000456</v>
      </c>
      <c r="DP45">
        <v>66.923962871464653</v>
      </c>
      <c r="DQ45">
        <v>79.639505469690519</v>
      </c>
      <c r="DR45">
        <v>-1</v>
      </c>
      <c r="DS45">
        <v>79.63950546969123</v>
      </c>
      <c r="DT45">
        <v>1.9888359315315238</v>
      </c>
      <c r="DU45">
        <v>222.71817624004495</v>
      </c>
      <c r="DV45">
        <v>27.77314471715529</v>
      </c>
      <c r="DW45">
        <v>0.9209068938344025</v>
      </c>
      <c r="DX45">
        <v>16.697196085666164</v>
      </c>
      <c r="DY45">
        <v>26.174883731369519</v>
      </c>
      <c r="DZ45">
        <v>-1</v>
      </c>
      <c r="EA45">
        <v>-1</v>
      </c>
      <c r="EB45">
        <v>-1</v>
      </c>
      <c r="EC45">
        <v>-1</v>
      </c>
      <c r="ED45">
        <v>85.230184005886088</v>
      </c>
      <c r="EE45">
        <v>49.243597314171097</v>
      </c>
      <c r="EF45">
        <v>7.0887152021395883</v>
      </c>
      <c r="EG45">
        <v>16.903368862667463</v>
      </c>
      <c r="EH45">
        <v>-1</v>
      </c>
      <c r="EI45">
        <v>41.416344301588275</v>
      </c>
      <c r="EJ45">
        <v>67.131648902506072</v>
      </c>
      <c r="EK45">
        <v>92.846953747122043</v>
      </c>
      <c r="EL45">
        <v>89.036845736874824</v>
      </c>
      <c r="EM45">
        <v>25.912459529455987</v>
      </c>
      <c r="EN45">
        <v>91.962944193502139</v>
      </c>
      <c r="EO45">
        <v>43.547909982166544</v>
      </c>
      <c r="EP45">
        <v>47.177299126945805</v>
      </c>
      <c r="EQ45">
        <v>21.393174279332648</v>
      </c>
      <c r="ER45">
        <v>83.020481204987334</v>
      </c>
      <c r="ES45">
        <v>-1</v>
      </c>
      <c r="ET45">
        <v>-1</v>
      </c>
      <c r="EU45">
        <v>-1</v>
      </c>
      <c r="EV45">
        <v>54.670424547271665</v>
      </c>
      <c r="EW45">
        <v>50.161875539054378</v>
      </c>
      <c r="EX45">
        <v>-1</v>
      </c>
      <c r="EY45">
        <v>136.44129248345246</v>
      </c>
      <c r="EZ45">
        <v>-1</v>
      </c>
      <c r="FA45">
        <v>-1</v>
      </c>
      <c r="FB45">
        <v>11.107641486501842</v>
      </c>
      <c r="FC45">
        <v>54.670424547271665</v>
      </c>
      <c r="FD45">
        <v>50.161875539054378</v>
      </c>
      <c r="FE45">
        <v>-1</v>
      </c>
      <c r="FF45">
        <v>232.86220083339322</v>
      </c>
      <c r="FG45">
        <v>300.53818063954776</v>
      </c>
      <c r="FH45">
        <v>179.34953150857649</v>
      </c>
      <c r="FI45">
        <v>179.34953150857612</v>
      </c>
      <c r="FJ45">
        <v>163.19380019395288</v>
      </c>
      <c r="FK45">
        <v>-1</v>
      </c>
      <c r="FL45">
        <v>19.360878620139431</v>
      </c>
    </row>
    <row r="47" spans="1:168" x14ac:dyDescent="0.3">
      <c r="A47" s="1" t="s">
        <v>35</v>
      </c>
      <c r="B47" s="2" t="s">
        <v>36</v>
      </c>
    </row>
    <row r="48" spans="1:168" x14ac:dyDescent="0.3">
      <c r="A48" t="s">
        <v>37</v>
      </c>
      <c r="B48" s="3">
        <v>270.08</v>
      </c>
      <c r="D48" t="s">
        <v>457</v>
      </c>
      <c r="E48" t="s">
        <v>459</v>
      </c>
    </row>
    <row r="49" spans="1:5" x14ac:dyDescent="0.3">
      <c r="A49" t="s">
        <v>38</v>
      </c>
      <c r="B49" s="3">
        <f>B48/1000/24/$B$56/$B$55/$B$52</f>
        <v>9.8713450292397656E-2</v>
      </c>
      <c r="D49" s="3">
        <f>MAX(B35:CCC35)</f>
        <v>0.15742381953758164</v>
      </c>
      <c r="E49" s="3">
        <f>MAX($B$40:$CCC$40)</f>
        <v>680.2124451342936</v>
      </c>
    </row>
    <row r="51" spans="1:5" x14ac:dyDescent="0.3">
      <c r="A51" t="s">
        <v>50</v>
      </c>
      <c r="B51">
        <v>40</v>
      </c>
      <c r="C51">
        <v>60</v>
      </c>
    </row>
    <row r="52" spans="1:5" x14ac:dyDescent="0.3">
      <c r="A52" t="s">
        <v>39</v>
      </c>
      <c r="B52">
        <v>0.12</v>
      </c>
      <c r="C52">
        <v>0.12</v>
      </c>
      <c r="D52" t="s">
        <v>40</v>
      </c>
    </row>
    <row r="53" spans="1:5" x14ac:dyDescent="0.3">
      <c r="A53" t="s">
        <v>41</v>
      </c>
      <c r="B53">
        <v>350</v>
      </c>
      <c r="C53">
        <v>550</v>
      </c>
      <c r="D53" t="s">
        <v>42</v>
      </c>
    </row>
    <row r="54" spans="1:5" x14ac:dyDescent="0.3">
      <c r="A54" t="s">
        <v>43</v>
      </c>
      <c r="B54" s="4">
        <f>B53/1000*B52</f>
        <v>4.1999999999999996E-2</v>
      </c>
      <c r="C54" s="4">
        <f>C53/1000*C52</f>
        <v>6.6000000000000003E-2</v>
      </c>
      <c r="D54" t="s">
        <v>46</v>
      </c>
    </row>
    <row r="55" spans="1:5" x14ac:dyDescent="0.3">
      <c r="A55" t="s">
        <v>44</v>
      </c>
      <c r="B55">
        <v>0.95</v>
      </c>
      <c r="C55">
        <v>0.95</v>
      </c>
    </row>
    <row r="56" spans="1:5" x14ac:dyDescent="0.3">
      <c r="A56" t="s">
        <v>45</v>
      </c>
      <c r="B56">
        <v>1</v>
      </c>
      <c r="C56">
        <v>1</v>
      </c>
    </row>
    <row r="57" spans="1:5" x14ac:dyDescent="0.3">
      <c r="A57" t="s">
        <v>466</v>
      </c>
      <c r="B57">
        <v>2.44</v>
      </c>
      <c r="C57">
        <v>2.44</v>
      </c>
      <c r="D57" t="s">
        <v>465</v>
      </c>
    </row>
    <row r="58" spans="1:5" x14ac:dyDescent="0.3">
      <c r="A58" t="s">
        <v>467</v>
      </c>
      <c r="B58">
        <v>500000</v>
      </c>
      <c r="C58">
        <v>750000</v>
      </c>
      <c r="D58" t="s">
        <v>469</v>
      </c>
    </row>
    <row r="59" spans="1:5" x14ac:dyDescent="0.3">
      <c r="A59" t="s">
        <v>468</v>
      </c>
      <c r="B59">
        <v>300000</v>
      </c>
      <c r="C59">
        <f>C58/(B58/B59)</f>
        <v>450000</v>
      </c>
      <c r="D59" t="s">
        <v>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L59"/>
  <sheetViews>
    <sheetView tabSelected="1" topLeftCell="A34" workbookViewId="0">
      <selection activeCell="B49" sqref="B49"/>
    </sheetView>
  </sheetViews>
  <sheetFormatPr defaultRowHeight="14.4" x14ac:dyDescent="0.3"/>
  <cols>
    <col min="1" max="1" width="34" bestFit="1" customWidth="1"/>
  </cols>
  <sheetData>
    <row r="1" spans="1:168" x14ac:dyDescent="0.3">
      <c r="A1" t="s">
        <v>0</v>
      </c>
      <c r="B1">
        <v>1</v>
      </c>
      <c r="C1">
        <f>B1+1</f>
        <v>2</v>
      </c>
      <c r="D1">
        <f t="shared" ref="D1:B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DN1" si="1">BO1+1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</row>
    <row r="2" spans="1:168" x14ac:dyDescent="0.3">
      <c r="A2" t="s">
        <v>1</v>
      </c>
      <c r="B2">
        <f>INDEX($B$52:$C$52,1,MATCH(B43,$B$51:$C$51,0))</f>
        <v>0.12</v>
      </c>
      <c r="C2">
        <f>INDEX($B$52:$C$52,1,MATCH(C43,$B$51:$C$51,0))</f>
        <v>0.12</v>
      </c>
      <c r="D2">
        <f>INDEX($B$52:$C$52,1,MATCH(D43,$B$51:$C$51,0))</f>
        <v>0.12</v>
      </c>
      <c r="E2">
        <f>INDEX($B$52:$C$52,1,MATCH(E43,$B$51:$C$51,0))</f>
        <v>0.12</v>
      </c>
      <c r="F2">
        <f>INDEX($B$52:$C$52,1,MATCH(F43,$B$51:$C$51,0))</f>
        <v>0.12</v>
      </c>
      <c r="G2">
        <f>INDEX($B$52:$C$52,1,MATCH(G43,$B$51:$C$51,0))</f>
        <v>0.12</v>
      </c>
      <c r="H2">
        <f>INDEX($B$52:$C$52,1,MATCH(H43,$B$51:$C$51,0))</f>
        <v>0.12</v>
      </c>
      <c r="I2">
        <f>INDEX($B$52:$C$52,1,MATCH(I43,$B$51:$C$51,0))</f>
        <v>0.12</v>
      </c>
      <c r="J2">
        <f>INDEX($B$52:$C$52,1,MATCH(J43,$B$51:$C$51,0))</f>
        <v>0.12</v>
      </c>
      <c r="K2">
        <f>INDEX($B$52:$C$52,1,MATCH(K43,$B$51:$C$51,0))</f>
        <v>0.12</v>
      </c>
      <c r="L2">
        <f>INDEX($B$52:$C$52,1,MATCH(L43,$B$51:$C$51,0))</f>
        <v>0.12</v>
      </c>
      <c r="M2">
        <f>INDEX($B$52:$C$52,1,MATCH(M43,$B$51:$C$51,0))</f>
        <v>0.12</v>
      </c>
      <c r="N2">
        <f>INDEX($B$52:$C$52,1,MATCH(N43,$B$51:$C$51,0))</f>
        <v>0.12</v>
      </c>
      <c r="O2">
        <f>INDEX($B$52:$C$52,1,MATCH(O43,$B$51:$C$51,0))</f>
        <v>0.12</v>
      </c>
      <c r="P2">
        <f>INDEX($B$52:$C$52,1,MATCH(P43,$B$51:$C$51,0))</f>
        <v>0.12</v>
      </c>
      <c r="Q2">
        <f>INDEX($B$52:$C$52,1,MATCH(Q43,$B$51:$C$51,0))</f>
        <v>0.12</v>
      </c>
      <c r="R2">
        <f>INDEX($B$52:$C$52,1,MATCH(R43,$B$51:$C$51,0))</f>
        <v>0.12</v>
      </c>
      <c r="S2">
        <f>INDEX($B$52:$C$52,1,MATCH(S43,$B$51:$C$51,0))</f>
        <v>0.12</v>
      </c>
      <c r="T2">
        <f>INDEX($B$52:$C$52,1,MATCH(T43,$B$51:$C$51,0))</f>
        <v>0.12</v>
      </c>
      <c r="U2">
        <f>INDEX($B$52:$C$52,1,MATCH(U43,$B$51:$C$51,0))</f>
        <v>0.12</v>
      </c>
      <c r="V2">
        <f>INDEX($B$52:$C$52,1,MATCH(V43,$B$51:$C$51,0))</f>
        <v>0.12</v>
      </c>
      <c r="W2">
        <f>INDEX($B$52:$C$52,1,MATCH(W43,$B$51:$C$51,0))</f>
        <v>0.12</v>
      </c>
      <c r="X2">
        <f>INDEX($B$52:$C$52,1,MATCH(X43,$B$51:$C$51,0))</f>
        <v>0.12</v>
      </c>
      <c r="Y2">
        <f>INDEX($B$52:$C$52,1,MATCH(Y43,$B$51:$C$51,0))</f>
        <v>0.12</v>
      </c>
      <c r="Z2">
        <f>INDEX($B$52:$C$52,1,MATCH(Z43,$B$51:$C$51,0))</f>
        <v>0.12</v>
      </c>
      <c r="AA2">
        <f>INDEX($B$52:$C$52,1,MATCH(AA43,$B$51:$C$51,0))</f>
        <v>0.12</v>
      </c>
      <c r="AB2">
        <f>INDEX($B$52:$C$52,1,MATCH(AB43,$B$51:$C$51,0))</f>
        <v>0.12</v>
      </c>
      <c r="AC2">
        <f>INDEX($B$52:$C$52,1,MATCH(AC43,$B$51:$C$51,0))</f>
        <v>0.12</v>
      </c>
      <c r="AD2">
        <f>INDEX($B$52:$C$52,1,MATCH(AD43,$B$51:$C$51,0))</f>
        <v>0.12</v>
      </c>
      <c r="AE2">
        <f>INDEX($B$52:$C$52,1,MATCH(AE43,$B$51:$C$51,0))</f>
        <v>0.12</v>
      </c>
      <c r="AF2">
        <f>INDEX($B$52:$C$52,1,MATCH(AF43,$B$51:$C$51,0))</f>
        <v>0.12</v>
      </c>
      <c r="AG2">
        <f>INDEX($B$52:$C$52,1,MATCH(AG43,$B$51:$C$51,0))</f>
        <v>0.12</v>
      </c>
      <c r="AH2">
        <f>INDEX($B$52:$C$52,1,MATCH(AH43,$B$51:$C$51,0))</f>
        <v>0.12</v>
      </c>
      <c r="AI2">
        <f>INDEX($B$52:$C$52,1,MATCH(AI43,$B$51:$C$51,0))</f>
        <v>0.12</v>
      </c>
      <c r="AJ2">
        <f>INDEX($B$52:$C$52,1,MATCH(AJ43,$B$51:$C$51,0))</f>
        <v>0.12</v>
      </c>
      <c r="AK2">
        <f>INDEX($B$52:$C$52,1,MATCH(AK43,$B$51:$C$51,0))</f>
        <v>0.12</v>
      </c>
      <c r="AL2">
        <f>INDEX($B$52:$C$52,1,MATCH(AL43,$B$51:$C$51,0))</f>
        <v>0.12</v>
      </c>
      <c r="AM2">
        <f>INDEX($B$52:$C$52,1,MATCH(AM43,$B$51:$C$51,0))</f>
        <v>0.12</v>
      </c>
      <c r="AN2">
        <f>INDEX($B$52:$C$52,1,MATCH(AN43,$B$51:$C$51,0))</f>
        <v>0.12</v>
      </c>
      <c r="AO2">
        <f>INDEX($B$52:$C$52,1,MATCH(AO43,$B$51:$C$51,0))</f>
        <v>0.12</v>
      </c>
      <c r="AP2">
        <f>INDEX($B$52:$C$52,1,MATCH(AP43,$B$51:$C$51,0))</f>
        <v>0.12</v>
      </c>
      <c r="AQ2">
        <f>INDEX($B$52:$C$52,1,MATCH(AQ43,$B$51:$C$51,0))</f>
        <v>0.12</v>
      </c>
      <c r="AR2">
        <f>INDEX($B$52:$C$52,1,MATCH(AR43,$B$51:$C$51,0))</f>
        <v>0.12</v>
      </c>
      <c r="AS2">
        <f>INDEX($B$52:$C$52,1,MATCH(AS43,$B$51:$C$51,0))</f>
        <v>0.12</v>
      </c>
      <c r="AT2">
        <f>INDEX($B$52:$C$52,1,MATCH(AT43,$B$51:$C$51,0))</f>
        <v>0.12</v>
      </c>
      <c r="AU2">
        <f>INDEX($B$52:$C$52,1,MATCH(AU43,$B$51:$C$51,0))</f>
        <v>0.12</v>
      </c>
      <c r="AV2">
        <f>INDEX($B$52:$C$52,1,MATCH(AV43,$B$51:$C$51,0))</f>
        <v>0.12</v>
      </c>
      <c r="AW2">
        <f>INDEX($B$52:$C$52,1,MATCH(AW43,$B$51:$C$51,0))</f>
        <v>0.12</v>
      </c>
      <c r="AX2">
        <f>INDEX($B$52:$C$52,1,MATCH(AX43,$B$51:$C$51,0))</f>
        <v>0.12</v>
      </c>
      <c r="AY2">
        <f>INDEX($B$52:$C$52,1,MATCH(AY43,$B$51:$C$51,0))</f>
        <v>0.12</v>
      </c>
      <c r="AZ2">
        <f>INDEX($B$52:$C$52,1,MATCH(AZ43,$B$51:$C$51,0))</f>
        <v>0.12</v>
      </c>
      <c r="BA2">
        <f>INDEX($B$52:$C$52,1,MATCH(BA43,$B$51:$C$51,0))</f>
        <v>0.12</v>
      </c>
      <c r="BB2">
        <f>INDEX($B$52:$C$52,1,MATCH(BB43,$B$51:$C$51,0))</f>
        <v>0.12</v>
      </c>
      <c r="BC2">
        <f>INDEX($B$52:$C$52,1,MATCH(BC43,$B$51:$C$51,0))</f>
        <v>0.12</v>
      </c>
      <c r="BD2">
        <f>INDEX($B$52:$C$52,1,MATCH(BD43,$B$51:$C$51,0))</f>
        <v>0.12</v>
      </c>
      <c r="BE2">
        <f>INDEX($B$52:$C$52,1,MATCH(BE43,$B$51:$C$51,0))</f>
        <v>0.12</v>
      </c>
      <c r="BF2">
        <f>INDEX($B$52:$C$52,1,MATCH(BF43,$B$51:$C$51,0))</f>
        <v>0.12</v>
      </c>
      <c r="BG2">
        <f>INDEX($B$52:$C$52,1,MATCH(BG43,$B$51:$C$51,0))</f>
        <v>0.12</v>
      </c>
      <c r="BH2">
        <f>INDEX($B$52:$C$52,1,MATCH(BH43,$B$51:$C$51,0))</f>
        <v>0.12</v>
      </c>
      <c r="BI2">
        <f>INDEX($B$52:$C$52,1,MATCH(BI43,$B$51:$C$51,0))</f>
        <v>0.12</v>
      </c>
      <c r="BJ2">
        <f>INDEX($B$52:$C$52,1,MATCH(BJ43,$B$51:$C$51,0))</f>
        <v>0.12</v>
      </c>
      <c r="BK2">
        <f>INDEX($B$52:$C$52,1,MATCH(BK43,$B$51:$C$51,0))</f>
        <v>0.12</v>
      </c>
      <c r="BL2">
        <f>INDEX($B$52:$C$52,1,MATCH(BL43,$B$51:$C$51,0))</f>
        <v>0.12</v>
      </c>
      <c r="BM2">
        <f>INDEX($B$52:$C$52,1,MATCH(BM43,$B$51:$C$51,0))</f>
        <v>0.12</v>
      </c>
      <c r="BN2">
        <f>INDEX($B$52:$C$52,1,MATCH(BN43,$B$51:$C$51,0))</f>
        <v>0.12</v>
      </c>
      <c r="BO2">
        <f>INDEX($B$52:$C$52,1,MATCH(BO43,$B$51:$C$51,0))</f>
        <v>0.12</v>
      </c>
      <c r="BP2">
        <f>INDEX($B$52:$C$52,1,MATCH(BP43,$B$51:$C$51,0))</f>
        <v>0.12</v>
      </c>
      <c r="BQ2">
        <f>INDEX($B$52:$C$52,1,MATCH(BQ43,$B$51:$C$51,0))</f>
        <v>0.12</v>
      </c>
      <c r="BR2">
        <f>INDEX($B$52:$C$52,1,MATCH(BR43,$B$51:$C$51,0))</f>
        <v>0.12</v>
      </c>
      <c r="BS2">
        <f>INDEX($B$52:$C$52,1,MATCH(BS43,$B$51:$C$51,0))</f>
        <v>0.12</v>
      </c>
      <c r="BT2">
        <f>INDEX($B$52:$C$52,1,MATCH(BT43,$B$51:$C$51,0))</f>
        <v>0.12</v>
      </c>
      <c r="BU2">
        <f>INDEX($B$52:$C$52,1,MATCH(BU43,$B$51:$C$51,0))</f>
        <v>0.12</v>
      </c>
      <c r="BV2">
        <f>INDEX($B$52:$C$52,1,MATCH(BV43,$B$51:$C$51,0))</f>
        <v>0.12</v>
      </c>
      <c r="BW2">
        <f>INDEX($B$52:$C$52,1,MATCH(BW43,$B$51:$C$51,0))</f>
        <v>0.12</v>
      </c>
      <c r="BX2">
        <f>INDEX($B$52:$C$52,1,MATCH(BX43,$B$51:$C$51,0))</f>
        <v>0.12</v>
      </c>
      <c r="BY2">
        <f>INDEX($B$52:$C$52,1,MATCH(BY43,$B$51:$C$51,0))</f>
        <v>0.12</v>
      </c>
      <c r="BZ2">
        <f>INDEX($B$52:$C$52,1,MATCH(BZ43,$B$51:$C$51,0))</f>
        <v>0.12</v>
      </c>
      <c r="CA2">
        <f>INDEX($B$52:$C$52,1,MATCH(CA43,$B$51:$C$51,0))</f>
        <v>0.12</v>
      </c>
      <c r="CB2">
        <f>INDEX($B$52:$C$52,1,MATCH(CB43,$B$51:$C$51,0))</f>
        <v>0.12</v>
      </c>
      <c r="CC2">
        <f>INDEX($B$52:$C$52,1,MATCH(CC43,$B$51:$C$51,0))</f>
        <v>0.12</v>
      </c>
      <c r="CD2">
        <f>INDEX($B$52:$C$52,1,MATCH(CD43,$B$51:$C$51,0))</f>
        <v>0.12</v>
      </c>
      <c r="CE2">
        <f>INDEX($B$52:$C$52,1,MATCH(CE43,$B$51:$C$51,0))</f>
        <v>0.12</v>
      </c>
      <c r="CF2">
        <f>INDEX($B$52:$C$52,1,MATCH(CF43,$B$51:$C$51,0))</f>
        <v>0.12</v>
      </c>
      <c r="CG2">
        <f>INDEX($B$52:$C$52,1,MATCH(CG43,$B$51:$C$51,0))</f>
        <v>0.12</v>
      </c>
      <c r="CH2">
        <f>INDEX($B$52:$C$52,1,MATCH(CH43,$B$51:$C$51,0))</f>
        <v>0.12</v>
      </c>
      <c r="CI2">
        <f>INDEX($B$52:$C$52,1,MATCH(CI43,$B$51:$C$51,0))</f>
        <v>0.12</v>
      </c>
      <c r="CJ2">
        <f>INDEX($B$52:$C$52,1,MATCH(CJ43,$B$51:$C$51,0))</f>
        <v>0.12</v>
      </c>
      <c r="CK2">
        <f>INDEX($B$52:$C$52,1,MATCH(CK43,$B$51:$C$51,0))</f>
        <v>0.12</v>
      </c>
      <c r="CL2">
        <f>INDEX($B$52:$C$52,1,MATCH(CL43,$B$51:$C$51,0))</f>
        <v>0.12</v>
      </c>
      <c r="CM2">
        <f>INDEX($B$52:$C$52,1,MATCH(CM43,$B$51:$C$51,0))</f>
        <v>0.12</v>
      </c>
      <c r="CN2">
        <f>INDEX($B$52:$C$52,1,MATCH(CN43,$B$51:$C$51,0))</f>
        <v>0.12</v>
      </c>
      <c r="CO2">
        <f>INDEX($B$52:$C$52,1,MATCH(CO43,$B$51:$C$51,0))</f>
        <v>0.12</v>
      </c>
      <c r="CP2">
        <f>INDEX($B$52:$C$52,1,MATCH(CP43,$B$51:$C$51,0))</f>
        <v>0.12</v>
      </c>
      <c r="CQ2">
        <f>INDEX($B$52:$C$52,1,MATCH(CQ43,$B$51:$C$51,0))</f>
        <v>0.12</v>
      </c>
      <c r="CR2">
        <f>INDEX($B$52:$C$52,1,MATCH(CR43,$B$51:$C$51,0))</f>
        <v>0.12</v>
      </c>
      <c r="CS2">
        <f>INDEX($B$52:$C$52,1,MATCH(CS43,$B$51:$C$51,0))</f>
        <v>0.12</v>
      </c>
      <c r="CT2">
        <f>INDEX($B$52:$C$52,1,MATCH(CT43,$B$51:$C$51,0))</f>
        <v>0.12</v>
      </c>
      <c r="CU2">
        <f>INDEX($B$52:$C$52,1,MATCH(CU43,$B$51:$C$51,0))</f>
        <v>0.12</v>
      </c>
      <c r="CV2">
        <f>INDEX($B$52:$C$52,1,MATCH(CV43,$B$51:$C$51,0))</f>
        <v>0.12</v>
      </c>
      <c r="CW2">
        <f>INDEX($B$52:$C$52,1,MATCH(CW43,$B$51:$C$51,0))</f>
        <v>0.12</v>
      </c>
      <c r="CX2">
        <f>INDEX($B$52:$C$52,1,MATCH(CX43,$B$51:$C$51,0))</f>
        <v>0.12</v>
      </c>
      <c r="CY2">
        <f>INDEX($B$52:$C$52,1,MATCH(CY43,$B$51:$C$51,0))</f>
        <v>0.12</v>
      </c>
      <c r="CZ2">
        <f>INDEX($B$52:$C$52,1,MATCH(CZ43,$B$51:$C$51,0))</f>
        <v>0.12</v>
      </c>
      <c r="DA2">
        <f>INDEX($B$52:$C$52,1,MATCH(DA43,$B$51:$C$51,0))</f>
        <v>0.12</v>
      </c>
      <c r="DB2">
        <f>INDEX($B$52:$C$52,1,MATCH(DB43,$B$51:$C$51,0))</f>
        <v>0.12</v>
      </c>
      <c r="DC2">
        <f>INDEX($B$52:$C$52,1,MATCH(DC43,$B$51:$C$51,0))</f>
        <v>0.12</v>
      </c>
      <c r="DD2">
        <f>INDEX($B$52:$C$52,1,MATCH(DD43,$B$51:$C$51,0))</f>
        <v>0.12</v>
      </c>
      <c r="DE2">
        <f>INDEX($B$52:$C$52,1,MATCH(DE43,$B$51:$C$51,0))</f>
        <v>0.12</v>
      </c>
      <c r="DF2">
        <f>INDEX($B$52:$C$52,1,MATCH(DF43,$B$51:$C$51,0))</f>
        <v>0.12</v>
      </c>
      <c r="DG2">
        <f>INDEX($B$52:$C$52,1,MATCH(DG43,$B$51:$C$51,0))</f>
        <v>0.12</v>
      </c>
      <c r="DH2">
        <f>INDEX($B$52:$C$52,1,MATCH(DH43,$B$51:$C$51,0))</f>
        <v>0.12</v>
      </c>
      <c r="DI2">
        <f>INDEX($B$52:$C$52,1,MATCH(DI43,$B$51:$C$51,0))</f>
        <v>0.12</v>
      </c>
      <c r="DJ2">
        <f>INDEX($B$52:$C$52,1,MATCH(DJ43,$B$51:$C$51,0))</f>
        <v>0.12</v>
      </c>
      <c r="DK2">
        <f>INDEX($B$52:$C$52,1,MATCH(DK43,$B$51:$C$51,0))</f>
        <v>0.12</v>
      </c>
      <c r="DL2">
        <f>INDEX($B$52:$C$52,1,MATCH(DL43,$B$51:$C$51,0))</f>
        <v>0.12</v>
      </c>
      <c r="DM2">
        <f>INDEX($B$52:$C$52,1,MATCH(DM43,$B$51:$C$51,0))</f>
        <v>0.12</v>
      </c>
      <c r="DN2">
        <f>INDEX($B$52:$C$52,1,MATCH(DN43,$B$51:$C$51,0))</f>
        <v>0.12</v>
      </c>
    </row>
    <row r="3" spans="1:168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</row>
    <row r="4" spans="1:168" x14ac:dyDescent="0.3">
      <c r="A4" t="s">
        <v>3</v>
      </c>
      <c r="B4">
        <f>INDEX($B$54:$C$54,1,MATCH(B$43,$B$51:$C$51,0))</f>
        <v>4.1999999999999996E-2</v>
      </c>
      <c r="C4">
        <f t="shared" ref="C4:BN4" si="2">INDEX($B$54:$C$54,1,MATCH(C$43,$B$51:$C$51,0))</f>
        <v>4.1999999999999996E-2</v>
      </c>
      <c r="D4">
        <f t="shared" si="2"/>
        <v>4.1999999999999996E-2</v>
      </c>
      <c r="E4">
        <f t="shared" si="2"/>
        <v>4.1999999999999996E-2</v>
      </c>
      <c r="F4">
        <f t="shared" si="2"/>
        <v>4.1999999999999996E-2</v>
      </c>
      <c r="G4">
        <f t="shared" si="2"/>
        <v>4.1999999999999996E-2</v>
      </c>
      <c r="H4">
        <f t="shared" si="2"/>
        <v>4.1999999999999996E-2</v>
      </c>
      <c r="I4">
        <f t="shared" si="2"/>
        <v>4.1999999999999996E-2</v>
      </c>
      <c r="J4">
        <f t="shared" si="2"/>
        <v>4.1999999999999996E-2</v>
      </c>
      <c r="K4">
        <f t="shared" si="2"/>
        <v>4.1999999999999996E-2</v>
      </c>
      <c r="L4">
        <f t="shared" si="2"/>
        <v>4.1999999999999996E-2</v>
      </c>
      <c r="M4">
        <f t="shared" si="2"/>
        <v>4.1999999999999996E-2</v>
      </c>
      <c r="N4">
        <f t="shared" si="2"/>
        <v>4.1999999999999996E-2</v>
      </c>
      <c r="O4">
        <f t="shared" si="2"/>
        <v>4.1999999999999996E-2</v>
      </c>
      <c r="P4">
        <f t="shared" si="2"/>
        <v>4.1999999999999996E-2</v>
      </c>
      <c r="Q4">
        <f t="shared" si="2"/>
        <v>4.1999999999999996E-2</v>
      </c>
      <c r="R4">
        <f t="shared" si="2"/>
        <v>4.1999999999999996E-2</v>
      </c>
      <c r="S4">
        <f t="shared" si="2"/>
        <v>4.1999999999999996E-2</v>
      </c>
      <c r="T4">
        <f t="shared" si="2"/>
        <v>4.1999999999999996E-2</v>
      </c>
      <c r="U4">
        <f t="shared" si="2"/>
        <v>4.1999999999999996E-2</v>
      </c>
      <c r="V4">
        <f t="shared" si="2"/>
        <v>4.1999999999999996E-2</v>
      </c>
      <c r="W4">
        <f t="shared" si="2"/>
        <v>4.1999999999999996E-2</v>
      </c>
      <c r="X4">
        <f t="shared" si="2"/>
        <v>4.1999999999999996E-2</v>
      </c>
      <c r="Y4">
        <f t="shared" si="2"/>
        <v>4.1999999999999996E-2</v>
      </c>
      <c r="Z4">
        <f t="shared" si="2"/>
        <v>4.1999999999999996E-2</v>
      </c>
      <c r="AA4">
        <f t="shared" si="2"/>
        <v>4.1999999999999996E-2</v>
      </c>
      <c r="AB4">
        <f t="shared" si="2"/>
        <v>4.1999999999999996E-2</v>
      </c>
      <c r="AC4">
        <f t="shared" si="2"/>
        <v>4.1999999999999996E-2</v>
      </c>
      <c r="AD4">
        <f t="shared" si="2"/>
        <v>4.1999999999999996E-2</v>
      </c>
      <c r="AE4">
        <f t="shared" si="2"/>
        <v>4.1999999999999996E-2</v>
      </c>
      <c r="AF4">
        <f t="shared" si="2"/>
        <v>4.1999999999999996E-2</v>
      </c>
      <c r="AG4">
        <f t="shared" si="2"/>
        <v>4.1999999999999996E-2</v>
      </c>
      <c r="AH4">
        <f t="shared" si="2"/>
        <v>4.1999999999999996E-2</v>
      </c>
      <c r="AI4">
        <f t="shared" si="2"/>
        <v>4.1999999999999996E-2</v>
      </c>
      <c r="AJ4">
        <f t="shared" si="2"/>
        <v>4.1999999999999996E-2</v>
      </c>
      <c r="AK4">
        <f t="shared" si="2"/>
        <v>4.1999999999999996E-2</v>
      </c>
      <c r="AL4">
        <f t="shared" si="2"/>
        <v>4.1999999999999996E-2</v>
      </c>
      <c r="AM4">
        <f t="shared" si="2"/>
        <v>4.1999999999999996E-2</v>
      </c>
      <c r="AN4">
        <f t="shared" si="2"/>
        <v>4.1999999999999996E-2</v>
      </c>
      <c r="AO4">
        <f t="shared" si="2"/>
        <v>4.1999999999999996E-2</v>
      </c>
      <c r="AP4">
        <f t="shared" si="2"/>
        <v>4.1999999999999996E-2</v>
      </c>
      <c r="AQ4">
        <f t="shared" si="2"/>
        <v>4.1999999999999996E-2</v>
      </c>
      <c r="AR4">
        <f t="shared" si="2"/>
        <v>4.1999999999999996E-2</v>
      </c>
      <c r="AS4">
        <f t="shared" si="2"/>
        <v>4.1999999999999996E-2</v>
      </c>
      <c r="AT4">
        <f t="shared" si="2"/>
        <v>4.1999999999999996E-2</v>
      </c>
      <c r="AU4">
        <f t="shared" si="2"/>
        <v>4.1999999999999996E-2</v>
      </c>
      <c r="AV4">
        <f t="shared" si="2"/>
        <v>4.1999999999999996E-2</v>
      </c>
      <c r="AW4">
        <f t="shared" si="2"/>
        <v>4.1999999999999996E-2</v>
      </c>
      <c r="AX4">
        <f t="shared" si="2"/>
        <v>4.1999999999999996E-2</v>
      </c>
      <c r="AY4">
        <f t="shared" si="2"/>
        <v>4.1999999999999996E-2</v>
      </c>
      <c r="AZ4">
        <f t="shared" si="2"/>
        <v>4.1999999999999996E-2</v>
      </c>
      <c r="BA4">
        <f t="shared" si="2"/>
        <v>4.1999999999999996E-2</v>
      </c>
      <c r="BB4">
        <f t="shared" si="2"/>
        <v>4.1999999999999996E-2</v>
      </c>
      <c r="BC4">
        <f t="shared" si="2"/>
        <v>4.1999999999999996E-2</v>
      </c>
      <c r="BD4">
        <f t="shared" si="2"/>
        <v>4.1999999999999996E-2</v>
      </c>
      <c r="BE4">
        <f t="shared" si="2"/>
        <v>4.1999999999999996E-2</v>
      </c>
      <c r="BF4">
        <f t="shared" si="2"/>
        <v>4.1999999999999996E-2</v>
      </c>
      <c r="BG4">
        <f t="shared" si="2"/>
        <v>4.1999999999999996E-2</v>
      </c>
      <c r="BH4">
        <f t="shared" si="2"/>
        <v>4.1999999999999996E-2</v>
      </c>
      <c r="BI4">
        <f t="shared" si="2"/>
        <v>4.1999999999999996E-2</v>
      </c>
      <c r="BJ4">
        <f t="shared" si="2"/>
        <v>4.1999999999999996E-2</v>
      </c>
      <c r="BK4">
        <f t="shared" si="2"/>
        <v>4.1999999999999996E-2</v>
      </c>
      <c r="BL4">
        <f t="shared" si="2"/>
        <v>4.1999999999999996E-2</v>
      </c>
      <c r="BM4">
        <f t="shared" si="2"/>
        <v>4.1999999999999996E-2</v>
      </c>
      <c r="BN4">
        <f t="shared" si="2"/>
        <v>4.1999999999999996E-2</v>
      </c>
      <c r="BO4">
        <f t="shared" ref="BO4:DN4" si="3">INDEX($B$54:$C$54,1,MATCH(BO$43,$B$51:$C$51,0))</f>
        <v>4.1999999999999996E-2</v>
      </c>
      <c r="BP4">
        <f t="shared" si="3"/>
        <v>4.1999999999999996E-2</v>
      </c>
      <c r="BQ4">
        <f t="shared" si="3"/>
        <v>4.1999999999999996E-2</v>
      </c>
      <c r="BR4">
        <f t="shared" si="3"/>
        <v>4.1999999999999996E-2</v>
      </c>
      <c r="BS4">
        <f t="shared" si="3"/>
        <v>4.1999999999999996E-2</v>
      </c>
      <c r="BT4">
        <f t="shared" si="3"/>
        <v>4.1999999999999996E-2</v>
      </c>
      <c r="BU4">
        <f t="shared" si="3"/>
        <v>4.1999999999999996E-2</v>
      </c>
      <c r="BV4">
        <f t="shared" si="3"/>
        <v>6.6000000000000003E-2</v>
      </c>
      <c r="BW4">
        <f t="shared" si="3"/>
        <v>6.6000000000000003E-2</v>
      </c>
      <c r="BX4">
        <f t="shared" si="3"/>
        <v>6.6000000000000003E-2</v>
      </c>
      <c r="BY4">
        <f t="shared" si="3"/>
        <v>6.6000000000000003E-2</v>
      </c>
      <c r="BZ4">
        <f t="shared" si="3"/>
        <v>6.6000000000000003E-2</v>
      </c>
      <c r="CA4">
        <f t="shared" si="3"/>
        <v>6.6000000000000003E-2</v>
      </c>
      <c r="CB4">
        <f t="shared" si="3"/>
        <v>6.6000000000000003E-2</v>
      </c>
      <c r="CC4">
        <f t="shared" si="3"/>
        <v>6.6000000000000003E-2</v>
      </c>
      <c r="CD4">
        <f t="shared" si="3"/>
        <v>6.6000000000000003E-2</v>
      </c>
      <c r="CE4">
        <f t="shared" si="3"/>
        <v>6.6000000000000003E-2</v>
      </c>
      <c r="CF4">
        <f t="shared" si="3"/>
        <v>6.6000000000000003E-2</v>
      </c>
      <c r="CG4">
        <f t="shared" si="3"/>
        <v>6.6000000000000003E-2</v>
      </c>
      <c r="CH4">
        <f t="shared" si="3"/>
        <v>6.6000000000000003E-2</v>
      </c>
      <c r="CI4">
        <f t="shared" si="3"/>
        <v>6.6000000000000003E-2</v>
      </c>
      <c r="CJ4">
        <f t="shared" si="3"/>
        <v>6.6000000000000003E-2</v>
      </c>
      <c r="CK4">
        <f t="shared" si="3"/>
        <v>6.6000000000000003E-2</v>
      </c>
      <c r="CL4">
        <f t="shared" si="3"/>
        <v>6.6000000000000003E-2</v>
      </c>
      <c r="CM4">
        <f t="shared" si="3"/>
        <v>6.6000000000000003E-2</v>
      </c>
      <c r="CN4">
        <f t="shared" si="3"/>
        <v>6.6000000000000003E-2</v>
      </c>
      <c r="CO4">
        <f t="shared" si="3"/>
        <v>6.6000000000000003E-2</v>
      </c>
      <c r="CP4">
        <f t="shared" si="3"/>
        <v>6.6000000000000003E-2</v>
      </c>
      <c r="CQ4">
        <f t="shared" si="3"/>
        <v>6.6000000000000003E-2</v>
      </c>
      <c r="CR4">
        <f t="shared" si="3"/>
        <v>6.6000000000000003E-2</v>
      </c>
      <c r="CS4">
        <f t="shared" si="3"/>
        <v>6.6000000000000003E-2</v>
      </c>
      <c r="CT4">
        <f t="shared" si="3"/>
        <v>6.6000000000000003E-2</v>
      </c>
      <c r="CU4">
        <f t="shared" si="3"/>
        <v>6.6000000000000003E-2</v>
      </c>
      <c r="CV4">
        <f t="shared" si="3"/>
        <v>6.6000000000000003E-2</v>
      </c>
      <c r="CW4">
        <f t="shared" si="3"/>
        <v>6.6000000000000003E-2</v>
      </c>
      <c r="CX4">
        <f t="shared" si="3"/>
        <v>6.6000000000000003E-2</v>
      </c>
      <c r="CY4">
        <f t="shared" si="3"/>
        <v>6.6000000000000003E-2</v>
      </c>
      <c r="CZ4">
        <f t="shared" si="3"/>
        <v>6.6000000000000003E-2</v>
      </c>
      <c r="DA4">
        <f t="shared" si="3"/>
        <v>6.6000000000000003E-2</v>
      </c>
      <c r="DB4">
        <f t="shared" si="3"/>
        <v>6.6000000000000003E-2</v>
      </c>
      <c r="DC4">
        <f t="shared" si="3"/>
        <v>6.6000000000000003E-2</v>
      </c>
      <c r="DD4">
        <f t="shared" si="3"/>
        <v>6.6000000000000003E-2</v>
      </c>
      <c r="DE4">
        <f t="shared" si="3"/>
        <v>6.6000000000000003E-2</v>
      </c>
      <c r="DF4">
        <f t="shared" si="3"/>
        <v>6.6000000000000003E-2</v>
      </c>
      <c r="DG4">
        <f t="shared" si="3"/>
        <v>6.6000000000000003E-2</v>
      </c>
      <c r="DH4">
        <f t="shared" si="3"/>
        <v>6.6000000000000003E-2</v>
      </c>
      <c r="DI4">
        <f t="shared" si="3"/>
        <v>6.6000000000000003E-2</v>
      </c>
      <c r="DJ4">
        <f t="shared" si="3"/>
        <v>6.6000000000000003E-2</v>
      </c>
      <c r="DK4">
        <f t="shared" si="3"/>
        <v>6.6000000000000003E-2</v>
      </c>
      <c r="DL4">
        <f t="shared" si="3"/>
        <v>6.6000000000000003E-2</v>
      </c>
      <c r="DM4">
        <f t="shared" si="3"/>
        <v>6.6000000000000003E-2</v>
      </c>
      <c r="DN4">
        <f t="shared" si="3"/>
        <v>6.6000000000000003E-2</v>
      </c>
    </row>
    <row r="5" spans="1:168" x14ac:dyDescent="0.3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</row>
    <row r="6" spans="1:168" x14ac:dyDescent="0.3">
      <c r="A6" t="s">
        <v>5</v>
      </c>
      <c r="B6">
        <v>0.5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0.5</v>
      </c>
      <c r="Q6">
        <v>0.5</v>
      </c>
      <c r="R6">
        <v>0.5</v>
      </c>
      <c r="S6">
        <v>0.5</v>
      </c>
      <c r="T6">
        <v>0.5</v>
      </c>
      <c r="U6">
        <v>0.5</v>
      </c>
      <c r="V6">
        <v>0.5</v>
      </c>
      <c r="W6">
        <v>0.5</v>
      </c>
      <c r="X6">
        <v>0.5</v>
      </c>
      <c r="Y6">
        <v>0.5</v>
      </c>
      <c r="Z6">
        <v>0.5</v>
      </c>
      <c r="AA6">
        <v>0.5</v>
      </c>
      <c r="AB6">
        <v>0.5</v>
      </c>
      <c r="AC6">
        <v>0.5</v>
      </c>
      <c r="AD6">
        <v>0.5</v>
      </c>
      <c r="AE6">
        <v>0.5</v>
      </c>
      <c r="AF6">
        <v>0.5</v>
      </c>
      <c r="AG6">
        <v>0.5</v>
      </c>
      <c r="AH6">
        <v>0.5</v>
      </c>
      <c r="AI6">
        <v>0.5</v>
      </c>
      <c r="AJ6">
        <v>0.5</v>
      </c>
      <c r="AK6">
        <v>0.5</v>
      </c>
      <c r="AL6">
        <v>0.5</v>
      </c>
      <c r="AM6">
        <v>0.5</v>
      </c>
      <c r="AN6">
        <v>0.5</v>
      </c>
      <c r="AO6">
        <v>0.5</v>
      </c>
      <c r="AP6">
        <v>0.5</v>
      </c>
      <c r="AQ6">
        <v>0.5</v>
      </c>
      <c r="AR6">
        <v>0.5</v>
      </c>
      <c r="AS6">
        <v>0.5</v>
      </c>
      <c r="AT6">
        <v>0.5</v>
      </c>
      <c r="AU6">
        <v>0.5</v>
      </c>
      <c r="AV6">
        <v>0.5</v>
      </c>
      <c r="AW6">
        <v>0.5</v>
      </c>
      <c r="AX6">
        <v>0.5</v>
      </c>
      <c r="AY6">
        <v>0.5</v>
      </c>
      <c r="AZ6">
        <v>0.5</v>
      </c>
      <c r="BA6">
        <v>0.5</v>
      </c>
      <c r="BB6">
        <v>0.5</v>
      </c>
      <c r="BC6">
        <v>0.5</v>
      </c>
      <c r="BD6">
        <v>0.5</v>
      </c>
      <c r="BE6">
        <v>0.5</v>
      </c>
      <c r="BF6">
        <v>0.5</v>
      </c>
      <c r="BG6">
        <v>0.5</v>
      </c>
      <c r="BH6">
        <v>0.5</v>
      </c>
      <c r="BI6">
        <v>0.5</v>
      </c>
      <c r="BJ6">
        <v>0.5</v>
      </c>
      <c r="BK6">
        <v>0.5</v>
      </c>
      <c r="BL6">
        <v>0.5</v>
      </c>
      <c r="BM6">
        <v>0.5</v>
      </c>
      <c r="BN6">
        <v>0.5</v>
      </c>
      <c r="BO6">
        <v>0.5</v>
      </c>
      <c r="BP6">
        <v>0.5</v>
      </c>
      <c r="BQ6">
        <v>0.5</v>
      </c>
      <c r="BR6">
        <v>0.5</v>
      </c>
      <c r="BS6">
        <v>0.5</v>
      </c>
      <c r="BT6">
        <v>0.5</v>
      </c>
      <c r="BU6">
        <v>0.5</v>
      </c>
      <c r="BV6">
        <v>0.5</v>
      </c>
      <c r="BW6">
        <v>0.5</v>
      </c>
      <c r="BX6">
        <v>0.5</v>
      </c>
      <c r="BY6">
        <v>0.5</v>
      </c>
      <c r="BZ6">
        <v>0.5</v>
      </c>
      <c r="CA6">
        <v>0.5</v>
      </c>
      <c r="CB6">
        <v>0.5</v>
      </c>
      <c r="CC6">
        <v>0.5</v>
      </c>
      <c r="CD6">
        <v>0.5</v>
      </c>
      <c r="CE6">
        <v>0.5</v>
      </c>
      <c r="CF6">
        <v>0.5</v>
      </c>
      <c r="CG6">
        <v>0.5</v>
      </c>
      <c r="CH6">
        <v>0.5</v>
      </c>
      <c r="CI6">
        <v>0.5</v>
      </c>
      <c r="CJ6">
        <v>0.5</v>
      </c>
      <c r="CK6">
        <v>0.5</v>
      </c>
      <c r="CL6">
        <v>0.5</v>
      </c>
      <c r="CM6">
        <v>0.5</v>
      </c>
      <c r="CN6">
        <v>0.5</v>
      </c>
      <c r="CO6">
        <v>0.5</v>
      </c>
      <c r="CP6">
        <v>0.5</v>
      </c>
      <c r="CQ6">
        <v>0.5</v>
      </c>
      <c r="CR6">
        <v>0.5</v>
      </c>
      <c r="CS6">
        <v>0.5</v>
      </c>
      <c r="CT6">
        <v>0.5</v>
      </c>
      <c r="CU6">
        <v>0.5</v>
      </c>
      <c r="CV6">
        <v>0.5</v>
      </c>
      <c r="CW6">
        <v>0.5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  <c r="DM6">
        <v>0.5</v>
      </c>
      <c r="DN6">
        <v>0.5</v>
      </c>
    </row>
    <row r="7" spans="1:168" x14ac:dyDescent="0.3">
      <c r="A7" t="s">
        <v>6</v>
      </c>
      <c r="B7">
        <v>0.5</v>
      </c>
      <c r="C7">
        <v>0.5</v>
      </c>
      <c r="D7">
        <v>0.5</v>
      </c>
      <c r="E7">
        <v>0.5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  <c r="L7">
        <v>0.5</v>
      </c>
      <c r="M7">
        <v>0.5</v>
      </c>
      <c r="N7">
        <v>0.5</v>
      </c>
      <c r="O7">
        <v>0.5</v>
      </c>
      <c r="P7">
        <v>0.5</v>
      </c>
      <c r="Q7">
        <v>0.5</v>
      </c>
      <c r="R7">
        <v>0.5</v>
      </c>
      <c r="S7">
        <v>0.5</v>
      </c>
      <c r="T7">
        <v>0.5</v>
      </c>
      <c r="U7">
        <v>0.5</v>
      </c>
      <c r="V7">
        <v>0.5</v>
      </c>
      <c r="W7">
        <v>0.5</v>
      </c>
      <c r="X7">
        <v>0.5</v>
      </c>
      <c r="Y7">
        <v>0.5</v>
      </c>
      <c r="Z7">
        <v>0.5</v>
      </c>
      <c r="AA7">
        <v>0.5</v>
      </c>
      <c r="AB7">
        <v>0.5</v>
      </c>
      <c r="AC7">
        <v>0.5</v>
      </c>
      <c r="AD7">
        <v>0.5</v>
      </c>
      <c r="AE7">
        <v>0.5</v>
      </c>
      <c r="AF7">
        <v>0.5</v>
      </c>
      <c r="AG7">
        <v>0.5</v>
      </c>
      <c r="AH7">
        <v>0.5</v>
      </c>
      <c r="AI7">
        <v>0.5</v>
      </c>
      <c r="AJ7">
        <v>0.5</v>
      </c>
      <c r="AK7">
        <v>0.5</v>
      </c>
      <c r="AL7">
        <v>0.5</v>
      </c>
      <c r="AM7">
        <v>0.5</v>
      </c>
      <c r="AN7">
        <v>0.5</v>
      </c>
      <c r="AO7">
        <v>0.5</v>
      </c>
      <c r="AP7">
        <v>0.5</v>
      </c>
      <c r="AQ7">
        <v>0.5</v>
      </c>
      <c r="AR7">
        <v>0.5</v>
      </c>
      <c r="AS7">
        <v>0.5</v>
      </c>
      <c r="AT7">
        <v>0.5</v>
      </c>
      <c r="AU7">
        <v>0.5</v>
      </c>
      <c r="AV7">
        <v>0.5</v>
      </c>
      <c r="AW7">
        <v>0.5</v>
      </c>
      <c r="AX7">
        <v>0.5</v>
      </c>
      <c r="AY7">
        <v>0.5</v>
      </c>
      <c r="AZ7">
        <v>0.5</v>
      </c>
      <c r="BA7">
        <v>0.5</v>
      </c>
      <c r="BB7">
        <v>0.5</v>
      </c>
      <c r="BC7">
        <v>0.5</v>
      </c>
      <c r="BD7">
        <v>0.5</v>
      </c>
      <c r="BE7">
        <v>0.5</v>
      </c>
      <c r="BF7">
        <v>0.5</v>
      </c>
      <c r="BG7">
        <v>0.5</v>
      </c>
      <c r="BH7">
        <v>0.5</v>
      </c>
      <c r="BI7">
        <v>0.5</v>
      </c>
      <c r="BJ7">
        <v>0.5</v>
      </c>
      <c r="BK7">
        <v>0.5</v>
      </c>
      <c r="BL7">
        <v>0.5</v>
      </c>
      <c r="BM7">
        <v>0.5</v>
      </c>
      <c r="BN7">
        <v>0.5</v>
      </c>
      <c r="BO7">
        <v>0.5</v>
      </c>
      <c r="BP7">
        <v>0.5</v>
      </c>
      <c r="BQ7">
        <v>0.5</v>
      </c>
      <c r="BR7">
        <v>0.5</v>
      </c>
      <c r="BS7">
        <v>0.5</v>
      </c>
      <c r="BT7">
        <v>0.5</v>
      </c>
      <c r="BU7">
        <v>0.5</v>
      </c>
      <c r="BV7">
        <v>0.5</v>
      </c>
      <c r="BW7">
        <v>0.5</v>
      </c>
      <c r="BX7">
        <v>0.5</v>
      </c>
      <c r="BY7">
        <v>0.5</v>
      </c>
      <c r="BZ7">
        <v>0.5</v>
      </c>
      <c r="CA7">
        <v>0.5</v>
      </c>
      <c r="CB7">
        <v>0.5</v>
      </c>
      <c r="CC7">
        <v>0.5</v>
      </c>
      <c r="CD7">
        <v>0.5</v>
      </c>
      <c r="CE7">
        <v>0.5</v>
      </c>
      <c r="CF7">
        <v>0.5</v>
      </c>
      <c r="CG7">
        <v>0.5</v>
      </c>
      <c r="CH7">
        <v>0.5</v>
      </c>
      <c r="CI7">
        <v>0.5</v>
      </c>
      <c r="CJ7">
        <v>0.5</v>
      </c>
      <c r="CK7">
        <v>0.5</v>
      </c>
      <c r="CL7">
        <v>0.5</v>
      </c>
      <c r="CM7">
        <v>0.5</v>
      </c>
      <c r="CN7">
        <v>0.5</v>
      </c>
      <c r="CO7">
        <v>0.5</v>
      </c>
      <c r="CP7">
        <v>0.5</v>
      </c>
      <c r="CQ7">
        <v>0.5</v>
      </c>
      <c r="CR7">
        <v>0.5</v>
      </c>
      <c r="CS7">
        <v>0.5</v>
      </c>
      <c r="CT7">
        <v>0.5</v>
      </c>
      <c r="CU7">
        <v>0.5</v>
      </c>
      <c r="CV7">
        <v>0.5</v>
      </c>
      <c r="CW7">
        <v>0.5</v>
      </c>
      <c r="CX7">
        <v>0.5</v>
      </c>
      <c r="CY7">
        <v>0.5</v>
      </c>
      <c r="CZ7">
        <v>0.5</v>
      </c>
      <c r="DA7">
        <v>0.5</v>
      </c>
      <c r="DB7">
        <v>0.5</v>
      </c>
      <c r="DC7">
        <v>0.5</v>
      </c>
      <c r="DD7">
        <v>0.5</v>
      </c>
      <c r="DE7">
        <v>0.5</v>
      </c>
      <c r="DF7">
        <v>0.5</v>
      </c>
      <c r="DG7">
        <v>0.5</v>
      </c>
      <c r="DH7">
        <v>0.5</v>
      </c>
      <c r="DI7">
        <v>0.5</v>
      </c>
      <c r="DJ7">
        <v>0.5</v>
      </c>
      <c r="DK7">
        <v>0.5</v>
      </c>
      <c r="DL7">
        <v>0.5</v>
      </c>
      <c r="DM7">
        <v>0.5</v>
      </c>
      <c r="DN7">
        <v>0.5</v>
      </c>
    </row>
    <row r="8" spans="1:168" x14ac:dyDescent="0.3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</row>
    <row r="9" spans="1:168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</row>
    <row r="10" spans="1:168" x14ac:dyDescent="0.3">
      <c r="A10" t="s">
        <v>9</v>
      </c>
      <c r="B10">
        <f>INDEX($B$55:$C$55,1,MATCH(B$43,$B$51:$C$51,0))</f>
        <v>0.95</v>
      </c>
      <c r="C10">
        <f t="shared" ref="C10:BN10" si="4">INDEX($B$55:$C$55,1,MATCH(C$43,$B$51:$C$51,0))</f>
        <v>0.95</v>
      </c>
      <c r="D10">
        <f t="shared" si="4"/>
        <v>0.95</v>
      </c>
      <c r="E10">
        <f t="shared" si="4"/>
        <v>0.95</v>
      </c>
      <c r="F10">
        <f t="shared" si="4"/>
        <v>0.95</v>
      </c>
      <c r="G10">
        <f t="shared" si="4"/>
        <v>0.95</v>
      </c>
      <c r="H10">
        <f t="shared" si="4"/>
        <v>0.95</v>
      </c>
      <c r="I10">
        <f t="shared" si="4"/>
        <v>0.95</v>
      </c>
      <c r="J10">
        <f t="shared" si="4"/>
        <v>0.95</v>
      </c>
      <c r="K10">
        <f t="shared" si="4"/>
        <v>0.95</v>
      </c>
      <c r="L10">
        <f t="shared" si="4"/>
        <v>0.95</v>
      </c>
      <c r="M10">
        <f t="shared" si="4"/>
        <v>0.95</v>
      </c>
      <c r="N10">
        <f t="shared" si="4"/>
        <v>0.95</v>
      </c>
      <c r="O10">
        <f t="shared" si="4"/>
        <v>0.95</v>
      </c>
      <c r="P10">
        <f t="shared" si="4"/>
        <v>0.95</v>
      </c>
      <c r="Q10">
        <f t="shared" si="4"/>
        <v>0.95</v>
      </c>
      <c r="R10">
        <f t="shared" si="4"/>
        <v>0.95</v>
      </c>
      <c r="S10">
        <f t="shared" si="4"/>
        <v>0.95</v>
      </c>
      <c r="T10">
        <f t="shared" si="4"/>
        <v>0.95</v>
      </c>
      <c r="U10">
        <f t="shared" si="4"/>
        <v>0.95</v>
      </c>
      <c r="V10">
        <f t="shared" si="4"/>
        <v>0.95</v>
      </c>
      <c r="W10">
        <f t="shared" si="4"/>
        <v>0.95</v>
      </c>
      <c r="X10">
        <f t="shared" si="4"/>
        <v>0.95</v>
      </c>
      <c r="Y10">
        <f t="shared" si="4"/>
        <v>0.95</v>
      </c>
      <c r="Z10">
        <f t="shared" si="4"/>
        <v>0.95</v>
      </c>
      <c r="AA10">
        <f t="shared" si="4"/>
        <v>0.95</v>
      </c>
      <c r="AB10">
        <f t="shared" si="4"/>
        <v>0.95</v>
      </c>
      <c r="AC10">
        <f t="shared" si="4"/>
        <v>0.95</v>
      </c>
      <c r="AD10">
        <f t="shared" si="4"/>
        <v>0.95</v>
      </c>
      <c r="AE10">
        <f t="shared" si="4"/>
        <v>0.95</v>
      </c>
      <c r="AF10">
        <f t="shared" si="4"/>
        <v>0.95</v>
      </c>
      <c r="AG10">
        <f t="shared" si="4"/>
        <v>0.95</v>
      </c>
      <c r="AH10">
        <f t="shared" si="4"/>
        <v>0.95</v>
      </c>
      <c r="AI10">
        <f t="shared" si="4"/>
        <v>0.95</v>
      </c>
      <c r="AJ10">
        <f t="shared" si="4"/>
        <v>0.95</v>
      </c>
      <c r="AK10">
        <f t="shared" si="4"/>
        <v>0.95</v>
      </c>
      <c r="AL10">
        <f t="shared" si="4"/>
        <v>0.95</v>
      </c>
      <c r="AM10">
        <f t="shared" si="4"/>
        <v>0.95</v>
      </c>
      <c r="AN10">
        <f t="shared" si="4"/>
        <v>0.95</v>
      </c>
      <c r="AO10">
        <f t="shared" si="4"/>
        <v>0.95</v>
      </c>
      <c r="AP10">
        <f t="shared" si="4"/>
        <v>0.95</v>
      </c>
      <c r="AQ10">
        <f t="shared" si="4"/>
        <v>0.95</v>
      </c>
      <c r="AR10">
        <f t="shared" si="4"/>
        <v>0.95</v>
      </c>
      <c r="AS10">
        <f t="shared" si="4"/>
        <v>0.95</v>
      </c>
      <c r="AT10">
        <f t="shared" si="4"/>
        <v>0.95</v>
      </c>
      <c r="AU10">
        <f t="shared" si="4"/>
        <v>0.95</v>
      </c>
      <c r="AV10">
        <f t="shared" si="4"/>
        <v>0.95</v>
      </c>
      <c r="AW10">
        <f t="shared" si="4"/>
        <v>0.95</v>
      </c>
      <c r="AX10">
        <f t="shared" si="4"/>
        <v>0.95</v>
      </c>
      <c r="AY10">
        <f t="shared" si="4"/>
        <v>0.95</v>
      </c>
      <c r="AZ10">
        <f t="shared" si="4"/>
        <v>0.95</v>
      </c>
      <c r="BA10">
        <f t="shared" si="4"/>
        <v>0.95</v>
      </c>
      <c r="BB10">
        <f t="shared" si="4"/>
        <v>0.95</v>
      </c>
      <c r="BC10">
        <f t="shared" si="4"/>
        <v>0.95</v>
      </c>
      <c r="BD10">
        <f t="shared" si="4"/>
        <v>0.95</v>
      </c>
      <c r="BE10">
        <f t="shared" si="4"/>
        <v>0.95</v>
      </c>
      <c r="BF10">
        <f t="shared" si="4"/>
        <v>0.95</v>
      </c>
      <c r="BG10">
        <f t="shared" si="4"/>
        <v>0.95</v>
      </c>
      <c r="BH10">
        <f t="shared" si="4"/>
        <v>0.95</v>
      </c>
      <c r="BI10">
        <f t="shared" si="4"/>
        <v>0.95</v>
      </c>
      <c r="BJ10">
        <f t="shared" si="4"/>
        <v>0.95</v>
      </c>
      <c r="BK10">
        <f t="shared" si="4"/>
        <v>0.95</v>
      </c>
      <c r="BL10">
        <f t="shared" si="4"/>
        <v>0.95</v>
      </c>
      <c r="BM10">
        <f t="shared" si="4"/>
        <v>0.95</v>
      </c>
      <c r="BN10">
        <f t="shared" si="4"/>
        <v>0.95</v>
      </c>
      <c r="BO10">
        <f t="shared" ref="BO10:DN10" si="5">INDEX($B$55:$C$55,1,MATCH(BO$43,$B$51:$C$51,0))</f>
        <v>0.95</v>
      </c>
      <c r="BP10">
        <f t="shared" si="5"/>
        <v>0.95</v>
      </c>
      <c r="BQ10">
        <f t="shared" si="5"/>
        <v>0.95</v>
      </c>
      <c r="BR10">
        <f t="shared" si="5"/>
        <v>0.95</v>
      </c>
      <c r="BS10">
        <f t="shared" si="5"/>
        <v>0.95</v>
      </c>
      <c r="BT10">
        <f t="shared" si="5"/>
        <v>0.95</v>
      </c>
      <c r="BU10">
        <f t="shared" si="5"/>
        <v>0.95</v>
      </c>
      <c r="BV10">
        <f t="shared" si="5"/>
        <v>0.95</v>
      </c>
      <c r="BW10">
        <f t="shared" si="5"/>
        <v>0.95</v>
      </c>
      <c r="BX10">
        <f t="shared" si="5"/>
        <v>0.95</v>
      </c>
      <c r="BY10">
        <f t="shared" si="5"/>
        <v>0.95</v>
      </c>
      <c r="BZ10">
        <f t="shared" si="5"/>
        <v>0.95</v>
      </c>
      <c r="CA10">
        <f t="shared" si="5"/>
        <v>0.95</v>
      </c>
      <c r="CB10">
        <f t="shared" si="5"/>
        <v>0.95</v>
      </c>
      <c r="CC10">
        <f t="shared" si="5"/>
        <v>0.95</v>
      </c>
      <c r="CD10">
        <f t="shared" si="5"/>
        <v>0.95</v>
      </c>
      <c r="CE10">
        <f t="shared" si="5"/>
        <v>0.95</v>
      </c>
      <c r="CF10">
        <f t="shared" si="5"/>
        <v>0.95</v>
      </c>
      <c r="CG10">
        <f t="shared" si="5"/>
        <v>0.95</v>
      </c>
      <c r="CH10">
        <f t="shared" si="5"/>
        <v>0.95</v>
      </c>
      <c r="CI10">
        <f t="shared" si="5"/>
        <v>0.95</v>
      </c>
      <c r="CJ10">
        <f t="shared" si="5"/>
        <v>0.95</v>
      </c>
      <c r="CK10">
        <f t="shared" si="5"/>
        <v>0.95</v>
      </c>
      <c r="CL10">
        <f t="shared" si="5"/>
        <v>0.95</v>
      </c>
      <c r="CM10">
        <f t="shared" si="5"/>
        <v>0.95</v>
      </c>
      <c r="CN10">
        <f t="shared" si="5"/>
        <v>0.95</v>
      </c>
      <c r="CO10">
        <f t="shared" si="5"/>
        <v>0.95</v>
      </c>
      <c r="CP10">
        <f t="shared" si="5"/>
        <v>0.95</v>
      </c>
      <c r="CQ10">
        <f t="shared" si="5"/>
        <v>0.95</v>
      </c>
      <c r="CR10">
        <f t="shared" si="5"/>
        <v>0.95</v>
      </c>
      <c r="CS10">
        <f t="shared" si="5"/>
        <v>0.95</v>
      </c>
      <c r="CT10">
        <f t="shared" si="5"/>
        <v>0.95</v>
      </c>
      <c r="CU10">
        <f t="shared" si="5"/>
        <v>0.95</v>
      </c>
      <c r="CV10">
        <f t="shared" si="5"/>
        <v>0.95</v>
      </c>
      <c r="CW10">
        <f t="shared" si="5"/>
        <v>0.95</v>
      </c>
      <c r="CX10">
        <f t="shared" si="5"/>
        <v>0.95</v>
      </c>
      <c r="CY10">
        <f t="shared" si="5"/>
        <v>0.95</v>
      </c>
      <c r="CZ10">
        <f t="shared" si="5"/>
        <v>0.95</v>
      </c>
      <c r="DA10">
        <f t="shared" si="5"/>
        <v>0.95</v>
      </c>
      <c r="DB10">
        <f t="shared" si="5"/>
        <v>0.95</v>
      </c>
      <c r="DC10">
        <f t="shared" si="5"/>
        <v>0.95</v>
      </c>
      <c r="DD10">
        <f t="shared" si="5"/>
        <v>0.95</v>
      </c>
      <c r="DE10">
        <f t="shared" si="5"/>
        <v>0.95</v>
      </c>
      <c r="DF10">
        <f t="shared" si="5"/>
        <v>0.95</v>
      </c>
      <c r="DG10">
        <f t="shared" si="5"/>
        <v>0.95</v>
      </c>
      <c r="DH10">
        <f t="shared" si="5"/>
        <v>0.95</v>
      </c>
      <c r="DI10">
        <f t="shared" si="5"/>
        <v>0.95</v>
      </c>
      <c r="DJ10">
        <f t="shared" si="5"/>
        <v>0.95</v>
      </c>
      <c r="DK10">
        <f t="shared" si="5"/>
        <v>0.95</v>
      </c>
      <c r="DL10">
        <f t="shared" si="5"/>
        <v>0.95</v>
      </c>
      <c r="DM10">
        <f t="shared" si="5"/>
        <v>0.95</v>
      </c>
      <c r="DN10">
        <f t="shared" si="5"/>
        <v>0.95</v>
      </c>
    </row>
    <row r="11" spans="1:168" x14ac:dyDescent="0.3">
      <c r="A11" t="s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</row>
    <row r="12" spans="1:168" x14ac:dyDescent="0.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</row>
    <row r="13" spans="1:168" x14ac:dyDescent="0.3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</row>
    <row r="14" spans="1:168" x14ac:dyDescent="0.3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</row>
    <row r="15" spans="1:168" x14ac:dyDescent="0.3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</row>
    <row r="16" spans="1:168" x14ac:dyDescent="0.3">
      <c r="A16" t="s">
        <v>15</v>
      </c>
      <c r="B16" s="7">
        <f>INDEX($B$58:$C$58,1,MATCH(B$43,$B$51:$C$51,0))/B$2</f>
        <v>4166666.666666667</v>
      </c>
      <c r="C16" s="7">
        <f t="shared" ref="C16:BN16" si="6">INDEX($B$58:$C$58,1,MATCH(C$43,$B$51:$C$51,0))/C$2</f>
        <v>4166666.666666667</v>
      </c>
      <c r="D16" s="7">
        <f t="shared" si="6"/>
        <v>4166666.666666667</v>
      </c>
      <c r="E16" s="7">
        <f t="shared" si="6"/>
        <v>4166666.666666667</v>
      </c>
      <c r="F16" s="7">
        <f t="shared" si="6"/>
        <v>4166666.666666667</v>
      </c>
      <c r="G16" s="7">
        <f t="shared" si="6"/>
        <v>4166666.666666667</v>
      </c>
      <c r="H16" s="7">
        <f t="shared" si="6"/>
        <v>4166666.666666667</v>
      </c>
      <c r="I16" s="7">
        <f t="shared" si="6"/>
        <v>4166666.666666667</v>
      </c>
      <c r="J16" s="7">
        <f t="shared" si="6"/>
        <v>4166666.666666667</v>
      </c>
      <c r="K16" s="7">
        <f t="shared" si="6"/>
        <v>4166666.666666667</v>
      </c>
      <c r="L16" s="7">
        <f t="shared" si="6"/>
        <v>4166666.666666667</v>
      </c>
      <c r="M16" s="7">
        <f t="shared" si="6"/>
        <v>4166666.666666667</v>
      </c>
      <c r="N16" s="7">
        <f t="shared" si="6"/>
        <v>4166666.666666667</v>
      </c>
      <c r="O16" s="7">
        <f t="shared" si="6"/>
        <v>4166666.666666667</v>
      </c>
      <c r="P16" s="7">
        <f t="shared" si="6"/>
        <v>4166666.666666667</v>
      </c>
      <c r="Q16" s="7">
        <f t="shared" si="6"/>
        <v>4166666.666666667</v>
      </c>
      <c r="R16" s="7">
        <f t="shared" si="6"/>
        <v>4166666.666666667</v>
      </c>
      <c r="S16" s="7">
        <f t="shared" si="6"/>
        <v>4166666.666666667</v>
      </c>
      <c r="T16" s="7">
        <f t="shared" si="6"/>
        <v>4166666.666666667</v>
      </c>
      <c r="U16" s="7">
        <f t="shared" si="6"/>
        <v>4166666.666666667</v>
      </c>
      <c r="V16" s="7">
        <f t="shared" si="6"/>
        <v>4166666.666666667</v>
      </c>
      <c r="W16" s="7">
        <f t="shared" si="6"/>
        <v>4166666.666666667</v>
      </c>
      <c r="X16" s="7">
        <f t="shared" si="6"/>
        <v>4166666.666666667</v>
      </c>
      <c r="Y16" s="7">
        <f t="shared" si="6"/>
        <v>4166666.666666667</v>
      </c>
      <c r="Z16" s="7">
        <f t="shared" si="6"/>
        <v>4166666.666666667</v>
      </c>
      <c r="AA16" s="7">
        <f t="shared" si="6"/>
        <v>4166666.666666667</v>
      </c>
      <c r="AB16" s="7">
        <f t="shared" si="6"/>
        <v>4166666.666666667</v>
      </c>
      <c r="AC16" s="7">
        <f t="shared" si="6"/>
        <v>4166666.666666667</v>
      </c>
      <c r="AD16" s="7">
        <f t="shared" si="6"/>
        <v>4166666.666666667</v>
      </c>
      <c r="AE16" s="7">
        <f t="shared" si="6"/>
        <v>4166666.666666667</v>
      </c>
      <c r="AF16" s="7">
        <f t="shared" si="6"/>
        <v>4166666.666666667</v>
      </c>
      <c r="AG16" s="7">
        <f t="shared" si="6"/>
        <v>4166666.666666667</v>
      </c>
      <c r="AH16" s="7">
        <f t="shared" si="6"/>
        <v>4166666.666666667</v>
      </c>
      <c r="AI16" s="7">
        <f t="shared" si="6"/>
        <v>4166666.666666667</v>
      </c>
      <c r="AJ16" s="7">
        <f t="shared" si="6"/>
        <v>4166666.666666667</v>
      </c>
      <c r="AK16" s="7">
        <f t="shared" si="6"/>
        <v>4166666.666666667</v>
      </c>
      <c r="AL16" s="7">
        <f t="shared" si="6"/>
        <v>4166666.666666667</v>
      </c>
      <c r="AM16" s="7">
        <f t="shared" si="6"/>
        <v>4166666.666666667</v>
      </c>
      <c r="AN16" s="7">
        <f t="shared" si="6"/>
        <v>4166666.666666667</v>
      </c>
      <c r="AO16" s="7">
        <f t="shared" si="6"/>
        <v>4166666.666666667</v>
      </c>
      <c r="AP16" s="7">
        <f t="shared" si="6"/>
        <v>4166666.666666667</v>
      </c>
      <c r="AQ16" s="7">
        <f t="shared" si="6"/>
        <v>4166666.666666667</v>
      </c>
      <c r="AR16" s="7">
        <f t="shared" si="6"/>
        <v>4166666.666666667</v>
      </c>
      <c r="AS16" s="7">
        <f t="shared" si="6"/>
        <v>4166666.666666667</v>
      </c>
      <c r="AT16" s="7">
        <f t="shared" si="6"/>
        <v>4166666.666666667</v>
      </c>
      <c r="AU16" s="7">
        <f t="shared" si="6"/>
        <v>4166666.666666667</v>
      </c>
      <c r="AV16" s="7">
        <f t="shared" si="6"/>
        <v>4166666.666666667</v>
      </c>
      <c r="AW16" s="7">
        <f t="shared" si="6"/>
        <v>4166666.666666667</v>
      </c>
      <c r="AX16" s="7">
        <f t="shared" si="6"/>
        <v>4166666.666666667</v>
      </c>
      <c r="AY16" s="7">
        <f t="shared" si="6"/>
        <v>4166666.666666667</v>
      </c>
      <c r="AZ16" s="7">
        <f t="shared" si="6"/>
        <v>4166666.666666667</v>
      </c>
      <c r="BA16" s="7">
        <f t="shared" si="6"/>
        <v>4166666.666666667</v>
      </c>
      <c r="BB16" s="7">
        <f t="shared" si="6"/>
        <v>4166666.666666667</v>
      </c>
      <c r="BC16" s="7">
        <f t="shared" si="6"/>
        <v>4166666.666666667</v>
      </c>
      <c r="BD16" s="7">
        <f t="shared" si="6"/>
        <v>4166666.666666667</v>
      </c>
      <c r="BE16" s="7">
        <f t="shared" si="6"/>
        <v>4166666.666666667</v>
      </c>
      <c r="BF16" s="7">
        <f t="shared" si="6"/>
        <v>4166666.666666667</v>
      </c>
      <c r="BG16" s="7">
        <f t="shared" si="6"/>
        <v>4166666.666666667</v>
      </c>
      <c r="BH16" s="7">
        <f t="shared" si="6"/>
        <v>4166666.666666667</v>
      </c>
      <c r="BI16" s="7">
        <f t="shared" si="6"/>
        <v>4166666.666666667</v>
      </c>
      <c r="BJ16" s="7">
        <f t="shared" si="6"/>
        <v>4166666.666666667</v>
      </c>
      <c r="BK16" s="7">
        <f t="shared" si="6"/>
        <v>4166666.666666667</v>
      </c>
      <c r="BL16" s="7">
        <f t="shared" si="6"/>
        <v>4166666.666666667</v>
      </c>
      <c r="BM16" s="7">
        <f t="shared" si="6"/>
        <v>4166666.666666667</v>
      </c>
      <c r="BN16" s="7">
        <f t="shared" si="6"/>
        <v>4166666.666666667</v>
      </c>
      <c r="BO16" s="7">
        <f t="shared" ref="BO16:DN16" si="7">INDEX($B$58:$C$58,1,MATCH(BO$43,$B$51:$C$51,0))/BO$2</f>
        <v>4166666.666666667</v>
      </c>
      <c r="BP16" s="7">
        <f t="shared" si="7"/>
        <v>4166666.666666667</v>
      </c>
      <c r="BQ16" s="7">
        <f t="shared" si="7"/>
        <v>4166666.666666667</v>
      </c>
      <c r="BR16" s="7">
        <f t="shared" si="7"/>
        <v>4166666.666666667</v>
      </c>
      <c r="BS16" s="7">
        <f t="shared" si="7"/>
        <v>4166666.666666667</v>
      </c>
      <c r="BT16" s="7">
        <f t="shared" si="7"/>
        <v>4166666.666666667</v>
      </c>
      <c r="BU16" s="7">
        <f t="shared" si="7"/>
        <v>4166666.666666667</v>
      </c>
      <c r="BV16" s="7">
        <f t="shared" si="7"/>
        <v>6250000</v>
      </c>
      <c r="BW16" s="7">
        <f t="shared" si="7"/>
        <v>6250000</v>
      </c>
      <c r="BX16" s="7">
        <f t="shared" si="7"/>
        <v>6250000</v>
      </c>
      <c r="BY16" s="7">
        <f t="shared" si="7"/>
        <v>6250000</v>
      </c>
      <c r="BZ16" s="7">
        <f t="shared" si="7"/>
        <v>6250000</v>
      </c>
      <c r="CA16" s="7">
        <f t="shared" si="7"/>
        <v>6250000</v>
      </c>
      <c r="CB16" s="7">
        <f t="shared" si="7"/>
        <v>6250000</v>
      </c>
      <c r="CC16" s="7">
        <f t="shared" si="7"/>
        <v>6250000</v>
      </c>
      <c r="CD16" s="7">
        <f t="shared" si="7"/>
        <v>6250000</v>
      </c>
      <c r="CE16" s="7">
        <f t="shared" si="7"/>
        <v>6250000</v>
      </c>
      <c r="CF16" s="7">
        <f t="shared" si="7"/>
        <v>6250000</v>
      </c>
      <c r="CG16" s="7">
        <f t="shared" si="7"/>
        <v>6250000</v>
      </c>
      <c r="CH16" s="7">
        <f t="shared" si="7"/>
        <v>6250000</v>
      </c>
      <c r="CI16" s="7">
        <f t="shared" si="7"/>
        <v>6250000</v>
      </c>
      <c r="CJ16" s="7">
        <f t="shared" si="7"/>
        <v>6250000</v>
      </c>
      <c r="CK16" s="7">
        <f t="shared" si="7"/>
        <v>6250000</v>
      </c>
      <c r="CL16" s="7">
        <f t="shared" si="7"/>
        <v>6250000</v>
      </c>
      <c r="CM16" s="7">
        <f t="shared" si="7"/>
        <v>6250000</v>
      </c>
      <c r="CN16" s="7">
        <f t="shared" si="7"/>
        <v>6250000</v>
      </c>
      <c r="CO16" s="7">
        <f t="shared" si="7"/>
        <v>6250000</v>
      </c>
      <c r="CP16" s="7">
        <f t="shared" si="7"/>
        <v>6250000</v>
      </c>
      <c r="CQ16" s="7">
        <f t="shared" si="7"/>
        <v>6250000</v>
      </c>
      <c r="CR16" s="7">
        <f t="shared" si="7"/>
        <v>6250000</v>
      </c>
      <c r="CS16" s="7">
        <f t="shared" si="7"/>
        <v>6250000</v>
      </c>
      <c r="CT16" s="7">
        <f t="shared" si="7"/>
        <v>6250000</v>
      </c>
      <c r="CU16" s="7">
        <f t="shared" si="7"/>
        <v>6250000</v>
      </c>
      <c r="CV16" s="7">
        <f t="shared" si="7"/>
        <v>6250000</v>
      </c>
      <c r="CW16" s="7">
        <f t="shared" si="7"/>
        <v>6250000</v>
      </c>
      <c r="CX16" s="7">
        <f t="shared" si="7"/>
        <v>6250000</v>
      </c>
      <c r="CY16" s="7">
        <f t="shared" si="7"/>
        <v>6250000</v>
      </c>
      <c r="CZ16" s="7">
        <f t="shared" si="7"/>
        <v>6250000</v>
      </c>
      <c r="DA16" s="7">
        <f t="shared" si="7"/>
        <v>6250000</v>
      </c>
      <c r="DB16" s="7">
        <f t="shared" si="7"/>
        <v>6250000</v>
      </c>
      <c r="DC16" s="7">
        <f t="shared" si="7"/>
        <v>6250000</v>
      </c>
      <c r="DD16" s="7">
        <f t="shared" si="7"/>
        <v>6250000</v>
      </c>
      <c r="DE16" s="7">
        <f t="shared" si="7"/>
        <v>6250000</v>
      </c>
      <c r="DF16" s="7">
        <f t="shared" si="7"/>
        <v>6250000</v>
      </c>
      <c r="DG16" s="7">
        <f t="shared" si="7"/>
        <v>6250000</v>
      </c>
      <c r="DH16" s="7">
        <f t="shared" si="7"/>
        <v>6250000</v>
      </c>
      <c r="DI16" s="7">
        <f t="shared" si="7"/>
        <v>6250000</v>
      </c>
      <c r="DJ16" s="7">
        <f t="shared" si="7"/>
        <v>6250000</v>
      </c>
      <c r="DK16" s="7">
        <f t="shared" si="7"/>
        <v>6250000</v>
      </c>
      <c r="DL16" s="7">
        <f t="shared" si="7"/>
        <v>6250000</v>
      </c>
      <c r="DM16" s="7">
        <f t="shared" si="7"/>
        <v>6250000</v>
      </c>
      <c r="DN16" s="7">
        <f t="shared" si="7"/>
        <v>6250000</v>
      </c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</row>
    <row r="17" spans="1:168" x14ac:dyDescent="0.3">
      <c r="A17" t="s">
        <v>463</v>
      </c>
      <c r="B17" s="7">
        <f>INDEX($B$59:$C$59,1,MATCH(B$43,$B$51:$C$51,0))/B$2</f>
        <v>2500000</v>
      </c>
      <c r="C17" s="7">
        <f t="shared" ref="C17:BN17" si="8">INDEX($B$59:$C$59,1,MATCH(C$43,$B$51:$C$51,0))/C$2</f>
        <v>2500000</v>
      </c>
      <c r="D17" s="7">
        <f t="shared" si="8"/>
        <v>2500000</v>
      </c>
      <c r="E17" s="7">
        <f t="shared" si="8"/>
        <v>2500000</v>
      </c>
      <c r="F17" s="7">
        <f t="shared" si="8"/>
        <v>2500000</v>
      </c>
      <c r="G17" s="7">
        <f t="shared" si="8"/>
        <v>2500000</v>
      </c>
      <c r="H17" s="7">
        <f t="shared" si="8"/>
        <v>2500000</v>
      </c>
      <c r="I17" s="7">
        <f t="shared" si="8"/>
        <v>2500000</v>
      </c>
      <c r="J17" s="7">
        <f t="shared" si="8"/>
        <v>2500000</v>
      </c>
      <c r="K17" s="7">
        <f t="shared" si="8"/>
        <v>2500000</v>
      </c>
      <c r="L17" s="7">
        <f t="shared" si="8"/>
        <v>2500000</v>
      </c>
      <c r="M17" s="7">
        <f t="shared" si="8"/>
        <v>2500000</v>
      </c>
      <c r="N17" s="7">
        <f t="shared" si="8"/>
        <v>2500000</v>
      </c>
      <c r="O17" s="7">
        <f t="shared" si="8"/>
        <v>2500000</v>
      </c>
      <c r="P17" s="7">
        <f t="shared" si="8"/>
        <v>2500000</v>
      </c>
      <c r="Q17" s="7">
        <f t="shared" si="8"/>
        <v>2500000</v>
      </c>
      <c r="R17" s="7">
        <f t="shared" si="8"/>
        <v>2500000</v>
      </c>
      <c r="S17" s="7">
        <f t="shared" si="8"/>
        <v>2500000</v>
      </c>
      <c r="T17" s="7">
        <f t="shared" si="8"/>
        <v>2500000</v>
      </c>
      <c r="U17" s="7">
        <f t="shared" si="8"/>
        <v>2500000</v>
      </c>
      <c r="V17" s="7">
        <f t="shared" si="8"/>
        <v>2500000</v>
      </c>
      <c r="W17" s="7">
        <f t="shared" si="8"/>
        <v>2500000</v>
      </c>
      <c r="X17" s="7">
        <f t="shared" si="8"/>
        <v>2500000</v>
      </c>
      <c r="Y17" s="7">
        <f t="shared" si="8"/>
        <v>2500000</v>
      </c>
      <c r="Z17" s="7">
        <f t="shared" si="8"/>
        <v>2500000</v>
      </c>
      <c r="AA17" s="7">
        <f t="shared" si="8"/>
        <v>2500000</v>
      </c>
      <c r="AB17" s="7">
        <f t="shared" si="8"/>
        <v>2500000</v>
      </c>
      <c r="AC17" s="7">
        <f t="shared" si="8"/>
        <v>2500000</v>
      </c>
      <c r="AD17" s="7">
        <f t="shared" si="8"/>
        <v>2500000</v>
      </c>
      <c r="AE17" s="7">
        <f t="shared" si="8"/>
        <v>2500000</v>
      </c>
      <c r="AF17" s="7">
        <f t="shared" si="8"/>
        <v>2500000</v>
      </c>
      <c r="AG17" s="7">
        <f t="shared" si="8"/>
        <v>2500000</v>
      </c>
      <c r="AH17" s="7">
        <f t="shared" si="8"/>
        <v>2500000</v>
      </c>
      <c r="AI17" s="7">
        <f t="shared" si="8"/>
        <v>2500000</v>
      </c>
      <c r="AJ17" s="7">
        <f t="shared" si="8"/>
        <v>2500000</v>
      </c>
      <c r="AK17" s="7">
        <f t="shared" si="8"/>
        <v>2500000</v>
      </c>
      <c r="AL17" s="7">
        <f t="shared" si="8"/>
        <v>2500000</v>
      </c>
      <c r="AM17" s="7">
        <f t="shared" si="8"/>
        <v>2500000</v>
      </c>
      <c r="AN17" s="7">
        <f t="shared" si="8"/>
        <v>2500000</v>
      </c>
      <c r="AO17" s="7">
        <f t="shared" si="8"/>
        <v>2500000</v>
      </c>
      <c r="AP17" s="7">
        <f t="shared" si="8"/>
        <v>2500000</v>
      </c>
      <c r="AQ17" s="7">
        <f t="shared" si="8"/>
        <v>2500000</v>
      </c>
      <c r="AR17" s="7">
        <f t="shared" si="8"/>
        <v>2500000</v>
      </c>
      <c r="AS17" s="7">
        <f t="shared" si="8"/>
        <v>2500000</v>
      </c>
      <c r="AT17" s="7">
        <f t="shared" si="8"/>
        <v>2500000</v>
      </c>
      <c r="AU17" s="7">
        <f t="shared" si="8"/>
        <v>2500000</v>
      </c>
      <c r="AV17" s="7">
        <f t="shared" si="8"/>
        <v>2500000</v>
      </c>
      <c r="AW17" s="7">
        <f t="shared" si="8"/>
        <v>2500000</v>
      </c>
      <c r="AX17" s="7">
        <f t="shared" si="8"/>
        <v>2500000</v>
      </c>
      <c r="AY17" s="7">
        <f t="shared" si="8"/>
        <v>2500000</v>
      </c>
      <c r="AZ17" s="7">
        <f t="shared" si="8"/>
        <v>2500000</v>
      </c>
      <c r="BA17" s="7">
        <f t="shared" si="8"/>
        <v>2500000</v>
      </c>
      <c r="BB17" s="7">
        <f t="shared" si="8"/>
        <v>2500000</v>
      </c>
      <c r="BC17" s="7">
        <f t="shared" si="8"/>
        <v>2500000</v>
      </c>
      <c r="BD17" s="7">
        <f t="shared" si="8"/>
        <v>2500000</v>
      </c>
      <c r="BE17" s="7">
        <f t="shared" si="8"/>
        <v>2500000</v>
      </c>
      <c r="BF17" s="7">
        <f t="shared" si="8"/>
        <v>2500000</v>
      </c>
      <c r="BG17" s="7">
        <f t="shared" si="8"/>
        <v>2500000</v>
      </c>
      <c r="BH17" s="7">
        <f t="shared" si="8"/>
        <v>2500000</v>
      </c>
      <c r="BI17" s="7">
        <f t="shared" si="8"/>
        <v>2500000</v>
      </c>
      <c r="BJ17" s="7">
        <f t="shared" si="8"/>
        <v>2500000</v>
      </c>
      <c r="BK17" s="7">
        <f t="shared" si="8"/>
        <v>2500000</v>
      </c>
      <c r="BL17" s="7">
        <f t="shared" si="8"/>
        <v>2500000</v>
      </c>
      <c r="BM17" s="7">
        <f t="shared" si="8"/>
        <v>2500000</v>
      </c>
      <c r="BN17" s="7">
        <f t="shared" si="8"/>
        <v>2500000</v>
      </c>
      <c r="BO17" s="7">
        <f t="shared" ref="BO17:DN17" si="9">INDEX($B$59:$C$59,1,MATCH(BO$43,$B$51:$C$51,0))/BO$2</f>
        <v>2500000</v>
      </c>
      <c r="BP17" s="7">
        <f t="shared" si="9"/>
        <v>2500000</v>
      </c>
      <c r="BQ17" s="7">
        <f t="shared" si="9"/>
        <v>2500000</v>
      </c>
      <c r="BR17" s="7">
        <f t="shared" si="9"/>
        <v>2500000</v>
      </c>
      <c r="BS17" s="7">
        <f t="shared" si="9"/>
        <v>2500000</v>
      </c>
      <c r="BT17" s="7">
        <f t="shared" si="9"/>
        <v>2500000</v>
      </c>
      <c r="BU17" s="7">
        <f t="shared" si="9"/>
        <v>2500000</v>
      </c>
      <c r="BV17" s="7">
        <f t="shared" si="9"/>
        <v>3750000</v>
      </c>
      <c r="BW17" s="7">
        <f t="shared" si="9"/>
        <v>3750000</v>
      </c>
      <c r="BX17" s="7">
        <f t="shared" si="9"/>
        <v>3750000</v>
      </c>
      <c r="BY17" s="7">
        <f t="shared" si="9"/>
        <v>3750000</v>
      </c>
      <c r="BZ17" s="7">
        <f t="shared" si="9"/>
        <v>3750000</v>
      </c>
      <c r="CA17" s="7">
        <f t="shared" si="9"/>
        <v>3750000</v>
      </c>
      <c r="CB17" s="7">
        <f t="shared" si="9"/>
        <v>3750000</v>
      </c>
      <c r="CC17" s="7">
        <f t="shared" si="9"/>
        <v>3750000</v>
      </c>
      <c r="CD17" s="7">
        <f t="shared" si="9"/>
        <v>3750000</v>
      </c>
      <c r="CE17" s="7">
        <f t="shared" si="9"/>
        <v>3750000</v>
      </c>
      <c r="CF17" s="7">
        <f t="shared" si="9"/>
        <v>3750000</v>
      </c>
      <c r="CG17" s="7">
        <f t="shared" si="9"/>
        <v>3750000</v>
      </c>
      <c r="CH17" s="7">
        <f t="shared" si="9"/>
        <v>3750000</v>
      </c>
      <c r="CI17" s="7">
        <f t="shared" si="9"/>
        <v>3750000</v>
      </c>
      <c r="CJ17" s="7">
        <f t="shared" si="9"/>
        <v>3750000</v>
      </c>
      <c r="CK17" s="7">
        <f t="shared" si="9"/>
        <v>3750000</v>
      </c>
      <c r="CL17" s="7">
        <f t="shared" si="9"/>
        <v>3750000</v>
      </c>
      <c r="CM17" s="7">
        <f t="shared" si="9"/>
        <v>3750000</v>
      </c>
      <c r="CN17" s="7">
        <f t="shared" si="9"/>
        <v>3750000</v>
      </c>
      <c r="CO17" s="7">
        <f t="shared" si="9"/>
        <v>3750000</v>
      </c>
      <c r="CP17" s="7">
        <f t="shared" si="9"/>
        <v>3750000</v>
      </c>
      <c r="CQ17" s="7">
        <f t="shared" si="9"/>
        <v>3750000</v>
      </c>
      <c r="CR17" s="7">
        <f t="shared" si="9"/>
        <v>3750000</v>
      </c>
      <c r="CS17" s="7">
        <f t="shared" si="9"/>
        <v>3750000</v>
      </c>
      <c r="CT17" s="7">
        <f t="shared" si="9"/>
        <v>3750000</v>
      </c>
      <c r="CU17" s="7">
        <f t="shared" si="9"/>
        <v>3750000</v>
      </c>
      <c r="CV17" s="7">
        <f t="shared" si="9"/>
        <v>3750000</v>
      </c>
      <c r="CW17" s="7">
        <f t="shared" si="9"/>
        <v>3750000</v>
      </c>
      <c r="CX17" s="7">
        <f t="shared" si="9"/>
        <v>3750000</v>
      </c>
      <c r="CY17" s="7">
        <f t="shared" si="9"/>
        <v>3750000</v>
      </c>
      <c r="CZ17" s="7">
        <f t="shared" si="9"/>
        <v>3750000</v>
      </c>
      <c r="DA17" s="7">
        <f t="shared" si="9"/>
        <v>3750000</v>
      </c>
      <c r="DB17" s="7">
        <f t="shared" si="9"/>
        <v>3750000</v>
      </c>
      <c r="DC17" s="7">
        <f t="shared" si="9"/>
        <v>3750000</v>
      </c>
      <c r="DD17" s="7">
        <f t="shared" si="9"/>
        <v>3750000</v>
      </c>
      <c r="DE17" s="7">
        <f t="shared" si="9"/>
        <v>3750000</v>
      </c>
      <c r="DF17" s="7">
        <f t="shared" si="9"/>
        <v>3750000</v>
      </c>
      <c r="DG17" s="7">
        <f t="shared" si="9"/>
        <v>3750000</v>
      </c>
      <c r="DH17" s="7">
        <f t="shared" si="9"/>
        <v>3750000</v>
      </c>
      <c r="DI17" s="7">
        <f t="shared" si="9"/>
        <v>3750000</v>
      </c>
      <c r="DJ17" s="7">
        <f t="shared" si="9"/>
        <v>3750000</v>
      </c>
      <c r="DK17" s="7">
        <f t="shared" si="9"/>
        <v>3750000</v>
      </c>
      <c r="DL17" s="7">
        <f t="shared" si="9"/>
        <v>3750000</v>
      </c>
      <c r="DM17" s="7">
        <f t="shared" si="9"/>
        <v>3750000</v>
      </c>
      <c r="DN17" s="7">
        <f t="shared" si="9"/>
        <v>3750000</v>
      </c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</row>
    <row r="18" spans="1:168" x14ac:dyDescent="0.3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</row>
    <row r="19" spans="1:168" x14ac:dyDescent="0.3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</row>
    <row r="20" spans="1:168" x14ac:dyDescent="0.3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</row>
    <row r="21" spans="1:168" x14ac:dyDescent="0.3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</row>
    <row r="22" spans="1:168" x14ac:dyDescent="0.3">
      <c r="A22" t="s">
        <v>464</v>
      </c>
      <c r="B22" s="9">
        <f>B$41*(8760/24/7)*$B$57/B$2</f>
        <v>121169.38000148148</v>
      </c>
      <c r="C22" s="9">
        <f t="shared" ref="C22:BN22" si="10">C$41*(8760/24/7)*$B$57/C$2</f>
        <v>60297.255380440649</v>
      </c>
      <c r="D22" s="9">
        <f t="shared" si="10"/>
        <v>65591.805581430192</v>
      </c>
      <c r="E22" s="9">
        <f t="shared" si="10"/>
        <v>47991.960268195377</v>
      </c>
      <c r="F22" s="9">
        <f t="shared" si="10"/>
        <v>78006.651596462194</v>
      </c>
      <c r="G22" s="9">
        <f t="shared" si="10"/>
        <v>92030.349212526984</v>
      </c>
      <c r="H22" s="9">
        <f t="shared" si="10"/>
        <v>67572.155705974452</v>
      </c>
      <c r="I22" s="9">
        <f t="shared" si="10"/>
        <v>64543.236935743065</v>
      </c>
      <c r="J22" s="9">
        <f t="shared" si="10"/>
        <v>89211.809229289793</v>
      </c>
      <c r="K22" s="9">
        <f t="shared" si="10"/>
        <v>107313.10281140947</v>
      </c>
      <c r="L22" s="9">
        <f t="shared" si="10"/>
        <v>82106.505565901622</v>
      </c>
      <c r="M22" s="9">
        <f t="shared" si="10"/>
        <v>56090.153288198569</v>
      </c>
      <c r="N22" s="9">
        <f t="shared" si="10"/>
        <v>64767.006259972528</v>
      </c>
      <c r="O22" s="9">
        <f t="shared" si="10"/>
        <v>84541.169621052264</v>
      </c>
      <c r="P22" s="9">
        <f t="shared" si="10"/>
        <v>79898.984319114039</v>
      </c>
      <c r="Q22" s="9">
        <f t="shared" si="10"/>
        <v>72733.634896366944</v>
      </c>
      <c r="R22" s="9">
        <f t="shared" si="10"/>
        <v>115191.18407242083</v>
      </c>
      <c r="S22" s="9">
        <f t="shared" si="10"/>
        <v>83826.50172418484</v>
      </c>
      <c r="T22" s="9">
        <f t="shared" si="10"/>
        <v>111278.60097316334</v>
      </c>
      <c r="U22" s="9">
        <f t="shared" si="10"/>
        <v>127071.34721925485</v>
      </c>
      <c r="V22" s="9">
        <f t="shared" si="10"/>
        <v>65836.540661098654</v>
      </c>
      <c r="W22" s="9">
        <f t="shared" si="10"/>
        <v>25088.123591967957</v>
      </c>
      <c r="X22" s="9">
        <f t="shared" si="10"/>
        <v>25088.123591967957</v>
      </c>
      <c r="Y22" s="9">
        <f t="shared" si="10"/>
        <v>38768.090400262285</v>
      </c>
      <c r="Z22" s="9">
        <f t="shared" si="10"/>
        <v>47538.968725259612</v>
      </c>
      <c r="AA22" s="9">
        <f t="shared" si="10"/>
        <v>39975.544612570251</v>
      </c>
      <c r="AB22" s="9">
        <f t="shared" si="10"/>
        <v>37634.874988609401</v>
      </c>
      <c r="AC22" s="9">
        <f t="shared" si="10"/>
        <v>21710.345476183746</v>
      </c>
      <c r="AD22" s="9">
        <f t="shared" si="10"/>
        <v>61239.132334093461</v>
      </c>
      <c r="AE22" s="9">
        <f t="shared" si="10"/>
        <v>80946.572321173502</v>
      </c>
      <c r="AF22" s="9">
        <f t="shared" si="10"/>
        <v>148139.62673389289</v>
      </c>
      <c r="AG22" s="9">
        <f t="shared" si="10"/>
        <v>171709.9329192795</v>
      </c>
      <c r="AH22" s="9">
        <f t="shared" si="10"/>
        <v>114135.12790312694</v>
      </c>
      <c r="AI22" s="9">
        <f t="shared" si="10"/>
        <v>197687.7414709251</v>
      </c>
      <c r="AJ22" s="9">
        <f t="shared" si="10"/>
        <v>197687.74147092504</v>
      </c>
      <c r="AK22" s="9">
        <f t="shared" si="10"/>
        <v>130069.93730184207</v>
      </c>
      <c r="AL22" s="9">
        <f t="shared" si="10"/>
        <v>187053.43192700273</v>
      </c>
      <c r="AM22" s="9">
        <f t="shared" si="10"/>
        <v>133820.16246815876</v>
      </c>
      <c r="AN22" s="9">
        <f t="shared" si="10"/>
        <v>151567.73239944968</v>
      </c>
      <c r="AO22" s="9">
        <f t="shared" si="10"/>
        <v>174453.66718053824</v>
      </c>
      <c r="AP22" s="9">
        <f t="shared" si="10"/>
        <v>29289.96780557455</v>
      </c>
      <c r="AQ22" s="9">
        <f t="shared" si="10"/>
        <v>39053.290407432767</v>
      </c>
      <c r="AR22" s="9">
        <f t="shared" si="10"/>
        <v>36343.267411617533</v>
      </c>
      <c r="AS22" s="9">
        <f t="shared" si="10"/>
        <v>64358.291186106733</v>
      </c>
      <c r="AT22" s="9">
        <f t="shared" si="10"/>
        <v>84344.480701316323</v>
      </c>
      <c r="AU22" s="9">
        <f t="shared" si="10"/>
        <v>42195.861787230242</v>
      </c>
      <c r="AV22" s="9">
        <f t="shared" si="10"/>
        <v>31270.487214787041</v>
      </c>
      <c r="AW22" s="9">
        <f t="shared" si="10"/>
        <v>21309.60350705326</v>
      </c>
      <c r="AX22" s="9">
        <f t="shared" si="10"/>
        <v>42195.861787230242</v>
      </c>
      <c r="AY22" s="9">
        <f t="shared" si="10"/>
        <v>53158.662531904542</v>
      </c>
      <c r="AZ22" s="9">
        <f t="shared" si="10"/>
        <v>42791.945195773857</v>
      </c>
      <c r="BA22" s="9">
        <f t="shared" si="10"/>
        <v>30721.906485656338</v>
      </c>
      <c r="BB22" s="9">
        <f t="shared" si="10"/>
        <v>121817.16824781445</v>
      </c>
      <c r="BC22" s="9">
        <f t="shared" si="10"/>
        <v>121817.16824781445</v>
      </c>
      <c r="BD22" s="9">
        <f t="shared" si="10"/>
        <v>85272.017773470128</v>
      </c>
      <c r="BE22" s="9">
        <f t="shared" si="10"/>
        <v>95607.910681622947</v>
      </c>
      <c r="BF22" s="9">
        <f t="shared" si="10"/>
        <v>75581.44221116988</v>
      </c>
      <c r="BG22" s="9">
        <f t="shared" si="10"/>
        <v>113372.1633167548</v>
      </c>
      <c r="BH22" s="9">
        <f t="shared" si="10"/>
        <v>83237.034129560328</v>
      </c>
      <c r="BI22" s="9">
        <f t="shared" si="10"/>
        <v>129479.83086820494</v>
      </c>
      <c r="BJ22" s="9">
        <f t="shared" si="10"/>
        <v>119916.5235474506</v>
      </c>
      <c r="BK22" s="9">
        <f t="shared" si="10"/>
        <v>119718.96244157499</v>
      </c>
      <c r="BL22" s="9">
        <f t="shared" si="10"/>
        <v>107700.25280493825</v>
      </c>
      <c r="BM22" s="9">
        <f t="shared" si="10"/>
        <v>114288.48620522441</v>
      </c>
      <c r="BN22" s="9">
        <f t="shared" si="10"/>
        <v>135174.74448540132</v>
      </c>
      <c r="BO22" s="9">
        <f t="shared" ref="BO22:DN22" si="11">BO$41*(8760/24/7)*$B$57/BO$2</f>
        <v>149771.80818520844</v>
      </c>
      <c r="BP22" s="9">
        <f t="shared" si="11"/>
        <v>99447.716358417689</v>
      </c>
      <c r="BQ22" s="9">
        <f t="shared" si="11"/>
        <v>137190.78522851079</v>
      </c>
      <c r="BR22" s="9">
        <f t="shared" si="11"/>
        <v>128375.83558732149</v>
      </c>
      <c r="BS22" s="9">
        <f t="shared" si="11"/>
        <v>106979.86298943458</v>
      </c>
      <c r="BT22" s="9">
        <f t="shared" si="11"/>
        <v>134681.11721301929</v>
      </c>
      <c r="BU22" s="9">
        <f t="shared" si="11"/>
        <v>81413.052186989313</v>
      </c>
      <c r="BV22" s="9">
        <f t="shared" si="11"/>
        <v>125964.47485707127</v>
      </c>
      <c r="BW22" s="9">
        <f t="shared" si="11"/>
        <v>103772.4364468987</v>
      </c>
      <c r="BX22" s="9">
        <f t="shared" si="11"/>
        <v>68651.167252922329</v>
      </c>
      <c r="BY22" s="9">
        <f t="shared" si="11"/>
        <v>207544.87289379744</v>
      </c>
      <c r="BZ22" s="9">
        <f t="shared" si="11"/>
        <v>276726.49719172966</v>
      </c>
      <c r="CA22" s="9">
        <f t="shared" si="11"/>
        <v>242135.68504276359</v>
      </c>
      <c r="CB22" s="9">
        <f t="shared" si="11"/>
        <v>172954.06074483119</v>
      </c>
      <c r="CC22" s="9">
        <f t="shared" si="11"/>
        <v>276726.49719172966</v>
      </c>
      <c r="CD22" s="9">
        <f t="shared" si="11"/>
        <v>207544.87289379744</v>
      </c>
      <c r="CE22" s="9">
        <f t="shared" si="11"/>
        <v>276726.49719172966</v>
      </c>
      <c r="CF22" s="9">
        <f t="shared" si="11"/>
        <v>311317.30934069608</v>
      </c>
      <c r="CG22" s="9">
        <f t="shared" si="11"/>
        <v>207544.87289379744</v>
      </c>
      <c r="CH22" s="9">
        <f t="shared" si="11"/>
        <v>276726.49719172966</v>
      </c>
      <c r="CI22" s="9">
        <f t="shared" si="11"/>
        <v>242135.68504276359</v>
      </c>
      <c r="CJ22" s="9">
        <f t="shared" si="11"/>
        <v>311317.30934069608</v>
      </c>
      <c r="CK22" s="9">
        <f t="shared" si="11"/>
        <v>276726.49719172966</v>
      </c>
      <c r="CL22" s="9">
        <f t="shared" si="11"/>
        <v>276726.49719172966</v>
      </c>
      <c r="CM22" s="9">
        <f t="shared" si="11"/>
        <v>207544.87289379744</v>
      </c>
      <c r="CN22" s="9">
        <f t="shared" si="11"/>
        <v>207544.87289379744</v>
      </c>
      <c r="CO22" s="9">
        <f t="shared" si="11"/>
        <v>308930.25263815053</v>
      </c>
      <c r="CP22" s="9">
        <f t="shared" si="11"/>
        <v>240279.08538522822</v>
      </c>
      <c r="CQ22" s="9">
        <f t="shared" si="11"/>
        <v>240279.08538522822</v>
      </c>
      <c r="CR22" s="9">
        <f t="shared" si="11"/>
        <v>240279.08538522822</v>
      </c>
      <c r="CS22" s="9">
        <f t="shared" si="11"/>
        <v>171627.91813230576</v>
      </c>
      <c r="CT22" s="9">
        <f t="shared" si="11"/>
        <v>171627.91813230576</v>
      </c>
      <c r="CU22" s="9">
        <f t="shared" si="11"/>
        <v>274604.6690116892</v>
      </c>
      <c r="CV22" s="9">
        <f t="shared" si="11"/>
        <v>240279.08538522822</v>
      </c>
      <c r="CW22" s="9">
        <f t="shared" si="11"/>
        <v>205953.50175876697</v>
      </c>
      <c r="CX22" s="9">
        <f t="shared" si="11"/>
        <v>181992.03597942038</v>
      </c>
      <c r="CY22" s="9">
        <f t="shared" si="11"/>
        <v>171627.91813230576</v>
      </c>
      <c r="CZ22" s="9">
        <f t="shared" si="11"/>
        <v>240279.08538522822</v>
      </c>
      <c r="DA22" s="9">
        <f t="shared" si="11"/>
        <v>240279.08538522822</v>
      </c>
      <c r="DB22" s="9">
        <f t="shared" si="11"/>
        <v>205953.50175876697</v>
      </c>
      <c r="DC22" s="9">
        <f t="shared" si="11"/>
        <v>205953.50175876697</v>
      </c>
      <c r="DD22" s="9">
        <f t="shared" si="11"/>
        <v>205953.50175876697</v>
      </c>
      <c r="DE22" s="9">
        <f t="shared" si="11"/>
        <v>240279.08538522822</v>
      </c>
      <c r="DF22" s="9">
        <f t="shared" si="11"/>
        <v>205953.50175876697</v>
      </c>
      <c r="DG22" s="9">
        <f t="shared" si="11"/>
        <v>274604.66901168932</v>
      </c>
      <c r="DH22" s="9">
        <f t="shared" si="11"/>
        <v>98073.096075603273</v>
      </c>
      <c r="DI22" s="9">
        <f t="shared" si="11"/>
        <v>222369.5066719258</v>
      </c>
      <c r="DJ22" s="9">
        <f t="shared" si="11"/>
        <v>123538.61481773654</v>
      </c>
      <c r="DK22" s="9">
        <f t="shared" si="11"/>
        <v>204215.94252323773</v>
      </c>
      <c r="DL22" s="9">
        <f t="shared" si="11"/>
        <v>204215.94252323773</v>
      </c>
      <c r="DM22" s="9">
        <f t="shared" si="11"/>
        <v>178688.94970783306</v>
      </c>
      <c r="DN22" s="9">
        <f t="shared" si="11"/>
        <v>92218.701921215048</v>
      </c>
    </row>
    <row r="23" spans="1:168" x14ac:dyDescent="0.3">
      <c r="A23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</row>
    <row r="24" spans="1:168" x14ac:dyDescent="0.3">
      <c r="A24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</row>
    <row r="25" spans="1:168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</row>
    <row r="26" spans="1:168" x14ac:dyDescent="0.3">
      <c r="A26" t="s">
        <v>23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  <c r="K26">
        <v>20</v>
      </c>
      <c r="L26">
        <v>20</v>
      </c>
      <c r="M26">
        <v>20</v>
      </c>
      <c r="N26">
        <v>20</v>
      </c>
      <c r="O26">
        <v>20</v>
      </c>
      <c r="P26">
        <v>20</v>
      </c>
      <c r="Q26">
        <v>20</v>
      </c>
      <c r="R26">
        <v>20</v>
      </c>
      <c r="S26">
        <v>20</v>
      </c>
      <c r="T26">
        <v>20</v>
      </c>
      <c r="U26">
        <v>20</v>
      </c>
      <c r="V26">
        <v>20</v>
      </c>
      <c r="W26">
        <v>20</v>
      </c>
      <c r="X26">
        <v>20</v>
      </c>
      <c r="Y26">
        <v>20</v>
      </c>
      <c r="Z26">
        <v>20</v>
      </c>
      <c r="AA26">
        <v>20</v>
      </c>
      <c r="AB26">
        <v>20</v>
      </c>
      <c r="AC26">
        <v>20</v>
      </c>
      <c r="AD26">
        <v>20</v>
      </c>
      <c r="AE26">
        <v>20</v>
      </c>
      <c r="AF26">
        <v>20</v>
      </c>
      <c r="AG26">
        <v>20</v>
      </c>
      <c r="AH26">
        <v>20</v>
      </c>
      <c r="AI26">
        <v>20</v>
      </c>
      <c r="AJ26">
        <v>20</v>
      </c>
      <c r="AK26">
        <v>20</v>
      </c>
      <c r="AL26">
        <v>20</v>
      </c>
      <c r="AM26">
        <v>20</v>
      </c>
      <c r="AN26">
        <v>20</v>
      </c>
      <c r="AO26">
        <v>20</v>
      </c>
      <c r="AP26">
        <v>20</v>
      </c>
      <c r="AQ26">
        <v>20</v>
      </c>
      <c r="AR26">
        <v>20</v>
      </c>
      <c r="AS26">
        <v>20</v>
      </c>
      <c r="AT26">
        <v>20</v>
      </c>
      <c r="AU26">
        <v>20</v>
      </c>
      <c r="AV26">
        <v>20</v>
      </c>
      <c r="AW26">
        <v>20</v>
      </c>
      <c r="AX26">
        <v>20</v>
      </c>
      <c r="AY26">
        <v>20</v>
      </c>
      <c r="AZ26">
        <v>20</v>
      </c>
      <c r="BA26">
        <v>20</v>
      </c>
      <c r="BB26">
        <v>20</v>
      </c>
      <c r="BC26">
        <v>20</v>
      </c>
      <c r="BD26">
        <v>20</v>
      </c>
      <c r="BE26">
        <v>20</v>
      </c>
      <c r="BF26">
        <v>20</v>
      </c>
      <c r="BG26">
        <v>20</v>
      </c>
      <c r="BH26">
        <v>20</v>
      </c>
      <c r="BI26">
        <v>20</v>
      </c>
      <c r="BJ26">
        <v>20</v>
      </c>
      <c r="BK26">
        <v>20</v>
      </c>
      <c r="BL26">
        <v>20</v>
      </c>
      <c r="BM26">
        <v>20</v>
      </c>
      <c r="BN26">
        <v>20</v>
      </c>
      <c r="BO26">
        <v>20</v>
      </c>
      <c r="BP26">
        <v>20</v>
      </c>
      <c r="BQ26">
        <v>20</v>
      </c>
      <c r="BR26">
        <v>20</v>
      </c>
      <c r="BS26">
        <v>20</v>
      </c>
      <c r="BT26">
        <v>20</v>
      </c>
      <c r="BU26">
        <v>20</v>
      </c>
      <c r="BV26">
        <v>20</v>
      </c>
      <c r="BW26">
        <v>20</v>
      </c>
      <c r="BX26">
        <v>20</v>
      </c>
      <c r="BY26">
        <v>20</v>
      </c>
      <c r="BZ26">
        <v>20</v>
      </c>
      <c r="CA26">
        <v>20</v>
      </c>
      <c r="CB26">
        <v>20</v>
      </c>
      <c r="CC26">
        <v>20</v>
      </c>
      <c r="CD26">
        <v>20</v>
      </c>
      <c r="CE26">
        <v>20</v>
      </c>
      <c r="CF26">
        <v>20</v>
      </c>
      <c r="CG26">
        <v>20</v>
      </c>
      <c r="CH26">
        <v>20</v>
      </c>
      <c r="CI26">
        <v>20</v>
      </c>
      <c r="CJ26">
        <v>20</v>
      </c>
      <c r="CK26">
        <v>20</v>
      </c>
      <c r="CL26">
        <v>20</v>
      </c>
      <c r="CM26">
        <v>20</v>
      </c>
      <c r="CN26">
        <v>20</v>
      </c>
      <c r="CO26">
        <v>20</v>
      </c>
      <c r="CP26">
        <v>20</v>
      </c>
      <c r="CQ26">
        <v>20</v>
      </c>
      <c r="CR26">
        <v>20</v>
      </c>
      <c r="CS26">
        <v>20</v>
      </c>
      <c r="CT26">
        <v>20</v>
      </c>
      <c r="CU26">
        <v>20</v>
      </c>
      <c r="CV26">
        <v>20</v>
      </c>
      <c r="CW26">
        <v>20</v>
      </c>
      <c r="CX26">
        <v>20</v>
      </c>
      <c r="CY26">
        <v>20</v>
      </c>
      <c r="CZ26">
        <v>20</v>
      </c>
      <c r="DA26">
        <v>20</v>
      </c>
      <c r="DB26">
        <v>20</v>
      </c>
      <c r="DC26">
        <v>20</v>
      </c>
      <c r="DD26">
        <v>20</v>
      </c>
      <c r="DE26">
        <v>20</v>
      </c>
      <c r="DF26">
        <v>20</v>
      </c>
      <c r="DG26">
        <v>20</v>
      </c>
      <c r="DH26">
        <v>20</v>
      </c>
      <c r="DI26">
        <v>20</v>
      </c>
      <c r="DJ26">
        <v>20</v>
      </c>
      <c r="DK26">
        <v>20</v>
      </c>
      <c r="DL26">
        <v>20</v>
      </c>
      <c r="DM26">
        <v>20</v>
      </c>
      <c r="DN26">
        <v>20</v>
      </c>
    </row>
    <row r="27" spans="1:168" x14ac:dyDescent="0.3">
      <c r="A27" t="s">
        <v>24</v>
      </c>
      <c r="B27">
        <v>20</v>
      </c>
      <c r="C27">
        <v>20</v>
      </c>
      <c r="D27">
        <v>20</v>
      </c>
      <c r="E27">
        <v>20</v>
      </c>
      <c r="F27">
        <v>20</v>
      </c>
      <c r="G27">
        <v>20</v>
      </c>
      <c r="H27">
        <v>20</v>
      </c>
      <c r="I27">
        <v>20</v>
      </c>
      <c r="J27">
        <v>20</v>
      </c>
      <c r="K27">
        <v>20</v>
      </c>
      <c r="L27">
        <v>20</v>
      </c>
      <c r="M27">
        <v>20</v>
      </c>
      <c r="N27">
        <v>20</v>
      </c>
      <c r="O27">
        <v>20</v>
      </c>
      <c r="P27">
        <v>20</v>
      </c>
      <c r="Q27">
        <v>20</v>
      </c>
      <c r="R27">
        <v>20</v>
      </c>
      <c r="S27">
        <v>20</v>
      </c>
      <c r="T27">
        <v>20</v>
      </c>
      <c r="U27">
        <v>20</v>
      </c>
      <c r="V27">
        <v>20</v>
      </c>
      <c r="W27">
        <v>20</v>
      </c>
      <c r="X27">
        <v>20</v>
      </c>
      <c r="Y27">
        <v>20</v>
      </c>
      <c r="Z27">
        <v>20</v>
      </c>
      <c r="AA27">
        <v>20</v>
      </c>
      <c r="AB27">
        <v>20</v>
      </c>
      <c r="AC27">
        <v>20</v>
      </c>
      <c r="AD27">
        <v>20</v>
      </c>
      <c r="AE27">
        <v>20</v>
      </c>
      <c r="AF27">
        <v>20</v>
      </c>
      <c r="AG27">
        <v>20</v>
      </c>
      <c r="AH27">
        <v>20</v>
      </c>
      <c r="AI27">
        <v>20</v>
      </c>
      <c r="AJ27">
        <v>20</v>
      </c>
      <c r="AK27">
        <v>20</v>
      </c>
      <c r="AL27">
        <v>20</v>
      </c>
      <c r="AM27">
        <v>20</v>
      </c>
      <c r="AN27">
        <v>20</v>
      </c>
      <c r="AO27">
        <v>20</v>
      </c>
      <c r="AP27">
        <v>20</v>
      </c>
      <c r="AQ27">
        <v>20</v>
      </c>
      <c r="AR27">
        <v>20</v>
      </c>
      <c r="AS27">
        <v>20</v>
      </c>
      <c r="AT27">
        <v>20</v>
      </c>
      <c r="AU27">
        <v>20</v>
      </c>
      <c r="AV27">
        <v>20</v>
      </c>
      <c r="AW27">
        <v>20</v>
      </c>
      <c r="AX27">
        <v>20</v>
      </c>
      <c r="AY27">
        <v>20</v>
      </c>
      <c r="AZ27">
        <v>20</v>
      </c>
      <c r="BA27">
        <v>20</v>
      </c>
      <c r="BB27">
        <v>20</v>
      </c>
      <c r="BC27">
        <v>20</v>
      </c>
      <c r="BD27">
        <v>20</v>
      </c>
      <c r="BE27">
        <v>20</v>
      </c>
      <c r="BF27">
        <v>20</v>
      </c>
      <c r="BG27">
        <v>20</v>
      </c>
      <c r="BH27">
        <v>20</v>
      </c>
      <c r="BI27">
        <v>20</v>
      </c>
      <c r="BJ27">
        <v>20</v>
      </c>
      <c r="BK27">
        <v>20</v>
      </c>
      <c r="BL27">
        <v>20</v>
      </c>
      <c r="BM27">
        <v>20</v>
      </c>
      <c r="BN27">
        <v>20</v>
      </c>
      <c r="BO27">
        <v>20</v>
      </c>
      <c r="BP27">
        <v>20</v>
      </c>
      <c r="BQ27">
        <v>20</v>
      </c>
      <c r="BR27">
        <v>20</v>
      </c>
      <c r="BS27">
        <v>20</v>
      </c>
      <c r="BT27">
        <v>20</v>
      </c>
      <c r="BU27">
        <v>20</v>
      </c>
      <c r="BV27">
        <v>20</v>
      </c>
      <c r="BW27">
        <v>20</v>
      </c>
      <c r="BX27">
        <v>20</v>
      </c>
      <c r="BY27">
        <v>20</v>
      </c>
      <c r="BZ27">
        <v>20</v>
      </c>
      <c r="CA27">
        <v>20</v>
      </c>
      <c r="CB27">
        <v>20</v>
      </c>
      <c r="CC27">
        <v>20</v>
      </c>
      <c r="CD27">
        <v>20</v>
      </c>
      <c r="CE27">
        <v>20</v>
      </c>
      <c r="CF27">
        <v>20</v>
      </c>
      <c r="CG27">
        <v>20</v>
      </c>
      <c r="CH27">
        <v>20</v>
      </c>
      <c r="CI27">
        <v>20</v>
      </c>
      <c r="CJ27">
        <v>20</v>
      </c>
      <c r="CK27">
        <v>20</v>
      </c>
      <c r="CL27">
        <v>20</v>
      </c>
      <c r="CM27">
        <v>20</v>
      </c>
      <c r="CN27">
        <v>20</v>
      </c>
      <c r="CO27">
        <v>20</v>
      </c>
      <c r="CP27">
        <v>20</v>
      </c>
      <c r="CQ27">
        <v>20</v>
      </c>
      <c r="CR27">
        <v>20</v>
      </c>
      <c r="CS27">
        <v>20</v>
      </c>
      <c r="CT27">
        <v>20</v>
      </c>
      <c r="CU27">
        <v>20</v>
      </c>
      <c r="CV27">
        <v>20</v>
      </c>
      <c r="CW27">
        <v>20</v>
      </c>
      <c r="CX27">
        <v>20</v>
      </c>
      <c r="CY27">
        <v>20</v>
      </c>
      <c r="CZ27">
        <v>20</v>
      </c>
      <c r="DA27">
        <v>20</v>
      </c>
      <c r="DB27">
        <v>20</v>
      </c>
      <c r="DC27">
        <v>20</v>
      </c>
      <c r="DD27">
        <v>20</v>
      </c>
      <c r="DE27">
        <v>20</v>
      </c>
      <c r="DF27">
        <v>20</v>
      </c>
      <c r="DG27">
        <v>20</v>
      </c>
      <c r="DH27">
        <v>20</v>
      </c>
      <c r="DI27">
        <v>20</v>
      </c>
      <c r="DJ27">
        <v>20</v>
      </c>
      <c r="DK27">
        <v>20</v>
      </c>
      <c r="DL27">
        <v>20</v>
      </c>
      <c r="DM27">
        <v>20</v>
      </c>
      <c r="DN27">
        <v>20</v>
      </c>
    </row>
    <row r="28" spans="1:168" x14ac:dyDescent="0.3">
      <c r="A28" t="s">
        <v>25</v>
      </c>
      <c r="B28">
        <v>20</v>
      </c>
      <c r="C28">
        <v>20</v>
      </c>
      <c r="D28">
        <v>20</v>
      </c>
      <c r="E28">
        <v>20</v>
      </c>
      <c r="F28">
        <v>20</v>
      </c>
      <c r="G28">
        <v>20</v>
      </c>
      <c r="H28">
        <v>20</v>
      </c>
      <c r="I28">
        <v>20</v>
      </c>
      <c r="J28">
        <v>20</v>
      </c>
      <c r="K28">
        <v>20</v>
      </c>
      <c r="L28">
        <v>20</v>
      </c>
      <c r="M28">
        <v>20</v>
      </c>
      <c r="N28">
        <v>20</v>
      </c>
      <c r="O28">
        <v>20</v>
      </c>
      <c r="P28">
        <v>20</v>
      </c>
      <c r="Q28">
        <v>20</v>
      </c>
      <c r="R28">
        <v>20</v>
      </c>
      <c r="S28">
        <v>20</v>
      </c>
      <c r="T28">
        <v>20</v>
      </c>
      <c r="U28">
        <v>20</v>
      </c>
      <c r="V28">
        <v>20</v>
      </c>
      <c r="W28">
        <v>20</v>
      </c>
      <c r="X28">
        <v>20</v>
      </c>
      <c r="Y28">
        <v>20</v>
      </c>
      <c r="Z28">
        <v>20</v>
      </c>
      <c r="AA28">
        <v>20</v>
      </c>
      <c r="AB28">
        <v>20</v>
      </c>
      <c r="AC28">
        <v>20</v>
      </c>
      <c r="AD28">
        <v>20</v>
      </c>
      <c r="AE28">
        <v>20</v>
      </c>
      <c r="AF28">
        <v>20</v>
      </c>
      <c r="AG28">
        <v>20</v>
      </c>
      <c r="AH28">
        <v>20</v>
      </c>
      <c r="AI28">
        <v>20</v>
      </c>
      <c r="AJ28">
        <v>20</v>
      </c>
      <c r="AK28">
        <v>20</v>
      </c>
      <c r="AL28">
        <v>20</v>
      </c>
      <c r="AM28">
        <v>20</v>
      </c>
      <c r="AN28">
        <v>20</v>
      </c>
      <c r="AO28">
        <v>20</v>
      </c>
      <c r="AP28">
        <v>20</v>
      </c>
      <c r="AQ28">
        <v>20</v>
      </c>
      <c r="AR28">
        <v>20</v>
      </c>
      <c r="AS28">
        <v>20</v>
      </c>
      <c r="AT28">
        <v>20</v>
      </c>
      <c r="AU28">
        <v>20</v>
      </c>
      <c r="AV28">
        <v>20</v>
      </c>
      <c r="AW28">
        <v>20</v>
      </c>
      <c r="AX28">
        <v>20</v>
      </c>
      <c r="AY28">
        <v>20</v>
      </c>
      <c r="AZ28">
        <v>20</v>
      </c>
      <c r="BA28">
        <v>20</v>
      </c>
      <c r="BB28">
        <v>20</v>
      </c>
      <c r="BC28">
        <v>20</v>
      </c>
      <c r="BD28">
        <v>20</v>
      </c>
      <c r="BE28">
        <v>20</v>
      </c>
      <c r="BF28">
        <v>20</v>
      </c>
      <c r="BG28">
        <v>20</v>
      </c>
      <c r="BH28">
        <v>20</v>
      </c>
      <c r="BI28">
        <v>20</v>
      </c>
      <c r="BJ28">
        <v>20</v>
      </c>
      <c r="BK28">
        <v>20</v>
      </c>
      <c r="BL28">
        <v>20</v>
      </c>
      <c r="BM28">
        <v>20</v>
      </c>
      <c r="BN28">
        <v>20</v>
      </c>
      <c r="BO28">
        <v>20</v>
      </c>
      <c r="BP28">
        <v>20</v>
      </c>
      <c r="BQ28">
        <v>20</v>
      </c>
      <c r="BR28">
        <v>20</v>
      </c>
      <c r="BS28">
        <v>20</v>
      </c>
      <c r="BT28">
        <v>20</v>
      </c>
      <c r="BU28">
        <v>20</v>
      </c>
      <c r="BV28">
        <v>20</v>
      </c>
      <c r="BW28">
        <v>20</v>
      </c>
      <c r="BX28">
        <v>20</v>
      </c>
      <c r="BY28">
        <v>20</v>
      </c>
      <c r="BZ28">
        <v>20</v>
      </c>
      <c r="CA28">
        <v>20</v>
      </c>
      <c r="CB28">
        <v>20</v>
      </c>
      <c r="CC28">
        <v>20</v>
      </c>
      <c r="CD28">
        <v>20</v>
      </c>
      <c r="CE28">
        <v>20</v>
      </c>
      <c r="CF28">
        <v>20</v>
      </c>
      <c r="CG28">
        <v>20</v>
      </c>
      <c r="CH28">
        <v>20</v>
      </c>
      <c r="CI28">
        <v>20</v>
      </c>
      <c r="CJ28">
        <v>20</v>
      </c>
      <c r="CK28">
        <v>20</v>
      </c>
      <c r="CL28">
        <v>20</v>
      </c>
      <c r="CM28">
        <v>20</v>
      </c>
      <c r="CN28">
        <v>20</v>
      </c>
      <c r="CO28">
        <v>20</v>
      </c>
      <c r="CP28">
        <v>20</v>
      </c>
      <c r="CQ28">
        <v>20</v>
      </c>
      <c r="CR28">
        <v>20</v>
      </c>
      <c r="CS28">
        <v>20</v>
      </c>
      <c r="CT28">
        <v>20</v>
      </c>
      <c r="CU28">
        <v>20</v>
      </c>
      <c r="CV28">
        <v>20</v>
      </c>
      <c r="CW28">
        <v>20</v>
      </c>
      <c r="CX28">
        <v>20</v>
      </c>
      <c r="CY28">
        <v>20</v>
      </c>
      <c r="CZ28">
        <v>20</v>
      </c>
      <c r="DA28">
        <v>20</v>
      </c>
      <c r="DB28">
        <v>20</v>
      </c>
      <c r="DC28">
        <v>20</v>
      </c>
      <c r="DD28">
        <v>20</v>
      </c>
      <c r="DE28">
        <v>20</v>
      </c>
      <c r="DF28">
        <v>20</v>
      </c>
      <c r="DG28">
        <v>20</v>
      </c>
      <c r="DH28">
        <v>20</v>
      </c>
      <c r="DI28">
        <v>20</v>
      </c>
      <c r="DJ28">
        <v>20</v>
      </c>
      <c r="DK28">
        <v>20</v>
      </c>
      <c r="DL28">
        <v>20</v>
      </c>
      <c r="DM28">
        <v>20</v>
      </c>
      <c r="DN28">
        <v>20</v>
      </c>
    </row>
    <row r="29" spans="1:168" x14ac:dyDescent="0.3">
      <c r="A29" t="s">
        <v>26</v>
      </c>
      <c r="B29">
        <v>20</v>
      </c>
      <c r="C29">
        <v>20</v>
      </c>
      <c r="D29">
        <v>20</v>
      </c>
      <c r="E29">
        <v>20</v>
      </c>
      <c r="F29">
        <v>20</v>
      </c>
      <c r="G29">
        <v>20</v>
      </c>
      <c r="H29">
        <v>20</v>
      </c>
      <c r="I29">
        <v>20</v>
      </c>
      <c r="J29">
        <v>20</v>
      </c>
      <c r="K29">
        <v>20</v>
      </c>
      <c r="L29">
        <v>20</v>
      </c>
      <c r="M29">
        <v>20</v>
      </c>
      <c r="N29">
        <v>20</v>
      </c>
      <c r="O29">
        <v>20</v>
      </c>
      <c r="P29">
        <v>20</v>
      </c>
      <c r="Q29">
        <v>20</v>
      </c>
      <c r="R29">
        <v>20</v>
      </c>
      <c r="S29">
        <v>20</v>
      </c>
      <c r="T29">
        <v>20</v>
      </c>
      <c r="U29">
        <v>20</v>
      </c>
      <c r="V29">
        <v>20</v>
      </c>
      <c r="W29">
        <v>20</v>
      </c>
      <c r="X29">
        <v>20</v>
      </c>
      <c r="Y29">
        <v>20</v>
      </c>
      <c r="Z29">
        <v>20</v>
      </c>
      <c r="AA29">
        <v>20</v>
      </c>
      <c r="AB29">
        <v>20</v>
      </c>
      <c r="AC29">
        <v>20</v>
      </c>
      <c r="AD29">
        <v>20</v>
      </c>
      <c r="AE29">
        <v>20</v>
      </c>
      <c r="AF29">
        <v>20</v>
      </c>
      <c r="AG29">
        <v>20</v>
      </c>
      <c r="AH29">
        <v>20</v>
      </c>
      <c r="AI29">
        <v>20</v>
      </c>
      <c r="AJ29">
        <v>20</v>
      </c>
      <c r="AK29">
        <v>20</v>
      </c>
      <c r="AL29">
        <v>20</v>
      </c>
      <c r="AM29">
        <v>20</v>
      </c>
      <c r="AN29">
        <v>20</v>
      </c>
      <c r="AO29">
        <v>20</v>
      </c>
      <c r="AP29">
        <v>20</v>
      </c>
      <c r="AQ29">
        <v>20</v>
      </c>
      <c r="AR29">
        <v>20</v>
      </c>
      <c r="AS29">
        <v>20</v>
      </c>
      <c r="AT29">
        <v>20</v>
      </c>
      <c r="AU29">
        <v>20</v>
      </c>
      <c r="AV29">
        <v>20</v>
      </c>
      <c r="AW29">
        <v>20</v>
      </c>
      <c r="AX29">
        <v>20</v>
      </c>
      <c r="AY29">
        <v>20</v>
      </c>
      <c r="AZ29">
        <v>20</v>
      </c>
      <c r="BA29">
        <v>20</v>
      </c>
      <c r="BB29">
        <v>20</v>
      </c>
      <c r="BC29">
        <v>20</v>
      </c>
      <c r="BD29">
        <v>20</v>
      </c>
      <c r="BE29">
        <v>20</v>
      </c>
      <c r="BF29">
        <v>20</v>
      </c>
      <c r="BG29">
        <v>20</v>
      </c>
      <c r="BH29">
        <v>20</v>
      </c>
      <c r="BI29">
        <v>20</v>
      </c>
      <c r="BJ29">
        <v>20</v>
      </c>
      <c r="BK29">
        <v>20</v>
      </c>
      <c r="BL29">
        <v>20</v>
      </c>
      <c r="BM29">
        <v>20</v>
      </c>
      <c r="BN29">
        <v>20</v>
      </c>
      <c r="BO29">
        <v>20</v>
      </c>
      <c r="BP29">
        <v>20</v>
      </c>
      <c r="BQ29">
        <v>20</v>
      </c>
      <c r="BR29">
        <v>20</v>
      </c>
      <c r="BS29">
        <v>20</v>
      </c>
      <c r="BT29">
        <v>20</v>
      </c>
      <c r="BU29">
        <v>20</v>
      </c>
      <c r="BV29">
        <v>20</v>
      </c>
      <c r="BW29">
        <v>20</v>
      </c>
      <c r="BX29">
        <v>20</v>
      </c>
      <c r="BY29">
        <v>20</v>
      </c>
      <c r="BZ29">
        <v>20</v>
      </c>
      <c r="CA29">
        <v>20</v>
      </c>
      <c r="CB29">
        <v>20</v>
      </c>
      <c r="CC29">
        <v>20</v>
      </c>
      <c r="CD29">
        <v>20</v>
      </c>
      <c r="CE29">
        <v>20</v>
      </c>
      <c r="CF29">
        <v>20</v>
      </c>
      <c r="CG29">
        <v>20</v>
      </c>
      <c r="CH29">
        <v>20</v>
      </c>
      <c r="CI29">
        <v>20</v>
      </c>
      <c r="CJ29">
        <v>20</v>
      </c>
      <c r="CK29">
        <v>20</v>
      </c>
      <c r="CL29">
        <v>20</v>
      </c>
      <c r="CM29">
        <v>20</v>
      </c>
      <c r="CN29">
        <v>20</v>
      </c>
      <c r="CO29">
        <v>20</v>
      </c>
      <c r="CP29">
        <v>20</v>
      </c>
      <c r="CQ29">
        <v>20</v>
      </c>
      <c r="CR29">
        <v>20</v>
      </c>
      <c r="CS29">
        <v>20</v>
      </c>
      <c r="CT29">
        <v>20</v>
      </c>
      <c r="CU29">
        <v>20</v>
      </c>
      <c r="CV29">
        <v>20</v>
      </c>
      <c r="CW29">
        <v>20</v>
      </c>
      <c r="CX29">
        <v>20</v>
      </c>
      <c r="CY29">
        <v>20</v>
      </c>
      <c r="CZ29">
        <v>20</v>
      </c>
      <c r="DA29">
        <v>20</v>
      </c>
      <c r="DB29">
        <v>20</v>
      </c>
      <c r="DC29">
        <v>20</v>
      </c>
      <c r="DD29">
        <v>20</v>
      </c>
      <c r="DE29">
        <v>20</v>
      </c>
      <c r="DF29">
        <v>20</v>
      </c>
      <c r="DG29">
        <v>20</v>
      </c>
      <c r="DH29">
        <v>20</v>
      </c>
      <c r="DI29">
        <v>20</v>
      </c>
      <c r="DJ29">
        <v>20</v>
      </c>
      <c r="DK29">
        <v>20</v>
      </c>
      <c r="DL29">
        <v>20</v>
      </c>
      <c r="DM29">
        <v>20</v>
      </c>
      <c r="DN29">
        <v>20</v>
      </c>
    </row>
    <row r="30" spans="1:168" x14ac:dyDescent="0.3">
      <c r="A30" t="s">
        <v>27</v>
      </c>
      <c r="B30">
        <v>7.0000000000000007E-2</v>
      </c>
      <c r="C30">
        <v>7.0000000000000007E-2</v>
      </c>
      <c r="D30">
        <v>7.0000000000000007E-2</v>
      </c>
      <c r="E30">
        <v>7.0000000000000007E-2</v>
      </c>
      <c r="F30">
        <v>7.0000000000000007E-2</v>
      </c>
      <c r="G30">
        <v>7.0000000000000007E-2</v>
      </c>
      <c r="H30">
        <v>7.0000000000000007E-2</v>
      </c>
      <c r="I30">
        <v>7.0000000000000007E-2</v>
      </c>
      <c r="J30">
        <v>7.0000000000000007E-2</v>
      </c>
      <c r="K30">
        <v>7.0000000000000007E-2</v>
      </c>
      <c r="L30">
        <v>7.0000000000000007E-2</v>
      </c>
      <c r="M30">
        <v>7.0000000000000007E-2</v>
      </c>
      <c r="N30">
        <v>7.0000000000000007E-2</v>
      </c>
      <c r="O30">
        <v>7.0000000000000007E-2</v>
      </c>
      <c r="P30">
        <v>7.0000000000000007E-2</v>
      </c>
      <c r="Q30">
        <v>7.0000000000000007E-2</v>
      </c>
      <c r="R30">
        <v>7.0000000000000007E-2</v>
      </c>
      <c r="S30">
        <v>7.0000000000000007E-2</v>
      </c>
      <c r="T30">
        <v>7.0000000000000007E-2</v>
      </c>
      <c r="U30">
        <v>7.0000000000000007E-2</v>
      </c>
      <c r="V30">
        <v>7.0000000000000007E-2</v>
      </c>
      <c r="W30">
        <v>7.0000000000000007E-2</v>
      </c>
      <c r="X30">
        <v>7.0000000000000007E-2</v>
      </c>
      <c r="Y30">
        <v>7.0000000000000007E-2</v>
      </c>
      <c r="Z30">
        <v>7.0000000000000007E-2</v>
      </c>
      <c r="AA30">
        <v>7.0000000000000007E-2</v>
      </c>
      <c r="AB30">
        <v>7.0000000000000007E-2</v>
      </c>
      <c r="AC30">
        <v>7.0000000000000007E-2</v>
      </c>
      <c r="AD30">
        <v>7.0000000000000007E-2</v>
      </c>
      <c r="AE30">
        <v>7.0000000000000007E-2</v>
      </c>
      <c r="AF30">
        <v>7.0000000000000007E-2</v>
      </c>
      <c r="AG30">
        <v>7.0000000000000007E-2</v>
      </c>
      <c r="AH30">
        <v>7.0000000000000007E-2</v>
      </c>
      <c r="AI30">
        <v>7.0000000000000007E-2</v>
      </c>
      <c r="AJ30">
        <v>7.0000000000000007E-2</v>
      </c>
      <c r="AK30">
        <v>7.0000000000000007E-2</v>
      </c>
      <c r="AL30">
        <v>7.0000000000000007E-2</v>
      </c>
      <c r="AM30">
        <v>7.0000000000000007E-2</v>
      </c>
      <c r="AN30">
        <v>7.0000000000000007E-2</v>
      </c>
      <c r="AO30">
        <v>7.0000000000000007E-2</v>
      </c>
      <c r="AP30">
        <v>7.0000000000000007E-2</v>
      </c>
      <c r="AQ30">
        <v>7.0000000000000007E-2</v>
      </c>
      <c r="AR30">
        <v>7.0000000000000007E-2</v>
      </c>
      <c r="AS30">
        <v>7.0000000000000007E-2</v>
      </c>
      <c r="AT30">
        <v>7.0000000000000007E-2</v>
      </c>
      <c r="AU30">
        <v>7.0000000000000007E-2</v>
      </c>
      <c r="AV30">
        <v>7.0000000000000007E-2</v>
      </c>
      <c r="AW30">
        <v>7.0000000000000007E-2</v>
      </c>
      <c r="AX30">
        <v>7.0000000000000007E-2</v>
      </c>
      <c r="AY30">
        <v>7.0000000000000007E-2</v>
      </c>
      <c r="AZ30">
        <v>7.0000000000000007E-2</v>
      </c>
      <c r="BA30">
        <v>7.0000000000000007E-2</v>
      </c>
      <c r="BB30">
        <v>7.0000000000000007E-2</v>
      </c>
      <c r="BC30">
        <v>7.0000000000000007E-2</v>
      </c>
      <c r="BD30">
        <v>7.0000000000000007E-2</v>
      </c>
      <c r="BE30">
        <v>7.0000000000000007E-2</v>
      </c>
      <c r="BF30">
        <v>7.0000000000000007E-2</v>
      </c>
      <c r="BG30">
        <v>7.0000000000000007E-2</v>
      </c>
      <c r="BH30">
        <v>7.0000000000000007E-2</v>
      </c>
      <c r="BI30">
        <v>7.0000000000000007E-2</v>
      </c>
      <c r="BJ30">
        <v>7.0000000000000007E-2</v>
      </c>
      <c r="BK30">
        <v>7.0000000000000007E-2</v>
      </c>
      <c r="BL30">
        <v>7.0000000000000007E-2</v>
      </c>
      <c r="BM30">
        <v>7.0000000000000007E-2</v>
      </c>
      <c r="BN30">
        <v>7.0000000000000007E-2</v>
      </c>
      <c r="BO30">
        <v>7.0000000000000007E-2</v>
      </c>
      <c r="BP30">
        <v>7.0000000000000007E-2</v>
      </c>
      <c r="BQ30">
        <v>7.0000000000000007E-2</v>
      </c>
      <c r="BR30">
        <v>7.0000000000000007E-2</v>
      </c>
      <c r="BS30">
        <v>7.0000000000000007E-2</v>
      </c>
      <c r="BT30">
        <v>7.0000000000000007E-2</v>
      </c>
      <c r="BU30">
        <v>7.0000000000000007E-2</v>
      </c>
      <c r="BV30">
        <v>7.0000000000000007E-2</v>
      </c>
      <c r="BW30">
        <v>7.0000000000000007E-2</v>
      </c>
      <c r="BX30">
        <v>7.0000000000000007E-2</v>
      </c>
      <c r="BY30">
        <v>7.0000000000000007E-2</v>
      </c>
      <c r="BZ30">
        <v>7.0000000000000007E-2</v>
      </c>
      <c r="CA30">
        <v>7.0000000000000007E-2</v>
      </c>
      <c r="CB30">
        <v>7.0000000000000007E-2</v>
      </c>
      <c r="CC30">
        <v>7.0000000000000007E-2</v>
      </c>
      <c r="CD30">
        <v>7.0000000000000007E-2</v>
      </c>
      <c r="CE30">
        <v>7.0000000000000007E-2</v>
      </c>
      <c r="CF30">
        <v>7.0000000000000007E-2</v>
      </c>
      <c r="CG30">
        <v>7.0000000000000007E-2</v>
      </c>
      <c r="CH30">
        <v>7.0000000000000007E-2</v>
      </c>
      <c r="CI30">
        <v>7.0000000000000007E-2</v>
      </c>
      <c r="CJ30">
        <v>7.0000000000000007E-2</v>
      </c>
      <c r="CK30">
        <v>7.0000000000000007E-2</v>
      </c>
      <c r="CL30">
        <v>7.0000000000000007E-2</v>
      </c>
      <c r="CM30">
        <v>7.0000000000000007E-2</v>
      </c>
      <c r="CN30">
        <v>7.0000000000000007E-2</v>
      </c>
      <c r="CO30">
        <v>7.0000000000000007E-2</v>
      </c>
      <c r="CP30">
        <v>7.0000000000000007E-2</v>
      </c>
      <c r="CQ30">
        <v>7.0000000000000007E-2</v>
      </c>
      <c r="CR30">
        <v>7.0000000000000007E-2</v>
      </c>
      <c r="CS30">
        <v>7.0000000000000007E-2</v>
      </c>
      <c r="CT30">
        <v>7.0000000000000007E-2</v>
      </c>
      <c r="CU30">
        <v>7.0000000000000007E-2</v>
      </c>
      <c r="CV30">
        <v>7.0000000000000007E-2</v>
      </c>
      <c r="CW30">
        <v>7.0000000000000007E-2</v>
      </c>
      <c r="CX30">
        <v>7.0000000000000007E-2</v>
      </c>
      <c r="CY30">
        <v>7.0000000000000007E-2</v>
      </c>
      <c r="CZ30">
        <v>7.0000000000000007E-2</v>
      </c>
      <c r="DA30">
        <v>7.0000000000000007E-2</v>
      </c>
      <c r="DB30">
        <v>7.0000000000000007E-2</v>
      </c>
      <c r="DC30">
        <v>7.0000000000000007E-2</v>
      </c>
      <c r="DD30">
        <v>7.0000000000000007E-2</v>
      </c>
      <c r="DE30">
        <v>7.0000000000000007E-2</v>
      </c>
      <c r="DF30">
        <v>7.0000000000000007E-2</v>
      </c>
      <c r="DG30">
        <v>7.0000000000000007E-2</v>
      </c>
      <c r="DH30">
        <v>7.0000000000000007E-2</v>
      </c>
      <c r="DI30">
        <v>7.0000000000000007E-2</v>
      </c>
      <c r="DJ30">
        <v>7.0000000000000007E-2</v>
      </c>
      <c r="DK30">
        <v>7.0000000000000007E-2</v>
      </c>
      <c r="DL30">
        <v>7.0000000000000007E-2</v>
      </c>
      <c r="DM30">
        <v>7.0000000000000007E-2</v>
      </c>
      <c r="DN30">
        <v>7.0000000000000007E-2</v>
      </c>
    </row>
    <row r="31" spans="1:168" x14ac:dyDescent="0.3">
      <c r="A31" t="s">
        <v>28</v>
      </c>
      <c r="B31">
        <v>7.0000000000000007E-2</v>
      </c>
      <c r="C31">
        <v>7.0000000000000007E-2</v>
      </c>
      <c r="D31">
        <v>7.0000000000000007E-2</v>
      </c>
      <c r="E31">
        <v>7.0000000000000007E-2</v>
      </c>
      <c r="F31">
        <v>7.0000000000000007E-2</v>
      </c>
      <c r="G31">
        <v>7.0000000000000007E-2</v>
      </c>
      <c r="H31">
        <v>7.0000000000000007E-2</v>
      </c>
      <c r="I31">
        <v>7.0000000000000007E-2</v>
      </c>
      <c r="J31">
        <v>7.0000000000000007E-2</v>
      </c>
      <c r="K31">
        <v>7.0000000000000007E-2</v>
      </c>
      <c r="L31">
        <v>7.0000000000000007E-2</v>
      </c>
      <c r="M31">
        <v>7.0000000000000007E-2</v>
      </c>
      <c r="N31">
        <v>7.0000000000000007E-2</v>
      </c>
      <c r="O31">
        <v>7.0000000000000007E-2</v>
      </c>
      <c r="P31">
        <v>7.0000000000000007E-2</v>
      </c>
      <c r="Q31">
        <v>7.0000000000000007E-2</v>
      </c>
      <c r="R31">
        <v>7.0000000000000007E-2</v>
      </c>
      <c r="S31">
        <v>7.0000000000000007E-2</v>
      </c>
      <c r="T31">
        <v>7.0000000000000007E-2</v>
      </c>
      <c r="U31">
        <v>7.0000000000000007E-2</v>
      </c>
      <c r="V31">
        <v>7.0000000000000007E-2</v>
      </c>
      <c r="W31">
        <v>7.0000000000000007E-2</v>
      </c>
      <c r="X31">
        <v>7.0000000000000007E-2</v>
      </c>
      <c r="Y31">
        <v>7.0000000000000007E-2</v>
      </c>
      <c r="Z31">
        <v>7.0000000000000007E-2</v>
      </c>
      <c r="AA31">
        <v>7.0000000000000007E-2</v>
      </c>
      <c r="AB31">
        <v>7.0000000000000007E-2</v>
      </c>
      <c r="AC31">
        <v>7.0000000000000007E-2</v>
      </c>
      <c r="AD31">
        <v>7.0000000000000007E-2</v>
      </c>
      <c r="AE31">
        <v>7.0000000000000007E-2</v>
      </c>
      <c r="AF31">
        <v>7.0000000000000007E-2</v>
      </c>
      <c r="AG31">
        <v>7.0000000000000007E-2</v>
      </c>
      <c r="AH31">
        <v>7.0000000000000007E-2</v>
      </c>
      <c r="AI31">
        <v>7.0000000000000007E-2</v>
      </c>
      <c r="AJ31">
        <v>7.0000000000000007E-2</v>
      </c>
      <c r="AK31">
        <v>7.0000000000000007E-2</v>
      </c>
      <c r="AL31">
        <v>7.0000000000000007E-2</v>
      </c>
      <c r="AM31">
        <v>7.0000000000000007E-2</v>
      </c>
      <c r="AN31">
        <v>7.0000000000000007E-2</v>
      </c>
      <c r="AO31">
        <v>7.0000000000000007E-2</v>
      </c>
      <c r="AP31">
        <v>7.0000000000000007E-2</v>
      </c>
      <c r="AQ31">
        <v>7.0000000000000007E-2</v>
      </c>
      <c r="AR31">
        <v>7.0000000000000007E-2</v>
      </c>
      <c r="AS31">
        <v>7.0000000000000007E-2</v>
      </c>
      <c r="AT31">
        <v>7.0000000000000007E-2</v>
      </c>
      <c r="AU31">
        <v>7.0000000000000007E-2</v>
      </c>
      <c r="AV31">
        <v>7.0000000000000007E-2</v>
      </c>
      <c r="AW31">
        <v>7.0000000000000007E-2</v>
      </c>
      <c r="AX31">
        <v>7.0000000000000007E-2</v>
      </c>
      <c r="AY31">
        <v>7.0000000000000007E-2</v>
      </c>
      <c r="AZ31">
        <v>7.0000000000000007E-2</v>
      </c>
      <c r="BA31">
        <v>7.0000000000000007E-2</v>
      </c>
      <c r="BB31">
        <v>7.0000000000000007E-2</v>
      </c>
      <c r="BC31">
        <v>7.0000000000000007E-2</v>
      </c>
      <c r="BD31">
        <v>7.0000000000000007E-2</v>
      </c>
      <c r="BE31">
        <v>7.0000000000000007E-2</v>
      </c>
      <c r="BF31">
        <v>7.0000000000000007E-2</v>
      </c>
      <c r="BG31">
        <v>7.0000000000000007E-2</v>
      </c>
      <c r="BH31">
        <v>7.0000000000000007E-2</v>
      </c>
      <c r="BI31">
        <v>7.0000000000000007E-2</v>
      </c>
      <c r="BJ31">
        <v>7.0000000000000007E-2</v>
      </c>
      <c r="BK31">
        <v>7.0000000000000007E-2</v>
      </c>
      <c r="BL31">
        <v>7.0000000000000007E-2</v>
      </c>
      <c r="BM31">
        <v>7.0000000000000007E-2</v>
      </c>
      <c r="BN31">
        <v>7.0000000000000007E-2</v>
      </c>
      <c r="BO31">
        <v>7.0000000000000007E-2</v>
      </c>
      <c r="BP31">
        <v>7.0000000000000007E-2</v>
      </c>
      <c r="BQ31">
        <v>7.0000000000000007E-2</v>
      </c>
      <c r="BR31">
        <v>7.0000000000000007E-2</v>
      </c>
      <c r="BS31">
        <v>7.0000000000000007E-2</v>
      </c>
      <c r="BT31">
        <v>7.0000000000000007E-2</v>
      </c>
      <c r="BU31">
        <v>7.0000000000000007E-2</v>
      </c>
      <c r="BV31">
        <v>7.0000000000000007E-2</v>
      </c>
      <c r="BW31">
        <v>7.0000000000000007E-2</v>
      </c>
      <c r="BX31">
        <v>7.0000000000000007E-2</v>
      </c>
      <c r="BY31">
        <v>7.0000000000000007E-2</v>
      </c>
      <c r="BZ31">
        <v>7.0000000000000007E-2</v>
      </c>
      <c r="CA31">
        <v>7.0000000000000007E-2</v>
      </c>
      <c r="CB31">
        <v>7.0000000000000007E-2</v>
      </c>
      <c r="CC31">
        <v>7.0000000000000007E-2</v>
      </c>
      <c r="CD31">
        <v>7.0000000000000007E-2</v>
      </c>
      <c r="CE31">
        <v>7.0000000000000007E-2</v>
      </c>
      <c r="CF31">
        <v>7.0000000000000007E-2</v>
      </c>
      <c r="CG31">
        <v>7.0000000000000007E-2</v>
      </c>
      <c r="CH31">
        <v>7.0000000000000007E-2</v>
      </c>
      <c r="CI31">
        <v>7.0000000000000007E-2</v>
      </c>
      <c r="CJ31">
        <v>7.0000000000000007E-2</v>
      </c>
      <c r="CK31">
        <v>7.0000000000000007E-2</v>
      </c>
      <c r="CL31">
        <v>7.0000000000000007E-2</v>
      </c>
      <c r="CM31">
        <v>7.0000000000000007E-2</v>
      </c>
      <c r="CN31">
        <v>7.0000000000000007E-2</v>
      </c>
      <c r="CO31">
        <v>7.0000000000000007E-2</v>
      </c>
      <c r="CP31">
        <v>7.0000000000000007E-2</v>
      </c>
      <c r="CQ31">
        <v>7.0000000000000007E-2</v>
      </c>
      <c r="CR31">
        <v>7.0000000000000007E-2</v>
      </c>
      <c r="CS31">
        <v>7.0000000000000007E-2</v>
      </c>
      <c r="CT31">
        <v>7.0000000000000007E-2</v>
      </c>
      <c r="CU31">
        <v>7.0000000000000007E-2</v>
      </c>
      <c r="CV31">
        <v>7.0000000000000007E-2</v>
      </c>
      <c r="CW31">
        <v>7.0000000000000007E-2</v>
      </c>
      <c r="CX31">
        <v>7.0000000000000007E-2</v>
      </c>
      <c r="CY31">
        <v>7.0000000000000007E-2</v>
      </c>
      <c r="CZ31">
        <v>7.0000000000000007E-2</v>
      </c>
      <c r="DA31">
        <v>7.0000000000000007E-2</v>
      </c>
      <c r="DB31">
        <v>7.0000000000000007E-2</v>
      </c>
      <c r="DC31">
        <v>7.0000000000000007E-2</v>
      </c>
      <c r="DD31">
        <v>7.0000000000000007E-2</v>
      </c>
      <c r="DE31">
        <v>7.0000000000000007E-2</v>
      </c>
      <c r="DF31">
        <v>7.0000000000000007E-2</v>
      </c>
      <c r="DG31">
        <v>7.0000000000000007E-2</v>
      </c>
      <c r="DH31">
        <v>7.0000000000000007E-2</v>
      </c>
      <c r="DI31">
        <v>7.0000000000000007E-2</v>
      </c>
      <c r="DJ31">
        <v>7.0000000000000007E-2</v>
      </c>
      <c r="DK31">
        <v>7.0000000000000007E-2</v>
      </c>
      <c r="DL31">
        <v>7.0000000000000007E-2</v>
      </c>
      <c r="DM31">
        <v>7.0000000000000007E-2</v>
      </c>
      <c r="DN31">
        <v>7.0000000000000007E-2</v>
      </c>
    </row>
    <row r="32" spans="1:168" x14ac:dyDescent="0.3">
      <c r="A32" t="s">
        <v>29</v>
      </c>
      <c r="B32">
        <v>7.0000000000000007E-2</v>
      </c>
      <c r="C32">
        <v>7.0000000000000007E-2</v>
      </c>
      <c r="D32">
        <v>7.0000000000000007E-2</v>
      </c>
      <c r="E32">
        <v>7.0000000000000007E-2</v>
      </c>
      <c r="F32">
        <v>7.0000000000000007E-2</v>
      </c>
      <c r="G32">
        <v>7.0000000000000007E-2</v>
      </c>
      <c r="H32">
        <v>7.0000000000000007E-2</v>
      </c>
      <c r="I32">
        <v>7.0000000000000007E-2</v>
      </c>
      <c r="J32">
        <v>7.0000000000000007E-2</v>
      </c>
      <c r="K32">
        <v>7.0000000000000007E-2</v>
      </c>
      <c r="L32">
        <v>7.0000000000000007E-2</v>
      </c>
      <c r="M32">
        <v>7.0000000000000007E-2</v>
      </c>
      <c r="N32">
        <v>7.0000000000000007E-2</v>
      </c>
      <c r="O32">
        <v>7.0000000000000007E-2</v>
      </c>
      <c r="P32">
        <v>7.0000000000000007E-2</v>
      </c>
      <c r="Q32">
        <v>7.0000000000000007E-2</v>
      </c>
      <c r="R32">
        <v>7.0000000000000007E-2</v>
      </c>
      <c r="S32">
        <v>7.0000000000000007E-2</v>
      </c>
      <c r="T32">
        <v>7.0000000000000007E-2</v>
      </c>
      <c r="U32">
        <v>7.0000000000000007E-2</v>
      </c>
      <c r="V32">
        <v>7.0000000000000007E-2</v>
      </c>
      <c r="W32">
        <v>7.0000000000000007E-2</v>
      </c>
      <c r="X32">
        <v>7.0000000000000007E-2</v>
      </c>
      <c r="Y32">
        <v>7.0000000000000007E-2</v>
      </c>
      <c r="Z32">
        <v>7.0000000000000007E-2</v>
      </c>
      <c r="AA32">
        <v>7.0000000000000007E-2</v>
      </c>
      <c r="AB32">
        <v>7.0000000000000007E-2</v>
      </c>
      <c r="AC32">
        <v>7.0000000000000007E-2</v>
      </c>
      <c r="AD32">
        <v>7.0000000000000007E-2</v>
      </c>
      <c r="AE32">
        <v>7.0000000000000007E-2</v>
      </c>
      <c r="AF32">
        <v>7.0000000000000007E-2</v>
      </c>
      <c r="AG32">
        <v>7.0000000000000007E-2</v>
      </c>
      <c r="AH32">
        <v>7.0000000000000007E-2</v>
      </c>
      <c r="AI32">
        <v>7.0000000000000007E-2</v>
      </c>
      <c r="AJ32">
        <v>7.0000000000000007E-2</v>
      </c>
      <c r="AK32">
        <v>7.0000000000000007E-2</v>
      </c>
      <c r="AL32">
        <v>7.0000000000000007E-2</v>
      </c>
      <c r="AM32">
        <v>7.0000000000000007E-2</v>
      </c>
      <c r="AN32">
        <v>7.0000000000000007E-2</v>
      </c>
      <c r="AO32">
        <v>7.0000000000000007E-2</v>
      </c>
      <c r="AP32">
        <v>7.0000000000000007E-2</v>
      </c>
      <c r="AQ32">
        <v>7.0000000000000007E-2</v>
      </c>
      <c r="AR32">
        <v>7.0000000000000007E-2</v>
      </c>
      <c r="AS32">
        <v>7.0000000000000007E-2</v>
      </c>
      <c r="AT32">
        <v>7.0000000000000007E-2</v>
      </c>
      <c r="AU32">
        <v>7.0000000000000007E-2</v>
      </c>
      <c r="AV32">
        <v>7.0000000000000007E-2</v>
      </c>
      <c r="AW32">
        <v>7.0000000000000007E-2</v>
      </c>
      <c r="AX32">
        <v>7.0000000000000007E-2</v>
      </c>
      <c r="AY32">
        <v>7.0000000000000007E-2</v>
      </c>
      <c r="AZ32">
        <v>7.0000000000000007E-2</v>
      </c>
      <c r="BA32">
        <v>7.0000000000000007E-2</v>
      </c>
      <c r="BB32">
        <v>7.0000000000000007E-2</v>
      </c>
      <c r="BC32">
        <v>7.0000000000000007E-2</v>
      </c>
      <c r="BD32">
        <v>7.0000000000000007E-2</v>
      </c>
      <c r="BE32">
        <v>7.0000000000000007E-2</v>
      </c>
      <c r="BF32">
        <v>7.0000000000000007E-2</v>
      </c>
      <c r="BG32">
        <v>7.0000000000000007E-2</v>
      </c>
      <c r="BH32">
        <v>7.0000000000000007E-2</v>
      </c>
      <c r="BI32">
        <v>7.0000000000000007E-2</v>
      </c>
      <c r="BJ32">
        <v>7.0000000000000007E-2</v>
      </c>
      <c r="BK32">
        <v>7.0000000000000007E-2</v>
      </c>
      <c r="BL32">
        <v>7.0000000000000007E-2</v>
      </c>
      <c r="BM32">
        <v>7.0000000000000007E-2</v>
      </c>
      <c r="BN32">
        <v>7.0000000000000007E-2</v>
      </c>
      <c r="BO32">
        <v>7.0000000000000007E-2</v>
      </c>
      <c r="BP32">
        <v>7.0000000000000007E-2</v>
      </c>
      <c r="BQ32">
        <v>7.0000000000000007E-2</v>
      </c>
      <c r="BR32">
        <v>7.0000000000000007E-2</v>
      </c>
      <c r="BS32">
        <v>7.0000000000000007E-2</v>
      </c>
      <c r="BT32">
        <v>7.0000000000000007E-2</v>
      </c>
      <c r="BU32">
        <v>7.0000000000000007E-2</v>
      </c>
      <c r="BV32">
        <v>7.0000000000000007E-2</v>
      </c>
      <c r="BW32">
        <v>7.0000000000000007E-2</v>
      </c>
      <c r="BX32">
        <v>7.0000000000000007E-2</v>
      </c>
      <c r="BY32">
        <v>7.0000000000000007E-2</v>
      </c>
      <c r="BZ32">
        <v>7.0000000000000007E-2</v>
      </c>
      <c r="CA32">
        <v>7.0000000000000007E-2</v>
      </c>
      <c r="CB32">
        <v>7.0000000000000007E-2</v>
      </c>
      <c r="CC32">
        <v>7.0000000000000007E-2</v>
      </c>
      <c r="CD32">
        <v>7.0000000000000007E-2</v>
      </c>
      <c r="CE32">
        <v>7.0000000000000007E-2</v>
      </c>
      <c r="CF32">
        <v>7.0000000000000007E-2</v>
      </c>
      <c r="CG32">
        <v>7.0000000000000007E-2</v>
      </c>
      <c r="CH32">
        <v>7.0000000000000007E-2</v>
      </c>
      <c r="CI32">
        <v>7.0000000000000007E-2</v>
      </c>
      <c r="CJ32">
        <v>7.0000000000000007E-2</v>
      </c>
      <c r="CK32">
        <v>7.0000000000000007E-2</v>
      </c>
      <c r="CL32">
        <v>7.0000000000000007E-2</v>
      </c>
      <c r="CM32">
        <v>7.0000000000000007E-2</v>
      </c>
      <c r="CN32">
        <v>7.0000000000000007E-2</v>
      </c>
      <c r="CO32">
        <v>7.0000000000000007E-2</v>
      </c>
      <c r="CP32">
        <v>7.0000000000000007E-2</v>
      </c>
      <c r="CQ32">
        <v>7.0000000000000007E-2</v>
      </c>
      <c r="CR32">
        <v>7.0000000000000007E-2</v>
      </c>
      <c r="CS32">
        <v>7.0000000000000007E-2</v>
      </c>
      <c r="CT32">
        <v>7.0000000000000007E-2</v>
      </c>
      <c r="CU32">
        <v>7.0000000000000007E-2</v>
      </c>
      <c r="CV32">
        <v>7.0000000000000007E-2</v>
      </c>
      <c r="CW32">
        <v>7.0000000000000007E-2</v>
      </c>
      <c r="CX32">
        <v>7.0000000000000007E-2</v>
      </c>
      <c r="CY32">
        <v>7.0000000000000007E-2</v>
      </c>
      <c r="CZ32">
        <v>7.0000000000000007E-2</v>
      </c>
      <c r="DA32">
        <v>7.0000000000000007E-2</v>
      </c>
      <c r="DB32">
        <v>7.0000000000000007E-2</v>
      </c>
      <c r="DC32">
        <v>7.0000000000000007E-2</v>
      </c>
      <c r="DD32">
        <v>7.0000000000000007E-2</v>
      </c>
      <c r="DE32">
        <v>7.0000000000000007E-2</v>
      </c>
      <c r="DF32">
        <v>7.0000000000000007E-2</v>
      </c>
      <c r="DG32">
        <v>7.0000000000000007E-2</v>
      </c>
      <c r="DH32">
        <v>7.0000000000000007E-2</v>
      </c>
      <c r="DI32">
        <v>7.0000000000000007E-2</v>
      </c>
      <c r="DJ32">
        <v>7.0000000000000007E-2</v>
      </c>
      <c r="DK32">
        <v>7.0000000000000007E-2</v>
      </c>
      <c r="DL32">
        <v>7.0000000000000007E-2</v>
      </c>
      <c r="DM32">
        <v>7.0000000000000007E-2</v>
      </c>
      <c r="DN32">
        <v>7.0000000000000007E-2</v>
      </c>
    </row>
    <row r="33" spans="1:121" x14ac:dyDescent="0.3">
      <c r="A33" t="s">
        <v>30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</row>
    <row r="34" spans="1:121" x14ac:dyDescent="0.3">
      <c r="A34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</row>
    <row r="35" spans="1:121" x14ac:dyDescent="0.3">
      <c r="A35" t="s">
        <v>32</v>
      </c>
      <c r="B35" s="3">
        <f>IF(B45=-1,0,B40/1000/24/INDEX($B$56:$C$56,1,MATCH(B$43,$B$51:$C$51,0))/INDEX($B$55:$C$55,1,MATCH(B$43,$B$51:$C$51,0))/INDEX($B$52:$C$52,1,MATCH(B$43,$B$51:$C$51,0)))</f>
        <v>7.4913174300131849E-2</v>
      </c>
      <c r="C35" s="3">
        <f t="shared" ref="C35:BN35" si="12">IF(C45=-1,0,C40/1000/24/INDEX($B$56:$C$56,1,MATCH(C$43,$B$51:$C$51,0))/INDEX($B$55:$C$55,1,MATCH(C$43,$B$51:$C$51,0))/INDEX($B$52:$C$52,1,MATCH(C$43,$B$51:$C$51,0)))</f>
        <v>5.8531624347050386E-2</v>
      </c>
      <c r="D35" s="3">
        <f t="shared" si="12"/>
        <v>6.0500083114412434E-2</v>
      </c>
      <c r="E35" s="3">
        <f t="shared" si="12"/>
        <v>4.2582015213159186E-2</v>
      </c>
      <c r="F35" s="3">
        <f t="shared" si="12"/>
        <v>6.8553151818766658E-2</v>
      </c>
      <c r="G35" s="3">
        <f t="shared" si="12"/>
        <v>7.5762993010963495E-2</v>
      </c>
      <c r="H35" s="3">
        <f t="shared" si="12"/>
        <v>6.0596102147366569E-2</v>
      </c>
      <c r="I35" s="3">
        <f t="shared" si="12"/>
        <v>6.0253049756405802E-2</v>
      </c>
      <c r="J35" s="3">
        <f t="shared" si="12"/>
        <v>8.0792425353707897E-2</v>
      </c>
      <c r="K35" s="3">
        <f t="shared" si="12"/>
        <v>9.5461628127931908E-2</v>
      </c>
      <c r="L35" s="3">
        <f t="shared" si="12"/>
        <v>7.3179468569834677E-2</v>
      </c>
      <c r="M35" s="3">
        <f t="shared" si="12"/>
        <v>5.7273612477024442E-2</v>
      </c>
      <c r="N35" s="3">
        <f t="shared" si="12"/>
        <v>6.0371871770875565E-2</v>
      </c>
      <c r="O35" s="3">
        <f t="shared" si="12"/>
        <v>7.8324746437621925E-2</v>
      </c>
      <c r="P35" s="3">
        <f t="shared" si="12"/>
        <v>7.3963625529222712E-2</v>
      </c>
      <c r="Q35" s="3">
        <f t="shared" si="12"/>
        <v>6.6774876795756999E-2</v>
      </c>
      <c r="R35" s="3">
        <f t="shared" si="12"/>
        <v>0.10500085474451257</v>
      </c>
      <c r="S35" s="3">
        <f t="shared" si="12"/>
        <v>7.5595526950388667E-2</v>
      </c>
      <c r="T35" s="3">
        <f t="shared" si="12"/>
        <v>9.9410675142438315E-2</v>
      </c>
      <c r="U35" s="3">
        <f t="shared" si="12"/>
        <v>0.11612279969159482</v>
      </c>
      <c r="V35" s="3">
        <f t="shared" si="12"/>
        <v>5.7254409488017514E-2</v>
      </c>
      <c r="W35" s="3">
        <f t="shared" si="12"/>
        <v>2.1740098395096635E-2</v>
      </c>
      <c r="X35" s="3">
        <f t="shared" si="12"/>
        <v>2.1010233196664511E-2</v>
      </c>
      <c r="Y35" s="3">
        <f t="shared" si="12"/>
        <v>3.4394472263840535E-2</v>
      </c>
      <c r="Z35" s="3">
        <f t="shared" si="12"/>
        <v>4.1050898026962539E-2</v>
      </c>
      <c r="AA35" s="3">
        <f t="shared" si="12"/>
        <v>3.3141664738725214E-2</v>
      </c>
      <c r="AB35" s="3">
        <f t="shared" si="12"/>
        <v>3.2045776974635516E-2</v>
      </c>
      <c r="AC35" s="3">
        <f t="shared" si="12"/>
        <v>1.8655105928269768E-2</v>
      </c>
      <c r="AD35" s="3">
        <f t="shared" si="12"/>
        <v>4.8412743395755652E-2</v>
      </c>
      <c r="AE35" s="3">
        <f t="shared" si="12"/>
        <v>6.9952019982492092E-2</v>
      </c>
      <c r="AF35" s="3">
        <f t="shared" si="12"/>
        <v>0.1017135989907421</v>
      </c>
      <c r="AG35" s="3">
        <f t="shared" si="12"/>
        <v>0.11509780053583123</v>
      </c>
      <c r="AH35" s="3">
        <f t="shared" si="12"/>
        <v>7.9915306961016813E-2</v>
      </c>
      <c r="AI35" s="3">
        <f t="shared" si="12"/>
        <v>0.1248020080507127</v>
      </c>
      <c r="AJ35" s="3">
        <f t="shared" si="12"/>
        <v>0.1248020080507127</v>
      </c>
      <c r="AK35" s="3">
        <f t="shared" si="12"/>
        <v>8.0415958911440211E-2</v>
      </c>
      <c r="AL35" s="3">
        <f t="shared" si="12"/>
        <v>0.12052546398039224</v>
      </c>
      <c r="AM35" s="3">
        <f t="shared" si="12"/>
        <v>8.7844917573286829E-2</v>
      </c>
      <c r="AN35" s="3">
        <f t="shared" si="12"/>
        <v>9.5334149389772416E-2</v>
      </c>
      <c r="AO35" s="3">
        <f t="shared" si="12"/>
        <v>0.10743384514649292</v>
      </c>
      <c r="AP35" s="3">
        <f t="shared" si="12"/>
        <v>2.5868981798005682E-2</v>
      </c>
      <c r="AQ35" s="3">
        <f t="shared" si="12"/>
        <v>3.4491975733581107E-2</v>
      </c>
      <c r="AR35" s="3">
        <f t="shared" si="12"/>
        <v>3.1154053934369343E-2</v>
      </c>
      <c r="AS35" s="3">
        <f t="shared" si="12"/>
        <v>5.6841423468935122E-2</v>
      </c>
      <c r="AT35" s="3">
        <f t="shared" si="12"/>
        <v>7.4493282166460742E-2</v>
      </c>
      <c r="AU35" s="3">
        <f t="shared" si="12"/>
        <v>3.6170995273061474E-2</v>
      </c>
      <c r="AV35" s="3">
        <f t="shared" si="12"/>
        <v>2.8738081391101681E-2</v>
      </c>
      <c r="AW35" s="3">
        <f t="shared" si="12"/>
        <v>1.9583868834153244E-2</v>
      </c>
      <c r="AX35" s="3">
        <f t="shared" si="12"/>
        <v>3.6522728167939639E-2</v>
      </c>
      <c r="AY35" s="3">
        <f t="shared" si="12"/>
        <v>4.6949880000929457E-2</v>
      </c>
      <c r="AZ35" s="3">
        <f t="shared" si="12"/>
        <v>3.6893603907535766E-2</v>
      </c>
      <c r="BA35" s="3">
        <f t="shared" si="12"/>
        <v>2.7053156271092553E-2</v>
      </c>
      <c r="BB35" s="3">
        <f t="shared" si="12"/>
        <v>0.10986148368036365</v>
      </c>
      <c r="BC35" s="3">
        <f t="shared" si="12"/>
        <v>0.10986148368036396</v>
      </c>
      <c r="BD35" s="3">
        <f t="shared" si="12"/>
        <v>7.6903038593695378E-2</v>
      </c>
      <c r="BE35" s="3">
        <f t="shared" si="12"/>
        <v>8.8066657644849389E-2</v>
      </c>
      <c r="BF35" s="3">
        <f t="shared" si="12"/>
        <v>7.2652570678459039E-2</v>
      </c>
      <c r="BG35" s="3">
        <f t="shared" si="12"/>
        <v>0.10897885600839402</v>
      </c>
      <c r="BH35" s="3">
        <f t="shared" si="12"/>
        <v>7.9257224576863169E-2</v>
      </c>
      <c r="BI35" s="3">
        <f t="shared" si="12"/>
        <v>0.11680012046750221</v>
      </c>
      <c r="BJ35" s="3">
        <f t="shared" si="12"/>
        <v>0.10591061027776491</v>
      </c>
      <c r="BK35" s="3">
        <f t="shared" si="12"/>
        <v>0.10573612377285907</v>
      </c>
      <c r="BL35" s="3">
        <f t="shared" si="12"/>
        <v>9.8978266896538922E-2</v>
      </c>
      <c r="BM35" s="3">
        <f t="shared" si="12"/>
        <v>0.10309643489096147</v>
      </c>
      <c r="BN35" s="3">
        <f t="shared" si="12"/>
        <v>0.11938671386082386</v>
      </c>
      <c r="BO35" s="3">
        <f>IF(BO45=-1,0,BO40/1000/24/INDEX($B$56:$C$56,1,MATCH(BO$43,$B$51:$C$51,0))/INDEX($B$55:$C$55,1,MATCH(BO$43,$B$51:$C$51,0))/INDEX($B$52:$C$52,1,MATCH(BO$43,$B$51:$C$51,0)))</f>
        <v>0.12654705245729619</v>
      </c>
      <c r="BP35" s="3">
        <f>IF(BP45=-1,0,BP40/1000/24/INDEX($B$56:$C$56,1,MATCH(BP$43,$B$51:$C$51,0))/INDEX($B$55:$C$55,1,MATCH(BP$43,$B$51:$C$51,0))/INDEX($B$52:$C$52,1,MATCH(BP$43,$B$51:$C$51,0)))</f>
        <v>8.7571863826234608E-2</v>
      </c>
      <c r="BQ35" s="3">
        <f>IF(BQ45=-1,0,BQ40/1000/24/INDEX($B$56:$C$56,1,MATCH(BQ$43,$B$51:$C$51,0))/INDEX($B$55:$C$55,1,MATCH(BQ$43,$B$51:$C$51,0))/INDEX($B$52:$C$52,1,MATCH(BQ$43,$B$51:$C$51,0)))</f>
        <v>0.11828072936782985</v>
      </c>
      <c r="BR35" s="3">
        <f>IF(BR45=-1,0,BR40/1000/24/INDEX($B$56:$C$56,1,MATCH(BR$43,$B$51:$C$51,0))/INDEX($B$55:$C$55,1,MATCH(BR$43,$B$51:$C$51,0))/INDEX($B$52:$C$52,1,MATCH(BR$43,$B$51:$C$51,0)))</f>
        <v>0.11068081172260813</v>
      </c>
      <c r="BS35" s="3">
        <f>IF(BS45=-1,0,BS40/1000/24/INDEX($B$56:$C$56,1,MATCH(BS$43,$B$51:$C$51,0))/INDEX($B$55:$C$55,1,MATCH(BS$43,$B$51:$C$51,0))/INDEX($B$52:$C$52,1,MATCH(BS$43,$B$51:$C$51,0)))</f>
        <v>9.2234009768839928E-2</v>
      </c>
      <c r="BT35" s="3">
        <f>IF(BT45=-1,0,BT40/1000/24/INDEX($B$56:$C$56,1,MATCH(BT$43,$B$51:$C$51,0))/INDEX($B$55:$C$55,1,MATCH(BT$43,$B$51:$C$51,0))/INDEX($B$52:$C$52,1,MATCH(BT$43,$B$51:$C$51,0)))</f>
        <v>0.11270051983513074</v>
      </c>
      <c r="BU35" s="3">
        <f>IF(BU45=-1,0,BU40/1000/24/INDEX($B$56:$C$56,1,MATCH(BU$43,$B$51:$C$51,0))/INDEX($B$55:$C$55,1,MATCH(BU$43,$B$51:$C$51,0))/INDEX($B$52:$C$52,1,MATCH(BU$43,$B$51:$C$51,0)))</f>
        <v>7.0191268159379705E-2</v>
      </c>
      <c r="BV35" s="3">
        <f>IF(BV45=-1,0,BV40/1000/24/INDEX($B$56:$C$56,1,MATCH(BV$43,$B$51:$C$51,0))/INDEX($B$55:$C$55,1,MATCH(BV$43,$B$51:$C$51,0))/INDEX($B$52:$C$52,1,MATCH(BV$43,$B$51:$C$51,0)))</f>
        <v>0.14746679996433307</v>
      </c>
      <c r="BW35" s="3">
        <f>IF(BW45=-1,0,BW40/1000/24/INDEX($B$56:$C$56,1,MATCH(BW$43,$B$51:$C$51,0))/INDEX($B$55:$C$55,1,MATCH(BW$43,$B$51:$C$51,0))/INDEX($B$52:$C$52,1,MATCH(BW$43,$B$51:$C$51,0)))</f>
        <v>8.6207883743897443E-2</v>
      </c>
      <c r="BX35" s="3">
        <f>IF(BX45=-1,0,BX40/1000/24/INDEX($B$56:$C$56,1,MATCH(BX$43,$B$51:$C$51,0))/INDEX($B$55:$C$55,1,MATCH(BX$43,$B$51:$C$51,0))/INDEX($B$52:$C$52,1,MATCH(BX$43,$B$51:$C$51,0)))</f>
        <v>5.7224912710967114E-2</v>
      </c>
      <c r="BY35" s="3">
        <f>IF(BY45=-1,0,BY40/1000/24/INDEX($B$56:$C$56,1,MATCH(BY$43,$B$51:$C$51,0))/INDEX($B$55:$C$55,1,MATCH(BY$43,$B$51:$C$51,0))/INDEX($B$52:$C$52,1,MATCH(BY$43,$B$51:$C$51,0)))</f>
        <v>0.1724157674672516</v>
      </c>
      <c r="BZ35" s="3">
        <f>IF(BZ45=-1,0,BZ40/1000/24/INDEX($B$56:$C$56,1,MATCH(BZ$43,$B$51:$C$51,0))/INDEX($B$55:$C$55,1,MATCH(BZ$43,$B$51:$C$51,0))/INDEX($B$52:$C$52,1,MATCH(BZ$43,$B$51:$C$51,0)))</f>
        <v>0</v>
      </c>
      <c r="CA35" s="3">
        <f>IF(CA45=-1,0,CA40/1000/24/INDEX($B$56:$C$56,1,MATCH(CA$43,$B$51:$C$51,0))/INDEX($B$55:$C$55,1,MATCH(CA$43,$B$51:$C$51,0))/INDEX($B$52:$C$52,1,MATCH(CA$43,$B$51:$C$51,0)))</f>
        <v>0</v>
      </c>
      <c r="CB35" s="3">
        <f>IF(CB45=-1,0,CB40/1000/24/INDEX($B$56:$C$56,1,MATCH(CB$43,$B$51:$C$51,0))/INDEX($B$55:$C$55,1,MATCH(CB$43,$B$51:$C$51,0))/INDEX($B$52:$C$52,1,MATCH(CB$43,$B$51:$C$51,0)))</f>
        <v>0.14367980622270926</v>
      </c>
      <c r="CC35" s="3">
        <f>IF(CC45=-1,0,CC40/1000/24/INDEX($B$56:$C$56,1,MATCH(CC$43,$B$51:$C$51,0))/INDEX($B$55:$C$55,1,MATCH(CC$43,$B$51:$C$51,0))/INDEX($B$52:$C$52,1,MATCH(CC$43,$B$51:$C$51,0)))</f>
        <v>0</v>
      </c>
      <c r="CD35" s="3">
        <f>IF(CD45=-1,0,CD40/1000/24/INDEX($B$56:$C$56,1,MATCH(CD$43,$B$51:$C$51,0))/INDEX($B$55:$C$55,1,MATCH(CD$43,$B$51:$C$51,0))/INDEX($B$52:$C$52,1,MATCH(CD$43,$B$51:$C$51,0)))</f>
        <v>0.17241576746725193</v>
      </c>
      <c r="CE35" s="3">
        <f>IF(CE45=-1,0,CE40/1000/24/INDEX($B$56:$C$56,1,MATCH(CE$43,$B$51:$C$51,0))/INDEX($B$55:$C$55,1,MATCH(CE$43,$B$51:$C$51,0))/INDEX($B$52:$C$52,1,MATCH(CE$43,$B$51:$C$51,0)))</f>
        <v>0</v>
      </c>
      <c r="CF35" s="3">
        <f>IF(CF45=-1,0,CF40/1000/24/INDEX($B$56:$C$56,1,MATCH(CF$43,$B$51:$C$51,0))/INDEX($B$55:$C$55,1,MATCH(CF$43,$B$51:$C$51,0))/INDEX($B$52:$C$52,1,MATCH(CF$43,$B$51:$C$51,0)))</f>
        <v>0</v>
      </c>
      <c r="CG35" s="3">
        <f>IF(CG45=-1,0,CG40/1000/24/INDEX($B$56:$C$56,1,MATCH(CG$43,$B$51:$C$51,0))/INDEX($B$55:$C$55,1,MATCH(CG$43,$B$51:$C$51,0))/INDEX($B$52:$C$52,1,MATCH(CG$43,$B$51:$C$51,0)))</f>
        <v>0.17241576746725193</v>
      </c>
      <c r="CH35" s="3">
        <f>IF(CH45=-1,0,CH40/1000/24/INDEX($B$56:$C$56,1,MATCH(CH$43,$B$51:$C$51,0))/INDEX($B$55:$C$55,1,MATCH(CH$43,$B$51:$C$51,0))/INDEX($B$52:$C$52,1,MATCH(CH$43,$B$51:$C$51,0)))</f>
        <v>0</v>
      </c>
      <c r="CI35" s="3">
        <f>IF(CI45=-1,0,CI40/1000/24/INDEX($B$56:$C$56,1,MATCH(CI$43,$B$51:$C$51,0))/INDEX($B$55:$C$55,1,MATCH(CI$43,$B$51:$C$51,0))/INDEX($B$52:$C$52,1,MATCH(CI$43,$B$51:$C$51,0)))</f>
        <v>0</v>
      </c>
      <c r="CJ35" s="3">
        <f>IF(CJ45=-1,0,CJ40/1000/24/INDEX($B$56:$C$56,1,MATCH(CJ$43,$B$51:$C$51,0))/INDEX($B$55:$C$55,1,MATCH(CJ$43,$B$51:$C$51,0))/INDEX($B$52:$C$52,1,MATCH(CJ$43,$B$51:$C$51,0)))</f>
        <v>0</v>
      </c>
      <c r="CK35" s="3">
        <f>IF(CK45=-1,0,CK40/1000/24/INDEX($B$56:$C$56,1,MATCH(CK$43,$B$51:$C$51,0))/INDEX($B$55:$C$55,1,MATCH(CK$43,$B$51:$C$51,0))/INDEX($B$52:$C$52,1,MATCH(CK$43,$B$51:$C$51,0)))</f>
        <v>0</v>
      </c>
      <c r="CL35" s="3">
        <f>IF(CL45=-1,0,CL40/1000/24/INDEX($B$56:$C$56,1,MATCH(CL$43,$B$51:$C$51,0))/INDEX($B$55:$C$55,1,MATCH(CL$43,$B$51:$C$51,0))/INDEX($B$52:$C$52,1,MATCH(CL$43,$B$51:$C$51,0)))</f>
        <v>0</v>
      </c>
      <c r="CM35" s="3">
        <f>IF(CM45=-1,0,CM40/1000/24/INDEX($B$56:$C$56,1,MATCH(CM$43,$B$51:$C$51,0))/INDEX($B$55:$C$55,1,MATCH(CM$43,$B$51:$C$51,0))/INDEX($B$52:$C$52,1,MATCH(CM$43,$B$51:$C$51,0)))</f>
        <v>0.17241576746725193</v>
      </c>
      <c r="CN35" s="3">
        <f>IF(CN45=-1,0,CN40/1000/24/INDEX($B$56:$C$56,1,MATCH(CN$43,$B$51:$C$51,0))/INDEX($B$55:$C$55,1,MATCH(CN$43,$B$51:$C$51,0))/INDEX($B$52:$C$52,1,MATCH(CN$43,$B$51:$C$51,0)))</f>
        <v>0.17241576746725193</v>
      </c>
      <c r="CO35" s="3">
        <f>IF(CO45=-1,0,CO40/1000/24/INDEX($B$56:$C$56,1,MATCH(CO$43,$B$51:$C$51,0))/INDEX($B$55:$C$55,1,MATCH(CO$43,$B$51:$C$51,0))/INDEX($B$52:$C$52,1,MATCH(CO$43,$B$51:$C$51,0)))</f>
        <v>0</v>
      </c>
      <c r="CP35" s="3">
        <f>IF(CP45=-1,0,CP40/1000/24/INDEX($B$56:$C$56,1,MATCH(CP$43,$B$51:$C$51,0))/INDEX($B$55:$C$55,1,MATCH(CP$43,$B$51:$C$51,0))/INDEX($B$52:$C$52,1,MATCH(CP$43,$B$51:$C$51,0)))</f>
        <v>0.19918706766224939</v>
      </c>
      <c r="CQ35" s="3">
        <f>IF(CQ45=-1,0,CQ40/1000/24/INDEX($B$56:$C$56,1,MATCH(CQ$43,$B$51:$C$51,0))/INDEX($B$55:$C$55,1,MATCH(CQ$43,$B$51:$C$51,0))/INDEX($B$52:$C$52,1,MATCH(CQ$43,$B$51:$C$51,0)))</f>
        <v>0.20028719445111282</v>
      </c>
      <c r="CR35" s="3">
        <f>IF(CR45=-1,0,CR40/1000/24/INDEX($B$56:$C$56,1,MATCH(CR$43,$B$51:$C$51,0))/INDEX($B$55:$C$55,1,MATCH(CR$43,$B$51:$C$51,0))/INDEX($B$52:$C$52,1,MATCH(CR$43,$B$51:$C$51,0)))</f>
        <v>0.19918706766224939</v>
      </c>
      <c r="CS35" s="3">
        <f>IF(CS45=-1,0,CS40/1000/24/INDEX($B$56:$C$56,1,MATCH(CS$43,$B$51:$C$51,0))/INDEX($B$55:$C$55,1,MATCH(CS$43,$B$51:$C$51,0))/INDEX($B$52:$C$52,1,MATCH(CS$43,$B$51:$C$51,0)))</f>
        <v>0.14306228175079522</v>
      </c>
      <c r="CT35" s="3">
        <f>IF(CT45=-1,0,CT40/1000/24/INDEX($B$56:$C$56,1,MATCH(CT$43,$B$51:$C$51,0))/INDEX($B$55:$C$55,1,MATCH(CT$43,$B$51:$C$51,0))/INDEX($B$52:$C$52,1,MATCH(CT$43,$B$51:$C$51,0)))</f>
        <v>0.14227647690160639</v>
      </c>
      <c r="CU35" s="3">
        <f>IF(CU45=-1,0,CU40/1000/24/INDEX($B$56:$C$56,1,MATCH(CU$43,$B$51:$C$51,0))/INDEX($B$55:$C$55,1,MATCH(CU$43,$B$51:$C$51,0))/INDEX($B$52:$C$52,1,MATCH(CU$43,$B$51:$C$51,0)))</f>
        <v>0</v>
      </c>
      <c r="CV35" s="3">
        <f>IF(CV45=-1,0,CV40/1000/24/INDEX($B$56:$C$56,1,MATCH(CV$43,$B$51:$C$51,0))/INDEX($B$55:$C$55,1,MATCH(CV$43,$B$51:$C$51,0))/INDEX($B$52:$C$52,1,MATCH(CV$43,$B$51:$C$51,0)))</f>
        <v>0.2002871944511144</v>
      </c>
      <c r="CW35" s="3">
        <f>IF(CW45=-1,0,CW40/1000/24/INDEX($B$56:$C$56,1,MATCH(CW$43,$B$51:$C$51,0))/INDEX($B$55:$C$55,1,MATCH(CW$43,$B$51:$C$51,0))/INDEX($B$52:$C$52,1,MATCH(CW$43,$B$51:$C$51,0)))</f>
        <v>0.17167473810095513</v>
      </c>
      <c r="CX35" s="3">
        <f>IF(CX45=-1,0,CX40/1000/24/INDEX($B$56:$C$56,1,MATCH(CX$43,$B$51:$C$51,0))/INDEX($B$55:$C$55,1,MATCH(CX$43,$B$51:$C$51,0))/INDEX($B$52:$C$52,1,MATCH(CX$43,$B$51:$C$51,0)))</f>
        <v>0.15488780927227352</v>
      </c>
      <c r="CY35" s="3">
        <f>IF(CY45=-1,0,CY40/1000/24/INDEX($B$56:$C$56,1,MATCH(CY$43,$B$51:$C$51,0))/INDEX($B$55:$C$55,1,MATCH(CY$43,$B$51:$C$51,0))/INDEX($B$52:$C$52,1,MATCH(CY$43,$B$51:$C$51,0)))</f>
        <v>0.14306228175079644</v>
      </c>
      <c r="CZ35" s="3">
        <f>IF(CZ45=-1,0,CZ40/1000/24/INDEX($B$56:$C$56,1,MATCH(CZ$43,$B$51:$C$51,0))/INDEX($B$55:$C$55,1,MATCH(CZ$43,$B$51:$C$51,0))/INDEX($B$52:$C$52,1,MATCH(CZ$43,$B$51:$C$51,0)))</f>
        <v>0.20028719445111282</v>
      </c>
      <c r="DA35" s="3">
        <f>IF(DA45=-1,0,DA40/1000/24/INDEX($B$56:$C$56,1,MATCH(DA$43,$B$51:$C$51,0))/INDEX($B$55:$C$55,1,MATCH(DA$43,$B$51:$C$51,0))/INDEX($B$52:$C$52,1,MATCH(DA$43,$B$51:$C$51,0)))</f>
        <v>0.20028719445111282</v>
      </c>
      <c r="DB35" s="3">
        <f>IF(DB45=-1,0,DB40/1000/24/INDEX($B$56:$C$56,1,MATCH(DB$43,$B$51:$C$51,0))/INDEX($B$55:$C$55,1,MATCH(DB$43,$B$51:$C$51,0))/INDEX($B$52:$C$52,1,MATCH(DB$43,$B$51:$C$51,0)))</f>
        <v>0.17167473810095593</v>
      </c>
      <c r="DC35" s="3">
        <f>IF(DC45=-1,0,DC40/1000/24/INDEX($B$56:$C$56,1,MATCH(DC$43,$B$51:$C$51,0))/INDEX($B$55:$C$55,1,MATCH(DC$43,$B$51:$C$51,0))/INDEX($B$52:$C$52,1,MATCH(DC$43,$B$51:$C$51,0)))</f>
        <v>0.1716747381009531</v>
      </c>
      <c r="DD35" s="3">
        <f>IF(DD45=-1,0,DD40/1000/24/INDEX($B$56:$C$56,1,MATCH(DD$43,$B$51:$C$51,0))/INDEX($B$55:$C$55,1,MATCH(DD$43,$B$51:$C$51,0))/INDEX($B$52:$C$52,1,MATCH(DD$43,$B$51:$C$51,0)))</f>
        <v>0.17167473810095513</v>
      </c>
      <c r="DE35" s="3">
        <f>IF(DE45=-1,0,DE40/1000/24/INDEX($B$56:$C$56,1,MATCH(DE$43,$B$51:$C$51,0))/INDEX($B$55:$C$55,1,MATCH(DE$43,$B$51:$C$51,0))/INDEX($B$52:$C$52,1,MATCH(DE$43,$B$51:$C$51,0)))</f>
        <v>0.2002871944511144</v>
      </c>
      <c r="DF35" s="3">
        <f>IF(DF45=-1,0,DF40/1000/24/INDEX($B$56:$C$56,1,MATCH(DF$43,$B$51:$C$51,0))/INDEX($B$55:$C$55,1,MATCH(DF$43,$B$51:$C$51,0))/INDEX($B$52:$C$52,1,MATCH(DF$43,$B$51:$C$51,0)))</f>
        <v>0.17167473810095402</v>
      </c>
      <c r="DG35" s="3">
        <f>IF(DG45=-1,0,DG40/1000/24/INDEX($B$56:$C$56,1,MATCH(DG$43,$B$51:$C$51,0))/INDEX($B$55:$C$55,1,MATCH(DG$43,$B$51:$C$51,0))/INDEX($B$52:$C$52,1,MATCH(DG$43,$B$51:$C$51,0)))</f>
        <v>0</v>
      </c>
      <c r="DH35" s="3">
        <f>IF(DH45=-1,0,DH40/1000/24/INDEX($B$56:$C$56,1,MATCH(DH$43,$B$51:$C$51,0))/INDEX($B$55:$C$55,1,MATCH(DH$43,$B$51:$C$51,0))/INDEX($B$52:$C$52,1,MATCH(DH$43,$B$51:$C$51,0)))</f>
        <v>0</v>
      </c>
      <c r="DI35" s="3">
        <f>IF(DI45=-1,0,DI40/1000/24/INDEX($B$56:$C$56,1,MATCH(DI$43,$B$51:$C$51,0))/INDEX($B$55:$C$55,1,MATCH(DI$43,$B$51:$C$51,0))/INDEX($B$52:$C$52,1,MATCH(DI$43,$B$51:$C$51,0)))</f>
        <v>0</v>
      </c>
      <c r="DJ35" s="3">
        <f>IF(DJ45=-1,0,DJ40/1000/24/INDEX($B$56:$C$56,1,MATCH(DJ$43,$B$51:$C$51,0))/INDEX($B$55:$C$55,1,MATCH(DJ$43,$B$51:$C$51,0))/INDEX($B$52:$C$52,1,MATCH(DJ$43,$B$51:$C$51,0)))</f>
        <v>0.14554611078349225</v>
      </c>
      <c r="DK35" s="3">
        <f>IF(DK45=-1,0,DK40/1000/24/INDEX($B$56:$C$56,1,MATCH(DK$43,$B$51:$C$51,0))/INDEX($B$55:$C$55,1,MATCH(DK$43,$B$51:$C$51,0))/INDEX($B$52:$C$52,1,MATCH(DK$43,$B$51:$C$51,0)))</f>
        <v>0</v>
      </c>
      <c r="DL35" s="3">
        <f>IF(DL45=-1,0,DL40/1000/24/INDEX($B$56:$C$56,1,MATCH(DL$43,$B$51:$C$51,0))/INDEX($B$55:$C$55,1,MATCH(DL$43,$B$51:$C$51,0))/INDEX($B$52:$C$52,1,MATCH(DL$43,$B$51:$C$51,0)))</f>
        <v>0</v>
      </c>
      <c r="DM35" s="3">
        <f>IF(DM45=-1,0,DM40/1000/24/INDEX($B$56:$C$56,1,MATCH(DM$43,$B$51:$C$51,0))/INDEX($B$55:$C$55,1,MATCH(DM$43,$B$51:$C$51,0))/INDEX($B$52:$C$52,1,MATCH(DM$43,$B$51:$C$51,0)))</f>
        <v>0</v>
      </c>
      <c r="DN35" s="3">
        <f>IF(DN45=-1,0,DN40/1000/24/INDEX($B$56:$C$56,1,MATCH(DN$43,$B$51:$C$51,0))/INDEX($B$55:$C$55,1,MATCH(DN$43,$B$51:$C$51,0))/INDEX($B$52:$C$52,1,MATCH(DN$43,$B$51:$C$51,0)))</f>
        <v>9.9456424515804775E-2</v>
      </c>
      <c r="DO35" s="3"/>
      <c r="DP35" s="3"/>
      <c r="DQ35" s="3"/>
    </row>
    <row r="36" spans="1:121" x14ac:dyDescent="0.3">
      <c r="A36" t="s">
        <v>33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</row>
    <row r="37" spans="1:121" x14ac:dyDescent="0.3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</row>
    <row r="40" spans="1:121" x14ac:dyDescent="0.3">
      <c r="A40" t="s">
        <v>460</v>
      </c>
      <c r="B40" s="6">
        <v>204.96244488516072</v>
      </c>
      <c r="C40" s="6">
        <v>160.14252421352984</v>
      </c>
      <c r="D40" s="6">
        <v>165.52822740103241</v>
      </c>
      <c r="E40" s="6">
        <v>116.50439362320351</v>
      </c>
      <c r="F40" s="6">
        <v>187.5614233761456</v>
      </c>
      <c r="G40" s="6">
        <v>207.28754887799613</v>
      </c>
      <c r="H40" s="6">
        <v>165.79093547519491</v>
      </c>
      <c r="I40" s="6">
        <v>164.85234413352626</v>
      </c>
      <c r="J40" s="6">
        <v>221.04807576774479</v>
      </c>
      <c r="K40" s="6">
        <v>261.18301455802168</v>
      </c>
      <c r="L40" s="6">
        <v>200.21902600706767</v>
      </c>
      <c r="M40" s="6">
        <v>156.70060373713886</v>
      </c>
      <c r="N40" s="6">
        <v>165.17744116511554</v>
      </c>
      <c r="O40" s="6">
        <v>214.29650625333358</v>
      </c>
      <c r="P40" s="6">
        <v>202.36447944795333</v>
      </c>
      <c r="Q40" s="6">
        <v>182.6960629131911</v>
      </c>
      <c r="R40" s="6">
        <v>287.28233858098633</v>
      </c>
      <c r="S40" s="6">
        <v>206.82936173626337</v>
      </c>
      <c r="T40" s="6">
        <v>271.98760718971118</v>
      </c>
      <c r="U40" s="6">
        <v>317.71197995620344</v>
      </c>
      <c r="V40" s="6">
        <v>156.64806435921591</v>
      </c>
      <c r="W40" s="6">
        <v>59.480909208984393</v>
      </c>
      <c r="X40" s="6">
        <v>57.483998026074104</v>
      </c>
      <c r="Y40" s="6">
        <v>94.103276113867693</v>
      </c>
      <c r="Z40" s="6">
        <v>112.31525700176948</v>
      </c>
      <c r="AA40" s="6">
        <v>90.67559472515218</v>
      </c>
      <c r="AB40" s="6">
        <v>87.677245802602769</v>
      </c>
      <c r="AC40" s="6">
        <v>51.040369819746083</v>
      </c>
      <c r="AD40" s="6">
        <v>132.45726593078746</v>
      </c>
      <c r="AE40" s="6">
        <v>191.38872667209833</v>
      </c>
      <c r="AF40" s="6">
        <v>278.28840683867037</v>
      </c>
      <c r="AG40" s="6">
        <v>314.90758226603424</v>
      </c>
      <c r="AH40" s="6">
        <v>218.64827984534199</v>
      </c>
      <c r="AI40" s="6">
        <v>341.45829402674991</v>
      </c>
      <c r="AJ40" s="6">
        <v>341.45829402674991</v>
      </c>
      <c r="AK40" s="6">
        <v>220.01806358170043</v>
      </c>
      <c r="AL40" s="6">
        <v>329.75766945035309</v>
      </c>
      <c r="AM40" s="6">
        <v>240.34369448051277</v>
      </c>
      <c r="AN40" s="6">
        <v>260.83423273041734</v>
      </c>
      <c r="AO40" s="6">
        <v>293.93900032080461</v>
      </c>
      <c r="AP40" s="6">
        <v>70.777534199343549</v>
      </c>
      <c r="AQ40" s="6">
        <v>94.370045607077913</v>
      </c>
      <c r="AR40" s="6">
        <v>85.237491564434507</v>
      </c>
      <c r="AS40" s="6">
        <v>155.5181346110065</v>
      </c>
      <c r="AT40" s="6">
        <v>203.81362000743658</v>
      </c>
      <c r="AU40" s="6">
        <v>98.963843067096192</v>
      </c>
      <c r="AV40" s="6">
        <v>78.627390686054184</v>
      </c>
      <c r="AW40" s="6">
        <v>53.581465130243274</v>
      </c>
      <c r="AX40" s="6">
        <v>99.926184267482853</v>
      </c>
      <c r="AY40" s="6">
        <v>128.454871682543</v>
      </c>
      <c r="AZ40" s="6">
        <v>100.94090029101787</v>
      </c>
      <c r="BA40" s="6">
        <v>74.01743555770922</v>
      </c>
      <c r="BB40" s="6">
        <v>300.5810193494749</v>
      </c>
      <c r="BC40" s="6">
        <v>300.58101934947575</v>
      </c>
      <c r="BD40" s="6">
        <v>210.40671359235057</v>
      </c>
      <c r="BE40" s="6">
        <v>240.95037531630788</v>
      </c>
      <c r="BF40" s="6">
        <v>198.7774333762639</v>
      </c>
      <c r="BG40" s="6">
        <v>298.16615003896601</v>
      </c>
      <c r="BH40" s="6">
        <v>216.8477664422976</v>
      </c>
      <c r="BI40" s="6">
        <v>319.56512959908605</v>
      </c>
      <c r="BJ40" s="6">
        <v>289.77142971996471</v>
      </c>
      <c r="BK40" s="6">
        <v>289.29403464254239</v>
      </c>
      <c r="BL40" s="6">
        <v>270.80453822893048</v>
      </c>
      <c r="BM40" s="6">
        <v>282.07184586167057</v>
      </c>
      <c r="BN40" s="6">
        <v>326.64204912321406</v>
      </c>
      <c r="BO40" s="6">
        <v>346.23273552316238</v>
      </c>
      <c r="BP40" s="6">
        <v>239.59661942857787</v>
      </c>
      <c r="BQ40" s="6">
        <v>323.61607555038245</v>
      </c>
      <c r="BR40" s="6">
        <v>302.82270087305579</v>
      </c>
      <c r="BS40" s="6">
        <v>252.35225072754602</v>
      </c>
      <c r="BT40" s="6">
        <v>308.34862226891767</v>
      </c>
      <c r="BU40" s="6">
        <v>192.04330968406285</v>
      </c>
      <c r="BV40" s="6">
        <v>403.46916470241524</v>
      </c>
      <c r="BW40" s="6">
        <v>235.86476992330341</v>
      </c>
      <c r="BX40" s="6">
        <v>156.56736117720601</v>
      </c>
      <c r="BY40" s="6">
        <v>471.72953979040039</v>
      </c>
      <c r="BZ40" s="6">
        <v>628.97271972052476</v>
      </c>
      <c r="CA40" s="6">
        <v>550.35112975546178</v>
      </c>
      <c r="CB40" s="6">
        <v>393.10794982533253</v>
      </c>
      <c r="CC40" s="6">
        <v>628.97271972052476</v>
      </c>
      <c r="CD40" s="6">
        <v>471.72953979040119</v>
      </c>
      <c r="CE40" s="6">
        <v>628.97271972053204</v>
      </c>
      <c r="CF40" s="6">
        <v>707.59430968559434</v>
      </c>
      <c r="CG40" s="6">
        <v>471.72953979040119</v>
      </c>
      <c r="CH40" s="6">
        <v>628.97271972053204</v>
      </c>
      <c r="CI40" s="6">
        <v>550.35112975545837</v>
      </c>
      <c r="CJ40" s="6">
        <v>707.59430968559434</v>
      </c>
      <c r="CK40" s="6">
        <v>628.97271972052783</v>
      </c>
      <c r="CL40" s="6">
        <v>628.97271972052476</v>
      </c>
      <c r="CM40" s="6">
        <v>471.72953979040119</v>
      </c>
      <c r="CN40" s="6">
        <v>471.72953979040119</v>
      </c>
      <c r="CO40" s="6">
        <v>755.61319464881979</v>
      </c>
      <c r="CP40" s="6">
        <v>544.97581712391434</v>
      </c>
      <c r="CQ40" s="6">
        <v>547.98576401824459</v>
      </c>
      <c r="CR40" s="6">
        <v>544.97581712391434</v>
      </c>
      <c r="CS40" s="6">
        <v>391.41840287017573</v>
      </c>
      <c r="CT40" s="6">
        <v>389.26844080279506</v>
      </c>
      <c r="CU40" s="6">
        <v>705.10888628676173</v>
      </c>
      <c r="CV40" s="6">
        <v>547.98576401824891</v>
      </c>
      <c r="CW40" s="6">
        <v>469.70208344421314</v>
      </c>
      <c r="CX40" s="6">
        <v>423.77304616894037</v>
      </c>
      <c r="CY40" s="6">
        <v>391.41840287017902</v>
      </c>
      <c r="CZ40" s="6">
        <v>547.98576401824459</v>
      </c>
      <c r="DA40" s="6">
        <v>547.98576401824459</v>
      </c>
      <c r="DB40" s="6">
        <v>469.70208344421536</v>
      </c>
      <c r="DC40" s="6">
        <v>469.70208344420763</v>
      </c>
      <c r="DD40" s="6">
        <v>469.70208344421314</v>
      </c>
      <c r="DE40" s="6">
        <v>547.98576401824891</v>
      </c>
      <c r="DF40" s="6">
        <v>469.70208344421013</v>
      </c>
      <c r="DG40" s="6">
        <v>626.26944459227786</v>
      </c>
      <c r="DH40" s="6">
        <v>622.47856035593713</v>
      </c>
      <c r="DI40" s="6">
        <v>707.59430968560071</v>
      </c>
      <c r="DJ40" s="6">
        <v>398.21415910363476</v>
      </c>
      <c r="DK40" s="6">
        <v>628.97271972052647</v>
      </c>
      <c r="DL40" s="6">
        <v>628.97271972052545</v>
      </c>
      <c r="DM40" s="6">
        <v>550.3511297554611</v>
      </c>
      <c r="DN40" s="6">
        <v>272.11277747524184</v>
      </c>
    </row>
    <row r="41" spans="1:121" x14ac:dyDescent="0.3">
      <c r="A41" t="s">
        <v>461</v>
      </c>
      <c r="B41" s="6">
        <v>114.28506535060009</v>
      </c>
      <c r="C41" s="6">
        <v>56.871428834010935</v>
      </c>
      <c r="D41" s="6">
        <v>61.865165830228328</v>
      </c>
      <c r="E41" s="6">
        <v>45.265266814826084</v>
      </c>
      <c r="F41" s="6">
        <v>73.574654548650614</v>
      </c>
      <c r="G41" s="6">
        <v>86.8015869509574</v>
      </c>
      <c r="H41" s="6">
        <v>63.733001114999482</v>
      </c>
      <c r="I41" s="6">
        <v>60.876172272652333</v>
      </c>
      <c r="J41" s="6">
        <v>84.143184092301169</v>
      </c>
      <c r="K41" s="6">
        <v>101.2160412773231</v>
      </c>
      <c r="L41" s="6">
        <v>77.441572732267417</v>
      </c>
      <c r="M41" s="6">
        <v>52.903355897245447</v>
      </c>
      <c r="N41" s="6">
        <v>61.087228001770626</v>
      </c>
      <c r="O41" s="6">
        <v>79.737909815499549</v>
      </c>
      <c r="P41" s="6">
        <v>75.35947319566111</v>
      </c>
      <c r="Q41" s="6">
        <v>68.601227613909984</v>
      </c>
      <c r="R41" s="6">
        <v>108.64652438898888</v>
      </c>
      <c r="S41" s="6">
        <v>79.06384622537081</v>
      </c>
      <c r="T41" s="6">
        <v>104.95623716310038</v>
      </c>
      <c r="U41" s="6">
        <v>119.85170858317321</v>
      </c>
      <c r="V41" s="6">
        <v>62.095996132183771</v>
      </c>
      <c r="W41" s="6">
        <v>23.662726046769684</v>
      </c>
      <c r="X41" s="6">
        <v>23.662726046769684</v>
      </c>
      <c r="Y41" s="6">
        <v>36.565456923669792</v>
      </c>
      <c r="Z41" s="6">
        <v>44.838012271747218</v>
      </c>
      <c r="AA41" s="6">
        <v>37.704308864315081</v>
      </c>
      <c r="AB41" s="6">
        <v>35.496625859456429</v>
      </c>
      <c r="AC41" s="6">
        <v>20.476858522338141</v>
      </c>
      <c r="AD41" s="6">
        <v>57.759792455241971</v>
      </c>
      <c r="AE41" s="6">
        <v>76.347541825494872</v>
      </c>
      <c r="AF41" s="6">
        <v>139.72298052601619</v>
      </c>
      <c r="AG41" s="6">
        <v>161.95412491825147</v>
      </c>
      <c r="AH41" s="6">
        <v>107.65046871617631</v>
      </c>
      <c r="AI41" s="6">
        <v>186.4559879132911</v>
      </c>
      <c r="AJ41" s="6">
        <v>186.45598791329107</v>
      </c>
      <c r="AK41" s="6">
        <v>122.67993188136911</v>
      </c>
      <c r="AL41" s="6">
        <v>176.42587336479033</v>
      </c>
      <c r="AM41" s="6">
        <v>126.2170856425481</v>
      </c>
      <c r="AN41" s="6">
        <v>142.95631620877805</v>
      </c>
      <c r="AO41" s="6">
        <v>164.5419721891445</v>
      </c>
      <c r="AP41" s="6">
        <v>27.625839834586372</v>
      </c>
      <c r="AQ41" s="6">
        <v>36.834453112781858</v>
      </c>
      <c r="AR41" s="6">
        <v>34.278401780551008</v>
      </c>
      <c r="AS41" s="6">
        <v>60.70173433228122</v>
      </c>
      <c r="AT41" s="6">
        <v>79.55239590063519</v>
      </c>
      <c r="AU41" s="6">
        <v>39.798477320091408</v>
      </c>
      <c r="AV41" s="6">
        <v>29.49383478601068</v>
      </c>
      <c r="AW41" s="6">
        <v>20.098884960616147</v>
      </c>
      <c r="AX41" s="6">
        <v>39.798477320091408</v>
      </c>
      <c r="AY41" s="6">
        <v>50.138419634852696</v>
      </c>
      <c r="AZ41" s="6">
        <v>40.360693874298263</v>
      </c>
      <c r="BA41" s="6">
        <v>28.976422016563351</v>
      </c>
      <c r="BB41" s="6">
        <v>114.89604909966778</v>
      </c>
      <c r="BC41" s="6">
        <v>114.89604909966779</v>
      </c>
      <c r="BD41" s="6">
        <v>80.427234369767447</v>
      </c>
      <c r="BE41" s="6">
        <v>90.175887011636291</v>
      </c>
      <c r="BF41" s="6">
        <v>71.287234962253194</v>
      </c>
      <c r="BG41" s="6">
        <v>106.93085244337976</v>
      </c>
      <c r="BH41" s="6">
        <v>78.507869603447858</v>
      </c>
      <c r="BI41" s="6">
        <v>122.12335271647444</v>
      </c>
      <c r="BJ41" s="6">
        <v>113.10339072519481</v>
      </c>
      <c r="BK41" s="6">
        <v>112.91705417799571</v>
      </c>
      <c r="BL41" s="6">
        <v>101.58119510009895</v>
      </c>
      <c r="BM41" s="6">
        <v>107.79511386973783</v>
      </c>
      <c r="BN41" s="6">
        <v>127.49470622921299</v>
      </c>
      <c r="BO41" s="6">
        <v>141.2624285600439</v>
      </c>
      <c r="BP41" s="6">
        <v>93.797531710162644</v>
      </c>
      <c r="BQ41" s="6">
        <v>129.39620434757362</v>
      </c>
      <c r="BR41" s="6">
        <v>121.08208162289472</v>
      </c>
      <c r="BS41" s="6">
        <v>100.90173468574561</v>
      </c>
      <c r="BT41" s="6">
        <v>127.02912470125328</v>
      </c>
      <c r="BU41" s="6">
        <v>76.787518343892899</v>
      </c>
      <c r="BV41" s="6">
        <v>118.80772387147974</v>
      </c>
      <c r="BW41" s="6">
        <v>97.876540102621718</v>
      </c>
      <c r="BX41" s="6">
        <v>64.750707941224732</v>
      </c>
      <c r="BY41" s="6">
        <v>195.75308020524349</v>
      </c>
      <c r="BZ41" s="6">
        <v>261.00410694032439</v>
      </c>
      <c r="CA41" s="6">
        <v>228.37859357278396</v>
      </c>
      <c r="CB41" s="6">
        <v>163.12756683770291</v>
      </c>
      <c r="CC41" s="6">
        <v>261.00410694032439</v>
      </c>
      <c r="CD41" s="6">
        <v>195.75308020524349</v>
      </c>
      <c r="CE41" s="6">
        <v>261.00410694032439</v>
      </c>
      <c r="CF41" s="6">
        <v>293.62962030786514</v>
      </c>
      <c r="CG41" s="6">
        <v>195.75308020524349</v>
      </c>
      <c r="CH41" s="6">
        <v>261.00410694032439</v>
      </c>
      <c r="CI41" s="6">
        <v>228.37859357278396</v>
      </c>
      <c r="CJ41" s="6">
        <v>293.62962030786514</v>
      </c>
      <c r="CK41" s="6">
        <v>261.00410694032439</v>
      </c>
      <c r="CL41" s="6">
        <v>261.00410694032439</v>
      </c>
      <c r="CM41" s="6">
        <v>195.75308020524349</v>
      </c>
      <c r="CN41" s="6">
        <v>195.75308020524349</v>
      </c>
      <c r="CO41" s="6">
        <v>291.37818573551135</v>
      </c>
      <c r="CP41" s="6">
        <v>226.62747779428665</v>
      </c>
      <c r="CQ41" s="6">
        <v>226.62747779428665</v>
      </c>
      <c r="CR41" s="6">
        <v>226.62747779428665</v>
      </c>
      <c r="CS41" s="6">
        <v>161.8767698530618</v>
      </c>
      <c r="CT41" s="6">
        <v>161.8767698530618</v>
      </c>
      <c r="CU41" s="6">
        <v>259.00283176489881</v>
      </c>
      <c r="CV41" s="6">
        <v>226.62747779428665</v>
      </c>
      <c r="CW41" s="6">
        <v>194.2521238236742</v>
      </c>
      <c r="CX41" s="6">
        <v>171.65204381620606</v>
      </c>
      <c r="CY41" s="6">
        <v>161.8767698530618</v>
      </c>
      <c r="CZ41" s="6">
        <v>226.62747779428665</v>
      </c>
      <c r="DA41" s="6">
        <v>226.62747779428665</v>
      </c>
      <c r="DB41" s="6">
        <v>194.2521238236742</v>
      </c>
      <c r="DC41" s="6">
        <v>194.2521238236742</v>
      </c>
      <c r="DD41" s="6">
        <v>194.2521238236742</v>
      </c>
      <c r="DE41" s="6">
        <v>226.62747779428665</v>
      </c>
      <c r="DF41" s="6">
        <v>194.2521238236742</v>
      </c>
      <c r="DG41" s="6">
        <v>259.00283176489893</v>
      </c>
      <c r="DH41" s="6">
        <v>92.501011344606724</v>
      </c>
      <c r="DI41" s="6">
        <v>209.73544307704654</v>
      </c>
      <c r="DJ41" s="6">
        <v>116.51969059835918</v>
      </c>
      <c r="DK41" s="6">
        <v>192.61328511062169</v>
      </c>
      <c r="DL41" s="6">
        <v>192.61328511062169</v>
      </c>
      <c r="DM41" s="6">
        <v>168.53662447179403</v>
      </c>
      <c r="DN41" s="6">
        <v>86.979238281855643</v>
      </c>
    </row>
    <row r="42" spans="1:121" x14ac:dyDescent="0.3">
      <c r="A42" t="s">
        <v>47</v>
      </c>
      <c r="B42" t="s">
        <v>49</v>
      </c>
      <c r="C42" t="s">
        <v>49</v>
      </c>
      <c r="D42" t="s">
        <v>49</v>
      </c>
      <c r="E42" t="s">
        <v>49</v>
      </c>
      <c r="F42" t="s">
        <v>49</v>
      </c>
      <c r="G42" t="s">
        <v>49</v>
      </c>
      <c r="H42" t="s">
        <v>49</v>
      </c>
      <c r="I42" t="s">
        <v>49</v>
      </c>
      <c r="J42" t="s">
        <v>49</v>
      </c>
      <c r="K42" t="s">
        <v>49</v>
      </c>
      <c r="L42" t="s">
        <v>49</v>
      </c>
      <c r="M42" t="s">
        <v>49</v>
      </c>
      <c r="N42" t="s">
        <v>49</v>
      </c>
      <c r="O42" t="s">
        <v>49</v>
      </c>
      <c r="P42" t="s">
        <v>49</v>
      </c>
      <c r="Q42" t="s">
        <v>49</v>
      </c>
      <c r="R42" t="s">
        <v>49</v>
      </c>
      <c r="S42" t="s">
        <v>49</v>
      </c>
      <c r="T42" t="s">
        <v>49</v>
      </c>
      <c r="U42" t="s">
        <v>49</v>
      </c>
      <c r="V42" t="s">
        <v>49</v>
      </c>
      <c r="W42" t="s">
        <v>49</v>
      </c>
      <c r="X42" t="s">
        <v>49</v>
      </c>
      <c r="Y42" t="s">
        <v>49</v>
      </c>
      <c r="Z42" t="s">
        <v>49</v>
      </c>
      <c r="AA42" t="s">
        <v>49</v>
      </c>
      <c r="AB42" t="s">
        <v>49</v>
      </c>
      <c r="AC42" t="s">
        <v>49</v>
      </c>
      <c r="AD42" t="s">
        <v>49</v>
      </c>
      <c r="AE42" t="s">
        <v>49</v>
      </c>
      <c r="AF42" t="s">
        <v>49</v>
      </c>
      <c r="AG42" t="s">
        <v>49</v>
      </c>
      <c r="AH42" t="s">
        <v>49</v>
      </c>
      <c r="AI42" t="s">
        <v>49</v>
      </c>
      <c r="AJ42" t="s">
        <v>49</v>
      </c>
      <c r="AK42" t="s">
        <v>49</v>
      </c>
      <c r="AL42" t="s">
        <v>49</v>
      </c>
      <c r="AM42" t="s">
        <v>49</v>
      </c>
      <c r="AN42" t="s">
        <v>49</v>
      </c>
      <c r="AO42" t="s">
        <v>49</v>
      </c>
      <c r="AP42" t="s">
        <v>49</v>
      </c>
      <c r="AQ42" t="s">
        <v>49</v>
      </c>
      <c r="AR42" t="s">
        <v>49</v>
      </c>
      <c r="AS42" t="s">
        <v>49</v>
      </c>
      <c r="AT42" t="s">
        <v>49</v>
      </c>
      <c r="AU42" t="s">
        <v>49</v>
      </c>
      <c r="AV42" t="s">
        <v>49</v>
      </c>
      <c r="AW42" t="s">
        <v>49</v>
      </c>
      <c r="AX42" t="s">
        <v>49</v>
      </c>
      <c r="AY42" t="s">
        <v>49</v>
      </c>
      <c r="AZ42" t="s">
        <v>49</v>
      </c>
      <c r="BA42" t="s">
        <v>49</v>
      </c>
      <c r="BB42" t="s">
        <v>49</v>
      </c>
      <c r="BC42" t="s">
        <v>49</v>
      </c>
      <c r="BD42" t="s">
        <v>49</v>
      </c>
      <c r="BE42" t="s">
        <v>49</v>
      </c>
      <c r="BF42" t="s">
        <v>49</v>
      </c>
      <c r="BG42" t="s">
        <v>49</v>
      </c>
      <c r="BH42" t="s">
        <v>49</v>
      </c>
      <c r="BI42" t="s">
        <v>49</v>
      </c>
      <c r="BJ42" t="s">
        <v>49</v>
      </c>
      <c r="BK42" t="s">
        <v>49</v>
      </c>
      <c r="BL42" t="s">
        <v>49</v>
      </c>
      <c r="BM42" t="s">
        <v>49</v>
      </c>
      <c r="BN42" t="s">
        <v>49</v>
      </c>
      <c r="BO42" t="s">
        <v>49</v>
      </c>
      <c r="BP42" t="s">
        <v>49</v>
      </c>
      <c r="BQ42" t="s">
        <v>49</v>
      </c>
      <c r="BR42" t="s">
        <v>49</v>
      </c>
      <c r="BS42" t="s">
        <v>49</v>
      </c>
      <c r="BT42" t="s">
        <v>49</v>
      </c>
      <c r="BU42" t="s">
        <v>49</v>
      </c>
      <c r="BV42" t="s">
        <v>49</v>
      </c>
      <c r="BW42" t="s">
        <v>49</v>
      </c>
      <c r="BX42" t="s">
        <v>49</v>
      </c>
      <c r="BY42" t="s">
        <v>49</v>
      </c>
      <c r="BZ42" t="s">
        <v>49</v>
      </c>
      <c r="CA42" t="s">
        <v>49</v>
      </c>
      <c r="CB42" t="s">
        <v>49</v>
      </c>
      <c r="CC42" t="s">
        <v>49</v>
      </c>
      <c r="CD42" t="s">
        <v>49</v>
      </c>
      <c r="CE42" t="s">
        <v>49</v>
      </c>
      <c r="CF42" t="s">
        <v>49</v>
      </c>
      <c r="CG42" t="s">
        <v>49</v>
      </c>
      <c r="CH42" t="s">
        <v>49</v>
      </c>
      <c r="CI42" t="s">
        <v>49</v>
      </c>
      <c r="CJ42" t="s">
        <v>49</v>
      </c>
      <c r="CK42" t="s">
        <v>49</v>
      </c>
      <c r="CL42" t="s">
        <v>49</v>
      </c>
      <c r="CM42" t="s">
        <v>49</v>
      </c>
      <c r="CN42" t="s">
        <v>49</v>
      </c>
      <c r="CO42" t="s">
        <v>49</v>
      </c>
      <c r="CP42" t="s">
        <v>49</v>
      </c>
      <c r="CQ42" t="s">
        <v>49</v>
      </c>
      <c r="CR42" t="s">
        <v>49</v>
      </c>
      <c r="CS42" t="s">
        <v>49</v>
      </c>
      <c r="CT42" t="s">
        <v>49</v>
      </c>
      <c r="CU42" t="s">
        <v>49</v>
      </c>
      <c r="CV42" t="s">
        <v>49</v>
      </c>
      <c r="CW42" t="s">
        <v>49</v>
      </c>
      <c r="CX42" t="s">
        <v>49</v>
      </c>
      <c r="CY42" t="s">
        <v>49</v>
      </c>
      <c r="CZ42" t="s">
        <v>49</v>
      </c>
      <c r="DA42" t="s">
        <v>49</v>
      </c>
      <c r="DB42" t="s">
        <v>49</v>
      </c>
      <c r="DC42" t="s">
        <v>49</v>
      </c>
      <c r="DD42" t="s">
        <v>49</v>
      </c>
      <c r="DE42" t="s">
        <v>49</v>
      </c>
      <c r="DF42" t="s">
        <v>49</v>
      </c>
      <c r="DG42" t="s">
        <v>49</v>
      </c>
      <c r="DH42" t="s">
        <v>49</v>
      </c>
      <c r="DI42" t="s">
        <v>49</v>
      </c>
      <c r="DJ42" t="s">
        <v>49</v>
      </c>
      <c r="DK42" t="s">
        <v>49</v>
      </c>
      <c r="DL42" t="s">
        <v>49</v>
      </c>
      <c r="DM42" t="s">
        <v>49</v>
      </c>
      <c r="DN42" t="s">
        <v>49</v>
      </c>
    </row>
    <row r="43" spans="1:121" x14ac:dyDescent="0.3">
      <c r="A43" t="s">
        <v>50</v>
      </c>
      <c r="B43" s="8">
        <v>40</v>
      </c>
      <c r="C43" s="8">
        <v>40</v>
      </c>
      <c r="D43" s="8">
        <v>40</v>
      </c>
      <c r="E43" s="8">
        <v>40</v>
      </c>
      <c r="F43" s="8">
        <v>40</v>
      </c>
      <c r="G43" s="8">
        <v>40</v>
      </c>
      <c r="H43" s="8">
        <v>40</v>
      </c>
      <c r="I43" s="8">
        <v>40</v>
      </c>
      <c r="J43" s="8">
        <v>40</v>
      </c>
      <c r="K43" s="8">
        <v>40</v>
      </c>
      <c r="L43" s="8">
        <v>40</v>
      </c>
      <c r="M43" s="8">
        <v>40</v>
      </c>
      <c r="N43" s="8">
        <v>40</v>
      </c>
      <c r="O43" s="8">
        <v>40</v>
      </c>
      <c r="P43" s="8">
        <v>40</v>
      </c>
      <c r="Q43" s="8">
        <v>40</v>
      </c>
      <c r="R43" s="8">
        <v>40</v>
      </c>
      <c r="S43" s="8">
        <v>40</v>
      </c>
      <c r="T43" s="8">
        <v>40</v>
      </c>
      <c r="U43" s="8">
        <v>40</v>
      </c>
      <c r="V43" s="8">
        <v>40</v>
      </c>
      <c r="W43" s="8">
        <v>40</v>
      </c>
      <c r="X43" s="8">
        <v>40</v>
      </c>
      <c r="Y43" s="8">
        <v>40</v>
      </c>
      <c r="Z43" s="8">
        <v>40</v>
      </c>
      <c r="AA43" s="8">
        <v>40</v>
      </c>
      <c r="AB43" s="8">
        <v>40</v>
      </c>
      <c r="AC43" s="8">
        <v>40</v>
      </c>
      <c r="AD43" s="8">
        <v>40</v>
      </c>
      <c r="AE43" s="8">
        <v>40</v>
      </c>
      <c r="AF43" s="8">
        <v>40</v>
      </c>
      <c r="AG43" s="8">
        <v>40</v>
      </c>
      <c r="AH43" s="8">
        <v>40</v>
      </c>
      <c r="AI43" s="8">
        <v>40</v>
      </c>
      <c r="AJ43" s="8">
        <v>40</v>
      </c>
      <c r="AK43" s="8">
        <v>40</v>
      </c>
      <c r="AL43" s="8">
        <v>40</v>
      </c>
      <c r="AM43" s="8">
        <v>40</v>
      </c>
      <c r="AN43" s="8">
        <v>40</v>
      </c>
      <c r="AO43" s="8">
        <v>40</v>
      </c>
      <c r="AP43" s="8">
        <v>40</v>
      </c>
      <c r="AQ43" s="8">
        <v>40</v>
      </c>
      <c r="AR43" s="8">
        <v>40</v>
      </c>
      <c r="AS43" s="8">
        <v>40</v>
      </c>
      <c r="AT43" s="8">
        <v>40</v>
      </c>
      <c r="AU43" s="8">
        <v>40</v>
      </c>
      <c r="AV43" s="8">
        <v>40</v>
      </c>
      <c r="AW43" s="8">
        <v>40</v>
      </c>
      <c r="AX43" s="8">
        <v>40</v>
      </c>
      <c r="AY43" s="8">
        <v>40</v>
      </c>
      <c r="AZ43" s="8">
        <v>40</v>
      </c>
      <c r="BA43" s="8">
        <v>40</v>
      </c>
      <c r="BB43" s="8">
        <v>40</v>
      </c>
      <c r="BC43" s="8">
        <v>40</v>
      </c>
      <c r="BD43" s="8">
        <v>40</v>
      </c>
      <c r="BE43" s="8">
        <v>40</v>
      </c>
      <c r="BF43" s="8">
        <v>40</v>
      </c>
      <c r="BG43" s="8">
        <v>40</v>
      </c>
      <c r="BH43" s="8">
        <v>40</v>
      </c>
      <c r="BI43" s="8">
        <v>40</v>
      </c>
      <c r="BJ43" s="8">
        <v>40</v>
      </c>
      <c r="BK43" s="8">
        <v>40</v>
      </c>
      <c r="BL43" s="8">
        <v>40</v>
      </c>
      <c r="BM43" s="8">
        <v>40</v>
      </c>
      <c r="BN43" s="8">
        <v>40</v>
      </c>
      <c r="BO43" s="8">
        <v>40</v>
      </c>
      <c r="BP43" s="8">
        <v>40</v>
      </c>
      <c r="BQ43" s="8">
        <v>40</v>
      </c>
      <c r="BR43" s="8">
        <v>40</v>
      </c>
      <c r="BS43" s="8">
        <v>40</v>
      </c>
      <c r="BT43" s="8">
        <v>40</v>
      </c>
      <c r="BU43" s="8">
        <v>40</v>
      </c>
      <c r="BV43" s="8">
        <v>60</v>
      </c>
      <c r="BW43" s="8">
        <v>60</v>
      </c>
      <c r="BX43" s="8">
        <v>60</v>
      </c>
      <c r="BY43" s="8">
        <v>60</v>
      </c>
      <c r="BZ43" s="8">
        <v>60</v>
      </c>
      <c r="CA43" s="8">
        <v>60</v>
      </c>
      <c r="CB43" s="8">
        <v>60</v>
      </c>
      <c r="CC43" s="8">
        <v>60</v>
      </c>
      <c r="CD43" s="8">
        <v>60</v>
      </c>
      <c r="CE43" s="8">
        <v>60</v>
      </c>
      <c r="CF43" s="8">
        <v>60</v>
      </c>
      <c r="CG43" s="8">
        <v>60</v>
      </c>
      <c r="CH43" s="8">
        <v>60</v>
      </c>
      <c r="CI43" s="8">
        <v>60</v>
      </c>
      <c r="CJ43" s="8">
        <v>60</v>
      </c>
      <c r="CK43" s="8">
        <v>60</v>
      </c>
      <c r="CL43" s="8">
        <v>60</v>
      </c>
      <c r="CM43" s="8">
        <v>60</v>
      </c>
      <c r="CN43" s="8">
        <v>60</v>
      </c>
      <c r="CO43" s="8">
        <v>60</v>
      </c>
      <c r="CP43" s="8">
        <v>60</v>
      </c>
      <c r="CQ43" s="8">
        <v>60</v>
      </c>
      <c r="CR43" s="8">
        <v>60</v>
      </c>
      <c r="CS43" s="8">
        <v>60</v>
      </c>
      <c r="CT43" s="8">
        <v>60</v>
      </c>
      <c r="CU43" s="8">
        <v>60</v>
      </c>
      <c r="CV43" s="8">
        <v>60</v>
      </c>
      <c r="CW43" s="8">
        <v>60</v>
      </c>
      <c r="CX43" s="8">
        <v>60</v>
      </c>
      <c r="CY43" s="8">
        <v>60</v>
      </c>
      <c r="CZ43" s="8">
        <v>60</v>
      </c>
      <c r="DA43" s="8">
        <v>60</v>
      </c>
      <c r="DB43" s="8">
        <v>60</v>
      </c>
      <c r="DC43" s="8">
        <v>60</v>
      </c>
      <c r="DD43" s="8">
        <v>60</v>
      </c>
      <c r="DE43" s="8">
        <v>60</v>
      </c>
      <c r="DF43" s="8">
        <v>60</v>
      </c>
      <c r="DG43" s="8">
        <v>60</v>
      </c>
      <c r="DH43" s="8">
        <v>60</v>
      </c>
      <c r="DI43" s="8">
        <v>60</v>
      </c>
      <c r="DJ43" s="8">
        <v>60</v>
      </c>
      <c r="DK43" s="8">
        <v>60</v>
      </c>
      <c r="DL43" s="8">
        <v>60</v>
      </c>
      <c r="DM43" s="8">
        <v>60</v>
      </c>
      <c r="DN43" s="8">
        <v>60</v>
      </c>
    </row>
    <row r="44" spans="1:121" x14ac:dyDescent="0.3">
      <c r="A44" t="s">
        <v>51</v>
      </c>
      <c r="B44" t="s">
        <v>106</v>
      </c>
      <c r="C44" t="s">
        <v>107</v>
      </c>
      <c r="D44" t="s">
        <v>108</v>
      </c>
      <c r="E44" t="s">
        <v>109</v>
      </c>
      <c r="F44" t="s">
        <v>110</v>
      </c>
      <c r="G44" t="s">
        <v>111</v>
      </c>
      <c r="H44" t="s">
        <v>112</v>
      </c>
      <c r="I44" t="s">
        <v>113</v>
      </c>
      <c r="J44" t="s">
        <v>114</v>
      </c>
      <c r="K44" t="s">
        <v>115</v>
      </c>
      <c r="L44" t="s">
        <v>116</v>
      </c>
      <c r="M44" t="s">
        <v>117</v>
      </c>
      <c r="N44" t="s">
        <v>118</v>
      </c>
      <c r="O44" t="s">
        <v>119</v>
      </c>
      <c r="P44" t="s">
        <v>120</v>
      </c>
      <c r="Q44" t="s">
        <v>121</v>
      </c>
      <c r="R44" t="s">
        <v>122</v>
      </c>
      <c r="S44" t="s">
        <v>123</v>
      </c>
      <c r="T44" t="s">
        <v>124</v>
      </c>
      <c r="U44" t="s">
        <v>125</v>
      </c>
      <c r="V44" t="s">
        <v>126</v>
      </c>
      <c r="W44" t="s">
        <v>127</v>
      </c>
      <c r="X44" t="s">
        <v>128</v>
      </c>
      <c r="Y44" t="s">
        <v>129</v>
      </c>
      <c r="Z44" t="s">
        <v>130</v>
      </c>
      <c r="AA44" t="s">
        <v>131</v>
      </c>
      <c r="AB44" t="s">
        <v>132</v>
      </c>
      <c r="AC44" t="s">
        <v>133</v>
      </c>
      <c r="AD44" t="s">
        <v>134</v>
      </c>
      <c r="AE44" t="s">
        <v>135</v>
      </c>
      <c r="AF44" t="s">
        <v>370</v>
      </c>
      <c r="AG44" t="s">
        <v>371</v>
      </c>
      <c r="AH44" t="s">
        <v>372</v>
      </c>
      <c r="AI44" t="s">
        <v>373</v>
      </c>
      <c r="AJ44" t="s">
        <v>374</v>
      </c>
      <c r="AK44" t="s">
        <v>375</v>
      </c>
      <c r="AL44" t="s">
        <v>376</v>
      </c>
      <c r="AM44" t="s">
        <v>377</v>
      </c>
      <c r="AN44" t="s">
        <v>378</v>
      </c>
      <c r="AO44" t="s">
        <v>379</v>
      </c>
      <c r="AP44" t="s">
        <v>380</v>
      </c>
      <c r="AQ44" t="s">
        <v>381</v>
      </c>
      <c r="AR44" t="s">
        <v>382</v>
      </c>
      <c r="AS44" t="s">
        <v>383</v>
      </c>
      <c r="AT44" t="s">
        <v>384</v>
      </c>
      <c r="AU44" t="s">
        <v>385</v>
      </c>
      <c r="AV44" t="s">
        <v>386</v>
      </c>
      <c r="AW44" t="s">
        <v>387</v>
      </c>
      <c r="AX44" t="s">
        <v>388</v>
      </c>
      <c r="AY44" t="s">
        <v>389</v>
      </c>
      <c r="AZ44" t="s">
        <v>390</v>
      </c>
      <c r="BA44" t="s">
        <v>391</v>
      </c>
      <c r="BB44" t="s">
        <v>392</v>
      </c>
      <c r="BC44" t="s">
        <v>393</v>
      </c>
      <c r="BD44" t="s">
        <v>394</v>
      </c>
      <c r="BE44" t="s">
        <v>395</v>
      </c>
      <c r="BF44" t="s">
        <v>396</v>
      </c>
      <c r="BG44" t="s">
        <v>397</v>
      </c>
      <c r="BH44" t="s">
        <v>398</v>
      </c>
      <c r="BI44" t="s">
        <v>399</v>
      </c>
      <c r="BJ44" t="s">
        <v>400</v>
      </c>
      <c r="BK44" t="s">
        <v>401</v>
      </c>
      <c r="BL44" t="s">
        <v>402</v>
      </c>
      <c r="BM44" t="s">
        <v>403</v>
      </c>
      <c r="BN44" t="s">
        <v>404</v>
      </c>
      <c r="BO44" t="s">
        <v>405</v>
      </c>
      <c r="BP44" t="s">
        <v>406</v>
      </c>
      <c r="BQ44" t="s">
        <v>407</v>
      </c>
      <c r="BR44" t="s">
        <v>408</v>
      </c>
      <c r="BS44" t="s">
        <v>409</v>
      </c>
      <c r="BT44" t="s">
        <v>410</v>
      </c>
      <c r="BU44" t="s">
        <v>411</v>
      </c>
      <c r="BV44" t="s">
        <v>136</v>
      </c>
      <c r="BW44" t="s">
        <v>412</v>
      </c>
      <c r="BX44" t="s">
        <v>413</v>
      </c>
      <c r="BY44" t="s">
        <v>414</v>
      </c>
      <c r="BZ44" t="s">
        <v>415</v>
      </c>
      <c r="CA44" t="s">
        <v>416</v>
      </c>
      <c r="CB44" t="s">
        <v>417</v>
      </c>
      <c r="CC44" t="s">
        <v>418</v>
      </c>
      <c r="CD44" t="s">
        <v>419</v>
      </c>
      <c r="CE44" t="s">
        <v>420</v>
      </c>
      <c r="CF44" t="s">
        <v>421</v>
      </c>
      <c r="CG44" t="s">
        <v>422</v>
      </c>
      <c r="CH44" t="s">
        <v>423</v>
      </c>
      <c r="CI44" t="s">
        <v>424</v>
      </c>
      <c r="CJ44" t="s">
        <v>425</v>
      </c>
      <c r="CK44" t="s">
        <v>426</v>
      </c>
      <c r="CL44" t="s">
        <v>427</v>
      </c>
      <c r="CM44" t="s">
        <v>428</v>
      </c>
      <c r="CN44" t="s">
        <v>429</v>
      </c>
      <c r="CO44" t="s">
        <v>430</v>
      </c>
      <c r="CP44" t="s">
        <v>431</v>
      </c>
      <c r="CQ44" t="s">
        <v>432</v>
      </c>
      <c r="CR44" t="s">
        <v>433</v>
      </c>
      <c r="CS44" t="s">
        <v>434</v>
      </c>
      <c r="CT44" t="s">
        <v>435</v>
      </c>
      <c r="CU44" t="s">
        <v>436</v>
      </c>
      <c r="CV44" t="s">
        <v>437</v>
      </c>
      <c r="CW44" t="s">
        <v>438</v>
      </c>
      <c r="CX44" t="s">
        <v>439</v>
      </c>
      <c r="CY44" t="s">
        <v>440</v>
      </c>
      <c r="CZ44" t="s">
        <v>441</v>
      </c>
      <c r="DA44" t="s">
        <v>442</v>
      </c>
      <c r="DB44" t="s">
        <v>443</v>
      </c>
      <c r="DC44" t="s">
        <v>444</v>
      </c>
      <c r="DD44" t="s">
        <v>445</v>
      </c>
      <c r="DE44" t="s">
        <v>446</v>
      </c>
      <c r="DF44" t="s">
        <v>447</v>
      </c>
      <c r="DG44" t="s">
        <v>448</v>
      </c>
      <c r="DH44" t="s">
        <v>449</v>
      </c>
      <c r="DI44" t="s">
        <v>450</v>
      </c>
      <c r="DJ44" t="s">
        <v>451</v>
      </c>
      <c r="DK44" t="s">
        <v>452</v>
      </c>
      <c r="DL44" t="s">
        <v>453</v>
      </c>
      <c r="DM44" t="s">
        <v>454</v>
      </c>
      <c r="DN44" t="s">
        <v>455</v>
      </c>
    </row>
    <row r="45" spans="1:121" x14ac:dyDescent="0.3">
      <c r="A45" t="s">
        <v>462</v>
      </c>
      <c r="B45">
        <v>244.59074263048944</v>
      </c>
      <c r="C45">
        <v>258.48998616369749</v>
      </c>
      <c r="D45">
        <v>242.04680821671792</v>
      </c>
      <c r="E45">
        <v>287.26686497212125</v>
      </c>
      <c r="F45">
        <v>230.64273057881607</v>
      </c>
      <c r="G45">
        <v>211.80830074800289</v>
      </c>
      <c r="H45">
        <v>239.47270968320316</v>
      </c>
      <c r="I45">
        <v>240.09843724431585</v>
      </c>
      <c r="J45">
        <v>239.47596211612762</v>
      </c>
      <c r="K45">
        <v>214.57177022917401</v>
      </c>
      <c r="L45">
        <v>216.52064932862197</v>
      </c>
      <c r="M45">
        <v>252.06212266428847</v>
      </c>
      <c r="N45">
        <v>256.6388376023263</v>
      </c>
      <c r="O45">
        <v>235.19830022142884</v>
      </c>
      <c r="P45">
        <v>237.57528919558177</v>
      </c>
      <c r="Q45">
        <v>252.56209977963138</v>
      </c>
      <c r="R45">
        <v>170.44853838688363</v>
      </c>
      <c r="S45">
        <v>205.21944678461568</v>
      </c>
      <c r="T45">
        <v>202.67337943890601</v>
      </c>
      <c r="U45">
        <v>184.78977042277432</v>
      </c>
      <c r="V45">
        <v>219.4599463673201</v>
      </c>
      <c r="W45">
        <v>320.25954539550776</v>
      </c>
      <c r="X45">
        <v>321.25800098696294</v>
      </c>
      <c r="Y45">
        <v>271.58060323844381</v>
      </c>
      <c r="Z45">
        <v>261.33006026176105</v>
      </c>
      <c r="AA45">
        <v>273.27449677102504</v>
      </c>
      <c r="AB45">
        <v>281.11073544081228</v>
      </c>
      <c r="AC45">
        <v>315.97308678683578</v>
      </c>
      <c r="AD45">
        <v>240.91754570405766</v>
      </c>
      <c r="AE45">
        <v>239.80649070394389</v>
      </c>
      <c r="AF45">
        <v>71.71159316133128</v>
      </c>
      <c r="AG45">
        <v>35.092417733966712</v>
      </c>
      <c r="AH45">
        <v>131.35172015465659</v>
      </c>
      <c r="AI45">
        <v>8.5417059732500604</v>
      </c>
      <c r="AJ45">
        <v>8.5417059732500604</v>
      </c>
      <c r="AK45">
        <v>129.98193641829911</v>
      </c>
      <c r="AL45">
        <v>20.242330549648326</v>
      </c>
      <c r="AM45">
        <v>109.6563055194863</v>
      </c>
      <c r="AN45">
        <v>89.165767269582034</v>
      </c>
      <c r="AO45">
        <v>56.060999679195277</v>
      </c>
      <c r="AP45">
        <v>279.22246580065644</v>
      </c>
      <c r="AQ45">
        <v>255.62995439292231</v>
      </c>
      <c r="AR45">
        <v>264.76250843556551</v>
      </c>
      <c r="AS45">
        <v>194.48186538899296</v>
      </c>
      <c r="AT45">
        <v>146.18637999256305</v>
      </c>
      <c r="AU45">
        <v>251.03615693290379</v>
      </c>
      <c r="AV45">
        <v>271.37260931394576</v>
      </c>
      <c r="AW45">
        <v>296.41853486975674</v>
      </c>
      <c r="AX45">
        <v>250.07381573251701</v>
      </c>
      <c r="AY45">
        <v>221.54512831745666</v>
      </c>
      <c r="AZ45">
        <v>249.05909970898227</v>
      </c>
      <c r="BA45">
        <v>275.98256444229071</v>
      </c>
      <c r="BB45">
        <v>49.418980650525874</v>
      </c>
      <c r="BC45">
        <v>49.418980650526123</v>
      </c>
      <c r="BD45">
        <v>139.59328640764909</v>
      </c>
      <c r="BE45">
        <v>109.04962468369231</v>
      </c>
      <c r="BF45">
        <v>151.22256662373474</v>
      </c>
      <c r="BG45">
        <v>51.833849961034048</v>
      </c>
      <c r="BH45">
        <v>133.15223355770195</v>
      </c>
      <c r="BI45">
        <v>30.434870400912445</v>
      </c>
      <c r="BJ45">
        <v>60.228570280035349</v>
      </c>
      <c r="BK45">
        <v>60.705965357456705</v>
      </c>
      <c r="BL45">
        <v>79.195461771069489</v>
      </c>
      <c r="BM45">
        <v>67.928154138330314</v>
      </c>
      <c r="BN45">
        <v>23.357950876785566</v>
      </c>
      <c r="BO45">
        <v>3.7672644768358703</v>
      </c>
      <c r="BP45">
        <v>110.40338057142188</v>
      </c>
      <c r="BQ45">
        <v>26.383924449616003</v>
      </c>
      <c r="BR45">
        <v>47.177299126946082</v>
      </c>
      <c r="BS45">
        <v>97.647749272455457</v>
      </c>
      <c r="BT45">
        <v>41.651377731080785</v>
      </c>
      <c r="BU45">
        <v>157.95669031593718</v>
      </c>
      <c r="BV45">
        <v>238.22837272995059</v>
      </c>
      <c r="BW45">
        <v>314.13523007669539</v>
      </c>
      <c r="BX45">
        <v>393.43263882279416</v>
      </c>
      <c r="BY45">
        <v>78.270460209601595</v>
      </c>
      <c r="BZ45">
        <v>-1</v>
      </c>
      <c r="CA45">
        <v>-1</v>
      </c>
      <c r="CB45">
        <v>156.89205017466918</v>
      </c>
      <c r="CC45">
        <v>-1</v>
      </c>
      <c r="CD45">
        <v>78.270460209602703</v>
      </c>
      <c r="CE45">
        <v>-1</v>
      </c>
      <c r="CF45">
        <v>-1</v>
      </c>
      <c r="CG45">
        <v>78.270460209602703</v>
      </c>
      <c r="CH45">
        <v>-1</v>
      </c>
      <c r="CI45">
        <v>-1</v>
      </c>
      <c r="CJ45">
        <v>-1</v>
      </c>
      <c r="CK45">
        <v>-1</v>
      </c>
      <c r="CL45">
        <v>-1</v>
      </c>
      <c r="CM45">
        <v>78.270460209602703</v>
      </c>
      <c r="CN45">
        <v>78.270460209602703</v>
      </c>
      <c r="CO45">
        <v>-1</v>
      </c>
      <c r="CP45">
        <v>5.0241828760834686</v>
      </c>
      <c r="CQ45">
        <v>2.0142359817526057</v>
      </c>
      <c r="CR45">
        <v>5.0241828760834686</v>
      </c>
      <c r="CS45">
        <v>158.58159712982433</v>
      </c>
      <c r="CT45">
        <v>160.73155919720159</v>
      </c>
      <c r="CU45">
        <v>-1</v>
      </c>
      <c r="CV45">
        <v>2.0142359817518809</v>
      </c>
      <c r="CW45">
        <v>80.297916555787396</v>
      </c>
      <c r="CX45">
        <v>126.22695383105565</v>
      </c>
      <c r="CY45">
        <v>158.58159712982456</v>
      </c>
      <c r="CZ45">
        <v>2.0142359817526057</v>
      </c>
      <c r="DA45">
        <v>2.0142359817526057</v>
      </c>
      <c r="DB45">
        <v>80.297916555788817</v>
      </c>
      <c r="DC45">
        <v>80.297916555787879</v>
      </c>
      <c r="DD45">
        <v>80.297916555787396</v>
      </c>
      <c r="DE45">
        <v>2.0142359817518809</v>
      </c>
      <c r="DF45">
        <v>80.297916555787424</v>
      </c>
      <c r="DG45">
        <v>-1</v>
      </c>
      <c r="DH45">
        <v>-1</v>
      </c>
      <c r="DI45">
        <v>-1</v>
      </c>
      <c r="DJ45">
        <v>151.78584089636428</v>
      </c>
      <c r="DK45">
        <v>-1</v>
      </c>
      <c r="DL45">
        <v>-1</v>
      </c>
      <c r="DM45">
        <v>-1</v>
      </c>
      <c r="DN45">
        <v>277.88722252475918</v>
      </c>
    </row>
    <row r="47" spans="1:121" x14ac:dyDescent="0.3">
      <c r="A47" s="1" t="s">
        <v>35</v>
      </c>
      <c r="B47" s="2" t="s">
        <v>36</v>
      </c>
    </row>
    <row r="48" spans="1:121" x14ac:dyDescent="0.3">
      <c r="A48" t="s">
        <v>37</v>
      </c>
      <c r="B48" s="3">
        <v>229.77161654000002</v>
      </c>
      <c r="D48" t="s">
        <v>458</v>
      </c>
      <c r="E48" t="s">
        <v>459</v>
      </c>
    </row>
    <row r="49" spans="1:5" x14ac:dyDescent="0.3">
      <c r="A49" t="s">
        <v>38</v>
      </c>
      <c r="B49" s="3">
        <f>B48/1000/24/$B$56/$B$55/$B$52</f>
        <v>8.3980853998538024E-2</v>
      </c>
      <c r="D49" s="3">
        <f>MAX($B$35:$CCC$35)</f>
        <v>0.2002871944511144</v>
      </c>
      <c r="E49" s="3">
        <f>MAX($B$40:$CCC$40)</f>
        <v>755.61319464881979</v>
      </c>
    </row>
    <row r="51" spans="1:5" x14ac:dyDescent="0.3">
      <c r="A51" t="s">
        <v>50</v>
      </c>
      <c r="B51">
        <v>40</v>
      </c>
      <c r="C51">
        <v>60</v>
      </c>
    </row>
    <row r="52" spans="1:5" x14ac:dyDescent="0.3">
      <c r="A52" t="s">
        <v>39</v>
      </c>
      <c r="B52">
        <v>0.12</v>
      </c>
      <c r="C52">
        <v>0.12</v>
      </c>
      <c r="D52" t="s">
        <v>40</v>
      </c>
    </row>
    <row r="53" spans="1:5" x14ac:dyDescent="0.3">
      <c r="A53" t="s">
        <v>41</v>
      </c>
      <c r="B53">
        <v>350</v>
      </c>
      <c r="C53">
        <v>550</v>
      </c>
      <c r="D53" t="s">
        <v>42</v>
      </c>
    </row>
    <row r="54" spans="1:5" x14ac:dyDescent="0.3">
      <c r="A54" t="s">
        <v>43</v>
      </c>
      <c r="B54" s="4">
        <f>B53/1000*B52</f>
        <v>4.1999999999999996E-2</v>
      </c>
      <c r="C54" s="4">
        <f>C53/1000*C52</f>
        <v>6.6000000000000003E-2</v>
      </c>
      <c r="D54" t="s">
        <v>46</v>
      </c>
    </row>
    <row r="55" spans="1:5" x14ac:dyDescent="0.3">
      <c r="A55" t="s">
        <v>44</v>
      </c>
      <c r="B55">
        <v>0.95</v>
      </c>
      <c r="C55">
        <v>0.95</v>
      </c>
    </row>
    <row r="56" spans="1:5" x14ac:dyDescent="0.3">
      <c r="A56" t="s">
        <v>45</v>
      </c>
      <c r="B56">
        <v>1</v>
      </c>
      <c r="C56">
        <v>1</v>
      </c>
    </row>
    <row r="57" spans="1:5" x14ac:dyDescent="0.3">
      <c r="A57" t="s">
        <v>466</v>
      </c>
      <c r="B57">
        <v>2.44</v>
      </c>
      <c r="C57">
        <v>2.44</v>
      </c>
      <c r="D57" t="s">
        <v>465</v>
      </c>
    </row>
    <row r="58" spans="1:5" x14ac:dyDescent="0.3">
      <c r="A58" t="s">
        <v>467</v>
      </c>
      <c r="B58">
        <v>500000</v>
      </c>
      <c r="C58">
        <v>750000</v>
      </c>
      <c r="D58" t="s">
        <v>469</v>
      </c>
    </row>
    <row r="59" spans="1:5" x14ac:dyDescent="0.3">
      <c r="A59" t="s">
        <v>468</v>
      </c>
      <c r="B59">
        <v>300000</v>
      </c>
      <c r="C59">
        <f>C58/(B58/B59)</f>
        <v>450000</v>
      </c>
      <c r="D59" t="s">
        <v>469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05"/>
  <sheetViews>
    <sheetView topLeftCell="A378" workbookViewId="0">
      <selection activeCell="A289" sqref="A289:F405"/>
    </sheetView>
  </sheetViews>
  <sheetFormatPr defaultRowHeight="14.4" x14ac:dyDescent="0.3"/>
  <sheetData>
    <row r="1" spans="1:12" x14ac:dyDescent="0.3">
      <c r="A1" t="s">
        <v>456</v>
      </c>
      <c r="B1" t="s">
        <v>461</v>
      </c>
      <c r="C1" t="s">
        <v>47</v>
      </c>
      <c r="D1" t="s">
        <v>50</v>
      </c>
      <c r="E1" t="s">
        <v>51</v>
      </c>
      <c r="F1" t="s">
        <v>462</v>
      </c>
      <c r="I1" t="s">
        <v>50</v>
      </c>
      <c r="J1">
        <v>40</v>
      </c>
      <c r="K1">
        <v>60</v>
      </c>
    </row>
    <row r="2" spans="1:12" x14ac:dyDescent="0.3">
      <c r="A2">
        <v>288.83720254826579</v>
      </c>
      <c r="B2">
        <v>151.72509266322007</v>
      </c>
      <c r="C2" t="s">
        <v>36</v>
      </c>
      <c r="D2">
        <v>40</v>
      </c>
      <c r="E2" t="s">
        <v>52</v>
      </c>
      <c r="F2">
        <v>120.41145438471176</v>
      </c>
      <c r="G2">
        <v>1</v>
      </c>
      <c r="I2" t="s">
        <v>39</v>
      </c>
      <c r="J2">
        <v>0.12</v>
      </c>
      <c r="K2">
        <v>0.12</v>
      </c>
      <c r="L2" t="s">
        <v>40</v>
      </c>
    </row>
    <row r="3" spans="1:12" x14ac:dyDescent="0.3">
      <c r="A3">
        <v>400.81825063801745</v>
      </c>
      <c r="B3">
        <v>188.37247651695375</v>
      </c>
      <c r="C3" t="s">
        <v>36</v>
      </c>
      <c r="D3">
        <v>40</v>
      </c>
      <c r="E3" t="s">
        <v>53</v>
      </c>
      <c r="F3">
        <v>54.660236371989058</v>
      </c>
      <c r="I3" t="s">
        <v>41</v>
      </c>
      <c r="J3">
        <v>350</v>
      </c>
      <c r="K3">
        <v>550</v>
      </c>
      <c r="L3" t="s">
        <v>42</v>
      </c>
    </row>
    <row r="4" spans="1:12" x14ac:dyDescent="0.3">
      <c r="A4">
        <v>249.93474531461021</v>
      </c>
      <c r="B4">
        <v>138.13373158227208</v>
      </c>
      <c r="C4" t="s">
        <v>36</v>
      </c>
      <c r="D4">
        <v>40</v>
      </c>
      <c r="E4" t="s">
        <v>54</v>
      </c>
      <c r="F4">
        <v>162.54894101404238</v>
      </c>
      <c r="I4" t="s">
        <v>43</v>
      </c>
      <c r="J4">
        <v>4.1999999999999996E-2</v>
      </c>
      <c r="K4">
        <v>6.6000000000000003E-2</v>
      </c>
      <c r="L4" t="s">
        <v>46</v>
      </c>
    </row>
    <row r="5" spans="1:12" x14ac:dyDescent="0.3">
      <c r="A5">
        <v>199.9974977901559</v>
      </c>
      <c r="B5">
        <v>75.016475562614758</v>
      </c>
      <c r="C5" t="s">
        <v>36</v>
      </c>
      <c r="D5">
        <v>40</v>
      </c>
      <c r="E5" t="s">
        <v>55</v>
      </c>
      <c r="F5">
        <v>198.00190167948153</v>
      </c>
      <c r="I5" t="s">
        <v>44</v>
      </c>
      <c r="J5">
        <v>0.95</v>
      </c>
      <c r="K5">
        <v>0.95</v>
      </c>
    </row>
    <row r="6" spans="1:12" x14ac:dyDescent="0.3">
      <c r="A6">
        <v>150.5916957770379</v>
      </c>
      <c r="B6">
        <v>57.167278227448975</v>
      </c>
      <c r="C6" t="s">
        <v>36</v>
      </c>
      <c r="D6">
        <v>40</v>
      </c>
      <c r="E6" t="s">
        <v>56</v>
      </c>
      <c r="F6">
        <v>268.91216381236427</v>
      </c>
      <c r="I6" t="s">
        <v>45</v>
      </c>
      <c r="J6">
        <v>0.25</v>
      </c>
      <c r="K6">
        <v>0.25</v>
      </c>
    </row>
    <row r="7" spans="1:12" x14ac:dyDescent="0.3">
      <c r="A7">
        <v>157.33156603877313</v>
      </c>
      <c r="B7">
        <v>57.473718284464645</v>
      </c>
      <c r="C7" t="s">
        <v>36</v>
      </c>
      <c r="D7">
        <v>40</v>
      </c>
      <c r="E7" t="s">
        <v>57</v>
      </c>
      <c r="F7">
        <v>233.71145118873329</v>
      </c>
    </row>
    <row r="8" spans="1:12" x14ac:dyDescent="0.3">
      <c r="A8">
        <v>232.65340031088573</v>
      </c>
      <c r="B8">
        <v>89.190620918967895</v>
      </c>
      <c r="C8" t="s">
        <v>36</v>
      </c>
      <c r="D8">
        <v>40</v>
      </c>
      <c r="E8" t="s">
        <v>58</v>
      </c>
      <c r="F8">
        <v>198.77528979792402</v>
      </c>
    </row>
    <row r="9" spans="1:12" x14ac:dyDescent="0.3">
      <c r="A9">
        <v>192.02742349336603</v>
      </c>
      <c r="B9">
        <v>73.681751749632355</v>
      </c>
      <c r="C9" t="s">
        <v>36</v>
      </c>
      <c r="D9">
        <v>40</v>
      </c>
      <c r="E9" t="s">
        <v>59</v>
      </c>
      <c r="F9">
        <v>246.60061811895679</v>
      </c>
    </row>
    <row r="10" spans="1:12" x14ac:dyDescent="0.3">
      <c r="A10">
        <v>274.1690461392551</v>
      </c>
      <c r="B10">
        <v>105.79635914373628</v>
      </c>
      <c r="C10" t="s">
        <v>36</v>
      </c>
      <c r="D10">
        <v>40</v>
      </c>
      <c r="E10" t="s">
        <v>60</v>
      </c>
      <c r="F10">
        <v>159.27370703356155</v>
      </c>
    </row>
    <row r="11" spans="1:12" x14ac:dyDescent="0.3">
      <c r="A11">
        <v>104.9248447111103</v>
      </c>
      <c r="B11">
        <v>51.103020589215504</v>
      </c>
      <c r="C11" t="s">
        <v>36</v>
      </c>
      <c r="D11">
        <v>40</v>
      </c>
      <c r="E11" t="s">
        <v>61</v>
      </c>
      <c r="F11">
        <v>292.76826652121258</v>
      </c>
    </row>
    <row r="12" spans="1:12" x14ac:dyDescent="0.3">
      <c r="A12">
        <v>202.19094073381379</v>
      </c>
      <c r="B12">
        <v>75.639965830190263</v>
      </c>
      <c r="C12" t="s">
        <v>36</v>
      </c>
      <c r="D12">
        <v>40</v>
      </c>
      <c r="E12" t="s">
        <v>62</v>
      </c>
      <c r="F12">
        <v>248.90452963309289</v>
      </c>
    </row>
    <row r="13" spans="1:12" x14ac:dyDescent="0.3">
      <c r="A13">
        <v>284.92182743158446</v>
      </c>
      <c r="B13">
        <v>111.08141485679381</v>
      </c>
      <c r="C13" t="s">
        <v>36</v>
      </c>
      <c r="D13">
        <v>40</v>
      </c>
      <c r="E13" t="s">
        <v>63</v>
      </c>
      <c r="F13">
        <v>191.71009587134157</v>
      </c>
    </row>
    <row r="14" spans="1:12" x14ac:dyDescent="0.3">
      <c r="A14">
        <v>225.61292140493771</v>
      </c>
      <c r="B14">
        <v>86.441460204761398</v>
      </c>
      <c r="C14" t="s">
        <v>36</v>
      </c>
      <c r="D14">
        <v>40</v>
      </c>
      <c r="E14" t="s">
        <v>64</v>
      </c>
      <c r="F14">
        <v>207.50762858635517</v>
      </c>
    </row>
    <row r="15" spans="1:12" x14ac:dyDescent="0.3">
      <c r="A15">
        <v>299.82033256216749</v>
      </c>
      <c r="B15">
        <v>115.7370261284137</v>
      </c>
      <c r="C15" t="s">
        <v>36</v>
      </c>
      <c r="D15">
        <v>40</v>
      </c>
      <c r="E15" t="s">
        <v>65</v>
      </c>
      <c r="F15">
        <v>135.84261959845128</v>
      </c>
    </row>
    <row r="16" spans="1:12" x14ac:dyDescent="0.3">
      <c r="A16">
        <v>200.55646800339821</v>
      </c>
      <c r="B16">
        <v>75.639965830190263</v>
      </c>
      <c r="C16" t="s">
        <v>36</v>
      </c>
      <c r="D16">
        <v>40</v>
      </c>
      <c r="E16" t="s">
        <v>66</v>
      </c>
      <c r="F16">
        <v>249.72176599830115</v>
      </c>
    </row>
    <row r="17" spans="1:6" x14ac:dyDescent="0.3">
      <c r="A17">
        <v>71.075937849781425</v>
      </c>
      <c r="B17">
        <v>28.705882639931517</v>
      </c>
      <c r="C17" t="s">
        <v>36</v>
      </c>
      <c r="D17">
        <v>40</v>
      </c>
      <c r="E17" t="s">
        <v>67</v>
      </c>
      <c r="F17">
        <v>314.46203107510928</v>
      </c>
    </row>
    <row r="18" spans="1:6" x14ac:dyDescent="0.3">
      <c r="A18">
        <v>125.22243540951767</v>
      </c>
      <c r="B18">
        <v>53.899533498485127</v>
      </c>
      <c r="C18" t="s">
        <v>36</v>
      </c>
      <c r="D18">
        <v>40</v>
      </c>
      <c r="E18" t="s">
        <v>68</v>
      </c>
      <c r="F18">
        <v>263.90957565595647</v>
      </c>
    </row>
    <row r="19" spans="1:6" x14ac:dyDescent="0.3">
      <c r="A19">
        <v>286.08161564675248</v>
      </c>
      <c r="B19">
        <v>112.33562515850032</v>
      </c>
      <c r="C19" t="s">
        <v>36</v>
      </c>
      <c r="D19">
        <v>40</v>
      </c>
      <c r="E19" t="s">
        <v>69</v>
      </c>
      <c r="F19">
        <v>127.49207671919183</v>
      </c>
    </row>
    <row r="20" spans="1:6" x14ac:dyDescent="0.3">
      <c r="A20">
        <v>214.07571755099758</v>
      </c>
      <c r="B20">
        <v>88.772146026360474</v>
      </c>
      <c r="C20" t="s">
        <v>36</v>
      </c>
      <c r="D20">
        <v>40</v>
      </c>
      <c r="E20" t="s">
        <v>70</v>
      </c>
      <c r="F20">
        <v>207.28285496600165</v>
      </c>
    </row>
    <row r="21" spans="1:6" x14ac:dyDescent="0.3">
      <c r="A21">
        <v>183.52906421736796</v>
      </c>
      <c r="B21">
        <v>71.613996042011138</v>
      </c>
      <c r="C21" t="s">
        <v>36</v>
      </c>
      <c r="D21">
        <v>40</v>
      </c>
      <c r="E21" t="s">
        <v>71</v>
      </c>
      <c r="F21">
        <v>252.50018463452338</v>
      </c>
    </row>
    <row r="22" spans="1:6" x14ac:dyDescent="0.3">
      <c r="A22">
        <v>210.53175326037359</v>
      </c>
      <c r="B22">
        <v>80.88049647816932</v>
      </c>
      <c r="C22" t="s">
        <v>36</v>
      </c>
      <c r="D22">
        <v>40</v>
      </c>
      <c r="E22" t="s">
        <v>72</v>
      </c>
      <c r="F22">
        <v>180.54761322945632</v>
      </c>
    </row>
    <row r="23" spans="1:6" x14ac:dyDescent="0.3">
      <c r="A23">
        <v>103.67525542892535</v>
      </c>
      <c r="B23">
        <v>40.361541757165668</v>
      </c>
      <c r="C23" t="s">
        <v>36</v>
      </c>
      <c r="D23">
        <v>40</v>
      </c>
      <c r="E23" t="s">
        <v>73</v>
      </c>
      <c r="F23">
        <v>287.79484674264495</v>
      </c>
    </row>
    <row r="24" spans="1:6" x14ac:dyDescent="0.3">
      <c r="A24">
        <v>131.39040694514159</v>
      </c>
      <c r="B24">
        <v>73.550078983891737</v>
      </c>
      <c r="C24" t="s">
        <v>36</v>
      </c>
      <c r="D24">
        <v>40</v>
      </c>
      <c r="E24" t="s">
        <v>137</v>
      </c>
      <c r="F24">
        <v>218.60959305485787</v>
      </c>
    </row>
    <row r="25" spans="1:6" x14ac:dyDescent="0.3">
      <c r="A25">
        <v>184.65435930785853</v>
      </c>
      <c r="B25">
        <v>105.47417614029058</v>
      </c>
      <c r="C25" t="s">
        <v>36</v>
      </c>
      <c r="D25">
        <v>40</v>
      </c>
      <c r="E25" t="s">
        <v>138</v>
      </c>
      <c r="F25">
        <v>165.34564069214224</v>
      </c>
    </row>
    <row r="26" spans="1:6" x14ac:dyDescent="0.3">
      <c r="A26">
        <v>527.59703529721799</v>
      </c>
      <c r="B26">
        <v>286.25247584497055</v>
      </c>
      <c r="C26" t="s">
        <v>36</v>
      </c>
      <c r="D26">
        <v>40</v>
      </c>
      <c r="E26" t="s">
        <v>139</v>
      </c>
      <c r="F26">
        <v>-1</v>
      </c>
    </row>
    <row r="27" spans="1:6" x14ac:dyDescent="0.3">
      <c r="A27">
        <v>486.96000931578561</v>
      </c>
      <c r="B27">
        <v>264.20449499537557</v>
      </c>
      <c r="C27" t="s">
        <v>36</v>
      </c>
      <c r="D27">
        <v>40</v>
      </c>
      <c r="E27" t="s">
        <v>140</v>
      </c>
      <c r="F27">
        <v>-1</v>
      </c>
    </row>
    <row r="28" spans="1:6" x14ac:dyDescent="0.3">
      <c r="A28">
        <v>606.53108928768393</v>
      </c>
      <c r="B28">
        <v>320.81974392295592</v>
      </c>
      <c r="C28" t="s">
        <v>36</v>
      </c>
      <c r="D28">
        <v>40</v>
      </c>
      <c r="E28" t="s">
        <v>141</v>
      </c>
      <c r="F28">
        <v>-1</v>
      </c>
    </row>
    <row r="29" spans="1:6" x14ac:dyDescent="0.3">
      <c r="A29">
        <v>428.13959250128215</v>
      </c>
      <c r="B29">
        <v>207.58924606779513</v>
      </c>
      <c r="C29" t="s">
        <v>36</v>
      </c>
      <c r="D29">
        <v>40</v>
      </c>
      <c r="E29" t="s">
        <v>142</v>
      </c>
      <c r="F29">
        <v>-1</v>
      </c>
    </row>
    <row r="30" spans="1:6" x14ac:dyDescent="0.3">
      <c r="A30">
        <v>463.8178918585586</v>
      </c>
      <c r="B30">
        <v>245.33274535284895</v>
      </c>
      <c r="C30" t="s">
        <v>36</v>
      </c>
      <c r="D30">
        <v>40</v>
      </c>
      <c r="E30" t="s">
        <v>143</v>
      </c>
      <c r="F30">
        <v>-1</v>
      </c>
    </row>
    <row r="31" spans="1:6" x14ac:dyDescent="0.3">
      <c r="A31">
        <v>711.13934693741783</v>
      </c>
      <c r="B31">
        <v>337.2831269761075</v>
      </c>
      <c r="C31" t="s">
        <v>36</v>
      </c>
      <c r="D31">
        <v>40</v>
      </c>
      <c r="E31" t="s">
        <v>144</v>
      </c>
      <c r="F31">
        <v>-1</v>
      </c>
    </row>
    <row r="32" spans="1:6" x14ac:dyDescent="0.3">
      <c r="A32">
        <v>390.17718965134327</v>
      </c>
      <c r="B32">
        <v>203.01512983352688</v>
      </c>
      <c r="C32" t="s">
        <v>36</v>
      </c>
      <c r="D32">
        <v>40</v>
      </c>
      <c r="E32" t="s">
        <v>145</v>
      </c>
      <c r="F32">
        <v>-1</v>
      </c>
    </row>
    <row r="33" spans="1:6" x14ac:dyDescent="0.3">
      <c r="A33">
        <v>443.99473317929113</v>
      </c>
      <c r="B33">
        <v>231.01721670711703</v>
      </c>
      <c r="C33" t="s">
        <v>36</v>
      </c>
      <c r="D33">
        <v>40</v>
      </c>
      <c r="E33" t="s">
        <v>146</v>
      </c>
      <c r="F33">
        <v>-1</v>
      </c>
    </row>
    <row r="34" spans="1:6" x14ac:dyDescent="0.3">
      <c r="A34">
        <v>222.35588356556363</v>
      </c>
      <c r="B34">
        <v>118.20931727960496</v>
      </c>
      <c r="C34" t="s">
        <v>36</v>
      </c>
      <c r="D34">
        <v>40</v>
      </c>
      <c r="E34" t="s">
        <v>147</v>
      </c>
      <c r="F34">
        <v>127.64411643443682</v>
      </c>
    </row>
    <row r="35" spans="1:6" x14ac:dyDescent="0.3">
      <c r="A35">
        <v>222.35588356556227</v>
      </c>
      <c r="B35">
        <v>118.20931727960496</v>
      </c>
      <c r="C35" t="s">
        <v>36</v>
      </c>
      <c r="D35">
        <v>40</v>
      </c>
      <c r="E35" t="s">
        <v>148</v>
      </c>
      <c r="F35">
        <v>127.6441164344368</v>
      </c>
    </row>
    <row r="36" spans="1:6" x14ac:dyDescent="0.3">
      <c r="A36">
        <v>381.30003504725408</v>
      </c>
      <c r="B36">
        <v>208.21188407244443</v>
      </c>
      <c r="C36" t="s">
        <v>36</v>
      </c>
      <c r="D36">
        <v>40</v>
      </c>
      <c r="E36" t="s">
        <v>149</v>
      </c>
      <c r="F36">
        <v>-1</v>
      </c>
    </row>
    <row r="37" spans="1:6" x14ac:dyDescent="0.3">
      <c r="A37">
        <v>343.60736722947865</v>
      </c>
      <c r="B37">
        <v>183.87980926084319</v>
      </c>
      <c r="C37" t="s">
        <v>36</v>
      </c>
      <c r="D37">
        <v>40</v>
      </c>
      <c r="E37" t="s">
        <v>150</v>
      </c>
      <c r="F37">
        <v>6.3926327705231039</v>
      </c>
    </row>
    <row r="38" spans="1:6" x14ac:dyDescent="0.3">
      <c r="A38">
        <v>300.56471082050115</v>
      </c>
      <c r="B38">
        <v>160.84574130954499</v>
      </c>
      <c r="C38" t="s">
        <v>36</v>
      </c>
      <c r="D38">
        <v>40</v>
      </c>
      <c r="E38" t="s">
        <v>151</v>
      </c>
      <c r="F38">
        <v>49.43528917949822</v>
      </c>
    </row>
    <row r="39" spans="1:6" x14ac:dyDescent="0.3">
      <c r="A39">
        <v>333.86821011622993</v>
      </c>
      <c r="B39">
        <v>182.44130320371693</v>
      </c>
      <c r="C39" t="s">
        <v>36</v>
      </c>
      <c r="D39">
        <v>40</v>
      </c>
      <c r="E39" t="s">
        <v>152</v>
      </c>
      <c r="F39">
        <v>16.131789883770839</v>
      </c>
    </row>
    <row r="40" spans="1:6" x14ac:dyDescent="0.3">
      <c r="A40">
        <v>229.27780668569864</v>
      </c>
      <c r="B40">
        <v>127.84307455658529</v>
      </c>
      <c r="C40" t="s">
        <v>36</v>
      </c>
      <c r="D40">
        <v>40</v>
      </c>
      <c r="E40" t="s">
        <v>153</v>
      </c>
      <c r="F40">
        <v>120.72219331430139</v>
      </c>
    </row>
    <row r="41" spans="1:6" x14ac:dyDescent="0.3">
      <c r="A41">
        <v>317.95108560139221</v>
      </c>
      <c r="B41">
        <v>173.74343724402445</v>
      </c>
      <c r="C41" t="s">
        <v>36</v>
      </c>
      <c r="D41">
        <v>40</v>
      </c>
      <c r="E41" t="s">
        <v>154</v>
      </c>
      <c r="F41">
        <v>32.048914398606556</v>
      </c>
    </row>
    <row r="42" spans="1:6" x14ac:dyDescent="0.3">
      <c r="A42">
        <v>334.3321351280195</v>
      </c>
      <c r="B42">
        <v>188.23312918600482</v>
      </c>
      <c r="C42" t="s">
        <v>36</v>
      </c>
      <c r="D42">
        <v>40</v>
      </c>
      <c r="E42" t="s">
        <v>155</v>
      </c>
      <c r="F42">
        <v>15.667864871980111</v>
      </c>
    </row>
    <row r="43" spans="1:6" x14ac:dyDescent="0.3">
      <c r="A43">
        <v>315.70159137592674</v>
      </c>
      <c r="B43">
        <v>176.03213613896961</v>
      </c>
      <c r="C43" t="s">
        <v>36</v>
      </c>
      <c r="D43">
        <v>40</v>
      </c>
      <c r="E43" t="s">
        <v>156</v>
      </c>
      <c r="F43">
        <v>34.298408624071868</v>
      </c>
    </row>
    <row r="44" spans="1:6" x14ac:dyDescent="0.3">
      <c r="A44">
        <v>412.28851407895212</v>
      </c>
      <c r="B44">
        <v>225.29384810609986</v>
      </c>
      <c r="C44" t="s">
        <v>36</v>
      </c>
      <c r="D44">
        <v>40</v>
      </c>
      <c r="E44" t="s">
        <v>157</v>
      </c>
      <c r="F44">
        <v>-1</v>
      </c>
    </row>
    <row r="45" spans="1:6" x14ac:dyDescent="0.3">
      <c r="A45">
        <v>284.12670796499395</v>
      </c>
      <c r="B45">
        <v>152.01254504610759</v>
      </c>
      <c r="C45" t="s">
        <v>36</v>
      </c>
      <c r="D45">
        <v>40</v>
      </c>
      <c r="E45" t="s">
        <v>158</v>
      </c>
      <c r="F45">
        <v>65.873292035005221</v>
      </c>
    </row>
    <row r="46" spans="1:6" x14ac:dyDescent="0.3">
      <c r="A46">
        <v>282.63274176767146</v>
      </c>
      <c r="B46">
        <v>154.44383190760513</v>
      </c>
      <c r="C46" t="s">
        <v>36</v>
      </c>
      <c r="D46">
        <v>40</v>
      </c>
      <c r="E46" t="s">
        <v>159</v>
      </c>
      <c r="F46">
        <v>67.367258232328439</v>
      </c>
    </row>
    <row r="47" spans="1:6" x14ac:dyDescent="0.3">
      <c r="A47">
        <v>369.2532707244489</v>
      </c>
      <c r="B47">
        <v>201.77736569067542</v>
      </c>
      <c r="C47" t="s">
        <v>36</v>
      </c>
      <c r="D47">
        <v>40</v>
      </c>
      <c r="E47" t="s">
        <v>160</v>
      </c>
      <c r="F47">
        <v>-1</v>
      </c>
    </row>
    <row r="48" spans="1:6" x14ac:dyDescent="0.3">
      <c r="A48">
        <v>385.28134615125208</v>
      </c>
      <c r="B48">
        <v>206.13196978282764</v>
      </c>
      <c r="C48" t="s">
        <v>36</v>
      </c>
      <c r="D48">
        <v>40</v>
      </c>
      <c r="E48" t="s">
        <v>161</v>
      </c>
      <c r="F48">
        <v>-1</v>
      </c>
    </row>
    <row r="49" spans="1:6" x14ac:dyDescent="0.3">
      <c r="A49">
        <v>301.2530825548377</v>
      </c>
      <c r="B49">
        <v>161.17544221489698</v>
      </c>
      <c r="C49" t="s">
        <v>36</v>
      </c>
      <c r="D49">
        <v>40</v>
      </c>
      <c r="E49" t="s">
        <v>162</v>
      </c>
      <c r="F49">
        <v>48.746917445164037</v>
      </c>
    </row>
    <row r="50" spans="1:6" x14ac:dyDescent="0.3">
      <c r="A50">
        <v>289.10426269074839</v>
      </c>
      <c r="B50">
        <v>157.98017550988325</v>
      </c>
      <c r="C50" t="s">
        <v>36</v>
      </c>
      <c r="D50">
        <v>40</v>
      </c>
      <c r="E50" t="s">
        <v>163</v>
      </c>
      <c r="F50">
        <v>60.895737309252411</v>
      </c>
    </row>
    <row r="51" spans="1:6" x14ac:dyDescent="0.3">
      <c r="A51">
        <v>301.25308255483441</v>
      </c>
      <c r="B51">
        <v>161.17544221489698</v>
      </c>
      <c r="C51" t="s">
        <v>36</v>
      </c>
      <c r="D51">
        <v>40</v>
      </c>
      <c r="E51" t="s">
        <v>164</v>
      </c>
      <c r="F51">
        <v>48.746917445164016</v>
      </c>
    </row>
    <row r="52" spans="1:6" x14ac:dyDescent="0.3">
      <c r="A52">
        <v>348.7435657323893</v>
      </c>
      <c r="B52">
        <v>186.58364566384265</v>
      </c>
      <c r="C52" t="s">
        <v>36</v>
      </c>
      <c r="D52">
        <v>40</v>
      </c>
      <c r="E52" t="s">
        <v>165</v>
      </c>
      <c r="F52">
        <v>1.2564342676095439</v>
      </c>
    </row>
    <row r="53" spans="1:6" x14ac:dyDescent="0.3">
      <c r="A53">
        <v>397.39852116508717</v>
      </c>
      <c r="B53">
        <v>212.61486130755381</v>
      </c>
      <c r="C53" t="s">
        <v>36</v>
      </c>
      <c r="D53">
        <v>40</v>
      </c>
      <c r="E53" t="s">
        <v>166</v>
      </c>
      <c r="F53">
        <v>-1</v>
      </c>
    </row>
    <row r="54" spans="1:6" x14ac:dyDescent="0.3">
      <c r="A54">
        <v>285.25332355698339</v>
      </c>
      <c r="B54">
        <v>152.61530326835143</v>
      </c>
      <c r="C54" t="s">
        <v>36</v>
      </c>
      <c r="D54">
        <v>40</v>
      </c>
      <c r="E54" t="s">
        <v>167</v>
      </c>
      <c r="F54">
        <v>64.746676443018146</v>
      </c>
    </row>
    <row r="55" spans="1:6" x14ac:dyDescent="0.3">
      <c r="A55">
        <v>285.25332355698339</v>
      </c>
      <c r="B55">
        <v>152.61530326835143</v>
      </c>
      <c r="C55" t="s">
        <v>36</v>
      </c>
      <c r="D55">
        <v>40</v>
      </c>
      <c r="E55" t="s">
        <v>168</v>
      </c>
      <c r="F55">
        <v>64.746676443018146</v>
      </c>
    </row>
    <row r="56" spans="1:6" x14ac:dyDescent="0.3">
      <c r="A56">
        <v>317.45121087703649</v>
      </c>
      <c r="B56">
        <v>169.84171197745587</v>
      </c>
      <c r="C56" t="s">
        <v>36</v>
      </c>
      <c r="D56">
        <v>40</v>
      </c>
      <c r="E56" t="s">
        <v>169</v>
      </c>
      <c r="F56">
        <v>32.548789122961907</v>
      </c>
    </row>
    <row r="57" spans="1:6" x14ac:dyDescent="0.3">
      <c r="A57">
        <v>285.25332355698339</v>
      </c>
      <c r="B57">
        <v>152.61530326835143</v>
      </c>
      <c r="C57" t="s">
        <v>36</v>
      </c>
      <c r="D57">
        <v>40</v>
      </c>
      <c r="E57" t="s">
        <v>170</v>
      </c>
      <c r="F57">
        <v>64.746676443018146</v>
      </c>
    </row>
    <row r="58" spans="1:6" x14ac:dyDescent="0.3">
      <c r="A58">
        <v>285.25332355698339</v>
      </c>
      <c r="B58">
        <v>152.61530326835143</v>
      </c>
      <c r="C58" t="s">
        <v>36</v>
      </c>
      <c r="D58">
        <v>40</v>
      </c>
      <c r="E58" t="s">
        <v>171</v>
      </c>
      <c r="F58">
        <v>64.746676443018146</v>
      </c>
    </row>
    <row r="59" spans="1:6" x14ac:dyDescent="0.3">
      <c r="A59">
        <v>169.67669651493037</v>
      </c>
      <c r="B59">
        <v>89.106136870599414</v>
      </c>
      <c r="C59" t="s">
        <v>36</v>
      </c>
      <c r="D59">
        <v>40</v>
      </c>
      <c r="E59" t="s">
        <v>172</v>
      </c>
      <c r="F59">
        <v>180.32330348506957</v>
      </c>
    </row>
    <row r="60" spans="1:6" x14ac:dyDescent="0.3">
      <c r="A60">
        <v>280.50373728827554</v>
      </c>
      <c r="B60">
        <v>153.28044372596213</v>
      </c>
      <c r="C60" t="s">
        <v>36</v>
      </c>
      <c r="D60">
        <v>40</v>
      </c>
      <c r="E60" t="s">
        <v>173</v>
      </c>
      <c r="F60">
        <v>69.496262711723062</v>
      </c>
    </row>
    <row r="61" spans="1:6" x14ac:dyDescent="0.3">
      <c r="A61">
        <v>320.71431899190628</v>
      </c>
      <c r="B61">
        <v>178.82718434695568</v>
      </c>
      <c r="C61" t="s">
        <v>36</v>
      </c>
      <c r="D61">
        <v>40</v>
      </c>
      <c r="E61" t="s">
        <v>174</v>
      </c>
      <c r="F61">
        <v>29.285681008094667</v>
      </c>
    </row>
    <row r="62" spans="1:6" x14ac:dyDescent="0.3">
      <c r="A62">
        <v>420.75560593241227</v>
      </c>
      <c r="B62">
        <v>229.92066558894314</v>
      </c>
      <c r="C62" t="s">
        <v>36</v>
      </c>
      <c r="D62">
        <v>40</v>
      </c>
      <c r="E62" t="s">
        <v>175</v>
      </c>
      <c r="F62">
        <v>-1</v>
      </c>
    </row>
    <row r="63" spans="1:6" x14ac:dyDescent="0.3">
      <c r="A63">
        <v>280.50373728827554</v>
      </c>
      <c r="B63">
        <v>153.28044372596213</v>
      </c>
      <c r="C63" t="s">
        <v>36</v>
      </c>
      <c r="D63">
        <v>40</v>
      </c>
      <c r="E63" t="s">
        <v>176</v>
      </c>
      <c r="F63">
        <v>69.496262711723062</v>
      </c>
    </row>
    <row r="64" spans="1:6" x14ac:dyDescent="0.3">
      <c r="A64">
        <v>420.75560593241227</v>
      </c>
      <c r="B64">
        <v>229.92066558894314</v>
      </c>
      <c r="C64" t="s">
        <v>36</v>
      </c>
      <c r="D64">
        <v>40</v>
      </c>
      <c r="E64" t="s">
        <v>177</v>
      </c>
      <c r="F64">
        <v>-1</v>
      </c>
    </row>
    <row r="65" spans="1:6" x14ac:dyDescent="0.3">
      <c r="A65">
        <v>374.00498305103474</v>
      </c>
      <c r="B65">
        <v>204.37392496794956</v>
      </c>
      <c r="C65" t="s">
        <v>36</v>
      </c>
      <c r="D65">
        <v>40</v>
      </c>
      <c r="E65" t="s">
        <v>178</v>
      </c>
      <c r="F65">
        <v>-1</v>
      </c>
    </row>
    <row r="66" spans="1:6" x14ac:dyDescent="0.3">
      <c r="A66">
        <v>280.50373728827554</v>
      </c>
      <c r="B66">
        <v>153.28044372596213</v>
      </c>
      <c r="C66" t="s">
        <v>36</v>
      </c>
      <c r="D66">
        <v>40</v>
      </c>
      <c r="E66" t="s">
        <v>179</v>
      </c>
      <c r="F66">
        <v>69.496262711723062</v>
      </c>
    </row>
    <row r="67" spans="1:6" x14ac:dyDescent="0.3">
      <c r="A67">
        <v>280.50373728827554</v>
      </c>
      <c r="B67">
        <v>153.28044372596213</v>
      </c>
      <c r="C67" t="s">
        <v>36</v>
      </c>
      <c r="D67">
        <v>40</v>
      </c>
      <c r="E67" t="s">
        <v>180</v>
      </c>
      <c r="F67">
        <v>69.496262711723062</v>
      </c>
    </row>
    <row r="68" spans="1:6" x14ac:dyDescent="0.3">
      <c r="A68">
        <v>311.44101722451029</v>
      </c>
      <c r="B68">
        <v>170.18602951032375</v>
      </c>
      <c r="C68" t="s">
        <v>36</v>
      </c>
      <c r="D68">
        <v>40</v>
      </c>
      <c r="E68" t="s">
        <v>181</v>
      </c>
      <c r="F68">
        <v>38.558982775488175</v>
      </c>
    </row>
    <row r="69" spans="1:6" x14ac:dyDescent="0.3">
      <c r="A69">
        <v>250.83212644561689</v>
      </c>
      <c r="B69">
        <v>151.31620365890041</v>
      </c>
      <c r="C69" t="s">
        <v>36</v>
      </c>
      <c r="D69">
        <v>40</v>
      </c>
      <c r="E69" t="s">
        <v>182</v>
      </c>
      <c r="F69">
        <v>99.167873554384244</v>
      </c>
    </row>
    <row r="70" spans="1:6" x14ac:dyDescent="0.3">
      <c r="A70">
        <v>404.23162691204442</v>
      </c>
      <c r="B70">
        <v>233.14151720699039</v>
      </c>
      <c r="C70" t="s">
        <v>36</v>
      </c>
      <c r="D70">
        <v>40</v>
      </c>
      <c r="E70" t="s">
        <v>183</v>
      </c>
      <c r="F70">
        <v>-1</v>
      </c>
    </row>
    <row r="71" spans="1:6" x14ac:dyDescent="0.3">
      <c r="A71">
        <v>328.95553403299954</v>
      </c>
      <c r="B71">
        <v>187.89869933188194</v>
      </c>
      <c r="C71" t="s">
        <v>36</v>
      </c>
      <c r="D71">
        <v>40</v>
      </c>
      <c r="E71" t="s">
        <v>184</v>
      </c>
      <c r="F71">
        <v>21.044465967001528</v>
      </c>
    </row>
    <row r="72" spans="1:6" x14ac:dyDescent="0.3">
      <c r="A72">
        <v>512.67541567869466</v>
      </c>
      <c r="B72">
        <v>295.68672102076209</v>
      </c>
      <c r="C72" t="s">
        <v>36</v>
      </c>
      <c r="D72">
        <v>40</v>
      </c>
      <c r="E72" t="s">
        <v>185</v>
      </c>
      <c r="F72">
        <v>-1</v>
      </c>
    </row>
    <row r="73" spans="1:6" x14ac:dyDescent="0.3">
      <c r="A73">
        <v>275.91066251416254</v>
      </c>
      <c r="B73">
        <v>154.45002029859688</v>
      </c>
      <c r="C73" t="s">
        <v>36</v>
      </c>
      <c r="D73">
        <v>40</v>
      </c>
      <c r="E73" t="s">
        <v>186</v>
      </c>
      <c r="F73">
        <v>74.089337485838627</v>
      </c>
    </row>
    <row r="74" spans="1:6" x14ac:dyDescent="0.3">
      <c r="A74">
        <v>320.73175463006902</v>
      </c>
      <c r="B74">
        <v>183.20129409335388</v>
      </c>
      <c r="C74" t="s">
        <v>36</v>
      </c>
      <c r="D74">
        <v>40</v>
      </c>
      <c r="E74" t="s">
        <v>187</v>
      </c>
      <c r="F74">
        <v>29.268245369931847</v>
      </c>
    </row>
    <row r="75" spans="1:6" x14ac:dyDescent="0.3">
      <c r="A75">
        <v>197.84727744180879</v>
      </c>
      <c r="B75">
        <v>113.00994284803511</v>
      </c>
      <c r="C75" t="s">
        <v>36</v>
      </c>
      <c r="D75">
        <v>40</v>
      </c>
      <c r="E75" t="s">
        <v>188</v>
      </c>
      <c r="F75">
        <v>152.15272255819218</v>
      </c>
    </row>
    <row r="76" spans="1:6" x14ac:dyDescent="0.3">
      <c r="A76">
        <v>143.24826892834975</v>
      </c>
      <c r="B76">
        <v>54.743015616415043</v>
      </c>
      <c r="C76" t="s">
        <v>36</v>
      </c>
      <c r="D76">
        <v>40</v>
      </c>
      <c r="E76" t="s">
        <v>189</v>
      </c>
      <c r="F76">
        <v>206.75173107164991</v>
      </c>
    </row>
    <row r="77" spans="1:6" x14ac:dyDescent="0.3">
      <c r="A77">
        <v>93.50124578661891</v>
      </c>
      <c r="B77">
        <v>36.495343744276695</v>
      </c>
      <c r="C77" t="s">
        <v>36</v>
      </c>
      <c r="D77">
        <v>40</v>
      </c>
      <c r="E77" t="s">
        <v>190</v>
      </c>
      <c r="F77">
        <v>256.49875421338129</v>
      </c>
    </row>
    <row r="78" spans="1:6" x14ac:dyDescent="0.3">
      <c r="A78">
        <v>170.88966471074286</v>
      </c>
      <c r="B78">
        <v>66.701539678119886</v>
      </c>
      <c r="C78" t="s">
        <v>36</v>
      </c>
      <c r="D78">
        <v>40</v>
      </c>
      <c r="E78" t="s">
        <v>191</v>
      </c>
      <c r="F78">
        <v>179.11033528925657</v>
      </c>
    </row>
    <row r="79" spans="1:6" x14ac:dyDescent="0.3">
      <c r="A79">
        <v>433.49532397848662</v>
      </c>
      <c r="B79">
        <v>224.05308994181863</v>
      </c>
      <c r="C79" t="s">
        <v>36</v>
      </c>
      <c r="D79">
        <v>40</v>
      </c>
      <c r="E79" t="s">
        <v>192</v>
      </c>
      <c r="F79">
        <v>-1</v>
      </c>
    </row>
    <row r="80" spans="1:6" x14ac:dyDescent="0.3">
      <c r="A80">
        <v>499.49619121584112</v>
      </c>
      <c r="B80">
        <v>188.71749642526825</v>
      </c>
      <c r="C80" t="s">
        <v>36</v>
      </c>
      <c r="D80">
        <v>40</v>
      </c>
      <c r="E80" t="s">
        <v>193</v>
      </c>
      <c r="F80">
        <v>-1</v>
      </c>
    </row>
    <row r="81" spans="1:6" x14ac:dyDescent="0.3">
      <c r="A81">
        <v>511.26666235765117</v>
      </c>
      <c r="B81">
        <v>190.01416092793164</v>
      </c>
      <c r="C81" t="s">
        <v>36</v>
      </c>
      <c r="D81">
        <v>40</v>
      </c>
      <c r="E81" t="s">
        <v>194</v>
      </c>
      <c r="F81">
        <v>-1</v>
      </c>
    </row>
    <row r="82" spans="1:6" x14ac:dyDescent="0.3">
      <c r="A82">
        <v>363.26841811894218</v>
      </c>
      <c r="B82">
        <v>135.01006171195147</v>
      </c>
      <c r="C82" t="s">
        <v>36</v>
      </c>
      <c r="D82">
        <v>40</v>
      </c>
      <c r="E82" t="s">
        <v>195</v>
      </c>
      <c r="F82">
        <v>-1</v>
      </c>
    </row>
    <row r="83" spans="1:6" x14ac:dyDescent="0.3">
      <c r="A83">
        <v>342.77414959331082</v>
      </c>
      <c r="B83">
        <v>131.02422637759739</v>
      </c>
      <c r="C83" t="s">
        <v>36</v>
      </c>
      <c r="D83">
        <v>40</v>
      </c>
      <c r="E83" t="s">
        <v>196</v>
      </c>
      <c r="F83">
        <v>7.2258504066880711</v>
      </c>
    </row>
    <row r="84" spans="1:6" x14ac:dyDescent="0.3">
      <c r="A84">
        <v>341.67406533633959</v>
      </c>
      <c r="B84">
        <v>130.60372293263362</v>
      </c>
      <c r="C84" t="s">
        <v>36</v>
      </c>
      <c r="D84">
        <v>40</v>
      </c>
      <c r="E84" t="s">
        <v>197</v>
      </c>
      <c r="F84">
        <v>8.3259346636602487</v>
      </c>
    </row>
    <row r="85" spans="1:6" x14ac:dyDescent="0.3">
      <c r="A85">
        <v>411.68693943126601</v>
      </c>
      <c r="B85">
        <v>162.13638085881809</v>
      </c>
      <c r="C85" t="s">
        <v>36</v>
      </c>
      <c r="D85">
        <v>40</v>
      </c>
      <c r="E85" t="s">
        <v>198</v>
      </c>
      <c r="F85">
        <v>-1</v>
      </c>
    </row>
    <row r="86" spans="1:6" x14ac:dyDescent="0.3">
      <c r="A86">
        <v>395.96044737180989</v>
      </c>
      <c r="B86">
        <v>154.44094112948787</v>
      </c>
      <c r="C86" t="s">
        <v>36</v>
      </c>
      <c r="D86">
        <v>40</v>
      </c>
      <c r="E86" t="s">
        <v>199</v>
      </c>
      <c r="F86">
        <v>-1</v>
      </c>
    </row>
    <row r="87" spans="1:6" x14ac:dyDescent="0.3">
      <c r="A87">
        <v>324.16018740230879</v>
      </c>
      <c r="B87">
        <v>123.90910407096661</v>
      </c>
      <c r="C87" t="s">
        <v>36</v>
      </c>
      <c r="D87">
        <v>40</v>
      </c>
      <c r="E87" t="s">
        <v>200</v>
      </c>
      <c r="F87">
        <v>25.839812597691861</v>
      </c>
    </row>
    <row r="88" spans="1:6" x14ac:dyDescent="0.3">
      <c r="A88">
        <v>360.85381952732604</v>
      </c>
      <c r="B88">
        <v>144.87703797961126</v>
      </c>
      <c r="C88" t="s">
        <v>36</v>
      </c>
      <c r="D88">
        <v>40</v>
      </c>
      <c r="E88" t="s">
        <v>201</v>
      </c>
      <c r="F88">
        <v>-1</v>
      </c>
    </row>
    <row r="89" spans="1:6" x14ac:dyDescent="0.3">
      <c r="A89">
        <v>270.35538429212443</v>
      </c>
      <c r="B89">
        <v>103.34240525536016</v>
      </c>
      <c r="C89" t="s">
        <v>36</v>
      </c>
      <c r="D89">
        <v>40</v>
      </c>
      <c r="E89" t="s">
        <v>202</v>
      </c>
      <c r="F89">
        <v>79.644615707876255</v>
      </c>
    </row>
    <row r="90" spans="1:6" x14ac:dyDescent="0.3">
      <c r="A90">
        <v>267.84980122636654</v>
      </c>
      <c r="B90">
        <v>102.38465482141302</v>
      </c>
      <c r="C90" t="s">
        <v>36</v>
      </c>
      <c r="D90">
        <v>40</v>
      </c>
      <c r="E90" t="s">
        <v>203</v>
      </c>
      <c r="F90">
        <v>82.150198773632837</v>
      </c>
    </row>
    <row r="91" spans="1:6" x14ac:dyDescent="0.3">
      <c r="A91">
        <v>377.65554311585254</v>
      </c>
      <c r="B91">
        <v>154.82483806498354</v>
      </c>
      <c r="C91" t="s">
        <v>36</v>
      </c>
      <c r="D91">
        <v>40</v>
      </c>
      <c r="E91" t="s">
        <v>204</v>
      </c>
      <c r="F91">
        <v>-1</v>
      </c>
    </row>
    <row r="92" spans="1:6" x14ac:dyDescent="0.3">
      <c r="A92">
        <v>340.87791249536417</v>
      </c>
      <c r="B92">
        <v>133.05123891929244</v>
      </c>
      <c r="C92" t="s">
        <v>36</v>
      </c>
      <c r="D92">
        <v>40</v>
      </c>
      <c r="E92" t="s">
        <v>205</v>
      </c>
      <c r="F92">
        <v>9.1220875046350898</v>
      </c>
    </row>
    <row r="93" spans="1:6" x14ac:dyDescent="0.3">
      <c r="A93">
        <v>316.68044835737248</v>
      </c>
      <c r="B93">
        <v>121.0209579263681</v>
      </c>
      <c r="C93" t="s">
        <v>36</v>
      </c>
      <c r="D93">
        <v>40</v>
      </c>
      <c r="E93" t="s">
        <v>206</v>
      </c>
      <c r="F93">
        <v>33.319551642629548</v>
      </c>
    </row>
    <row r="94" spans="1:6" x14ac:dyDescent="0.3">
      <c r="A94">
        <v>354.88640765995683</v>
      </c>
      <c r="B94">
        <v>142.71817066140611</v>
      </c>
      <c r="C94" t="s">
        <v>36</v>
      </c>
      <c r="D94">
        <v>40</v>
      </c>
      <c r="E94" t="s">
        <v>207</v>
      </c>
      <c r="F94">
        <v>-1</v>
      </c>
    </row>
    <row r="95" spans="1:6" x14ac:dyDescent="0.3">
      <c r="A95">
        <v>361.84473030488158</v>
      </c>
      <c r="B95">
        <v>148.34298817312981</v>
      </c>
      <c r="C95" t="s">
        <v>36</v>
      </c>
      <c r="D95">
        <v>40</v>
      </c>
      <c r="E95" t="s">
        <v>208</v>
      </c>
      <c r="F95">
        <v>-1</v>
      </c>
    </row>
    <row r="96" spans="1:6" x14ac:dyDescent="0.3">
      <c r="A96">
        <v>304.66472914230383</v>
      </c>
      <c r="B96">
        <v>116.42909301324795</v>
      </c>
      <c r="C96" t="s">
        <v>36</v>
      </c>
      <c r="D96">
        <v>40</v>
      </c>
      <c r="E96" t="s">
        <v>209</v>
      </c>
      <c r="F96">
        <v>45.335270857696202</v>
      </c>
    </row>
    <row r="97" spans="1:6" x14ac:dyDescent="0.3">
      <c r="A97">
        <v>396.32987703167908</v>
      </c>
      <c r="B97">
        <v>154.69521264084503</v>
      </c>
      <c r="C97" t="s">
        <v>36</v>
      </c>
      <c r="D97">
        <v>40</v>
      </c>
      <c r="E97" t="s">
        <v>210</v>
      </c>
      <c r="F97">
        <v>-1</v>
      </c>
    </row>
    <row r="98" spans="1:6" x14ac:dyDescent="0.3">
      <c r="A98">
        <v>286.15885602168561</v>
      </c>
      <c r="B98">
        <v>109.35698449362073</v>
      </c>
      <c r="C98" t="s">
        <v>36</v>
      </c>
      <c r="D98">
        <v>40</v>
      </c>
      <c r="E98" t="s">
        <v>211</v>
      </c>
      <c r="F98">
        <v>63.841143978314506</v>
      </c>
    </row>
    <row r="99" spans="1:6" x14ac:dyDescent="0.3">
      <c r="A99">
        <v>380.94145305244876</v>
      </c>
      <c r="B99">
        <v>145.57861026639074</v>
      </c>
      <c r="C99" t="s">
        <v>36</v>
      </c>
      <c r="D99">
        <v>40</v>
      </c>
      <c r="E99" t="s">
        <v>212</v>
      </c>
      <c r="F99">
        <v>-1</v>
      </c>
    </row>
    <row r="100" spans="1:6" x14ac:dyDescent="0.3">
      <c r="A100">
        <v>317.45121087703677</v>
      </c>
      <c r="B100">
        <v>121.31550855532558</v>
      </c>
      <c r="C100" t="s">
        <v>36</v>
      </c>
      <c r="D100">
        <v>40</v>
      </c>
      <c r="E100" t="s">
        <v>213</v>
      </c>
      <c r="F100">
        <v>32.548789122961736</v>
      </c>
    </row>
    <row r="101" spans="1:6" x14ac:dyDescent="0.3">
      <c r="A101">
        <v>286.15885602168549</v>
      </c>
      <c r="B101">
        <v>109.35698449362073</v>
      </c>
      <c r="C101" t="s">
        <v>36</v>
      </c>
      <c r="D101">
        <v>40</v>
      </c>
      <c r="E101" t="s">
        <v>214</v>
      </c>
      <c r="F101">
        <v>63.841143978313539</v>
      </c>
    </row>
    <row r="102" spans="1:6" x14ac:dyDescent="0.3">
      <c r="A102">
        <v>253.96096870163055</v>
      </c>
      <c r="B102">
        <v>97.052406844260517</v>
      </c>
      <c r="C102" t="s">
        <v>36</v>
      </c>
      <c r="D102">
        <v>40</v>
      </c>
      <c r="E102" t="s">
        <v>215</v>
      </c>
      <c r="F102">
        <v>96.039031298369423</v>
      </c>
    </row>
    <row r="103" spans="1:6" x14ac:dyDescent="0.3">
      <c r="A103">
        <v>320.71431899190549</v>
      </c>
      <c r="B103">
        <v>127.73370310496836</v>
      </c>
      <c r="C103" t="s">
        <v>36</v>
      </c>
      <c r="D103">
        <v>40</v>
      </c>
      <c r="E103" t="s">
        <v>216</v>
      </c>
      <c r="F103">
        <v>29.28568100809467</v>
      </c>
    </row>
    <row r="104" spans="1:6" x14ac:dyDescent="0.3">
      <c r="A104">
        <v>375.68920951094958</v>
      </c>
      <c r="B104">
        <v>150.21737600239678</v>
      </c>
      <c r="C104" t="s">
        <v>36</v>
      </c>
      <c r="D104">
        <v>40</v>
      </c>
      <c r="E104" t="s">
        <v>217</v>
      </c>
      <c r="F104">
        <v>-1</v>
      </c>
    </row>
    <row r="105" spans="1:6" x14ac:dyDescent="0.3">
      <c r="A105">
        <v>364.34620777428302</v>
      </c>
      <c r="B105">
        <v>150.09822173019276</v>
      </c>
      <c r="C105" t="s">
        <v>36</v>
      </c>
      <c r="D105">
        <v>40</v>
      </c>
      <c r="E105" t="s">
        <v>218</v>
      </c>
      <c r="F105">
        <v>-1</v>
      </c>
    </row>
    <row r="106" spans="1:6" x14ac:dyDescent="0.3">
      <c r="A106">
        <v>317.15600887299405</v>
      </c>
      <c r="B106">
        <v>129.39916838419555</v>
      </c>
      <c r="C106" t="s">
        <v>36</v>
      </c>
      <c r="D106">
        <v>40</v>
      </c>
      <c r="E106" t="s">
        <v>219</v>
      </c>
      <c r="F106">
        <v>32.843991127007158</v>
      </c>
    </row>
    <row r="107" spans="1:6" x14ac:dyDescent="0.3">
      <c r="A107">
        <v>453.16519618111141</v>
      </c>
      <c r="B107">
        <v>190.31486342466238</v>
      </c>
      <c r="C107" t="s">
        <v>36</v>
      </c>
      <c r="D107">
        <v>40</v>
      </c>
      <c r="E107" t="s">
        <v>220</v>
      </c>
      <c r="F107">
        <v>-1</v>
      </c>
    </row>
    <row r="108" spans="1:6" x14ac:dyDescent="0.3">
      <c r="A108">
        <v>321.55675316272311</v>
      </c>
      <c r="B108">
        <v>128.57279497398503</v>
      </c>
      <c r="C108" t="s">
        <v>36</v>
      </c>
      <c r="D108">
        <v>40</v>
      </c>
      <c r="E108" t="s">
        <v>221</v>
      </c>
      <c r="F108">
        <v>28.443246837278096</v>
      </c>
    </row>
    <row r="109" spans="1:6" x14ac:dyDescent="0.3">
      <c r="A109">
        <v>413.77233989497762</v>
      </c>
      <c r="B109">
        <v>168.81848422735015</v>
      </c>
      <c r="C109" t="s">
        <v>36</v>
      </c>
      <c r="D109">
        <v>40</v>
      </c>
      <c r="E109" t="s">
        <v>222</v>
      </c>
      <c r="F109">
        <v>-1</v>
      </c>
    </row>
    <row r="110" spans="1:6" x14ac:dyDescent="0.3">
      <c r="A110">
        <v>419.16815365211244</v>
      </c>
      <c r="B110">
        <v>172.68299517509934</v>
      </c>
      <c r="C110" t="s">
        <v>36</v>
      </c>
      <c r="D110">
        <v>40</v>
      </c>
      <c r="E110" t="s">
        <v>223</v>
      </c>
      <c r="F110">
        <v>-1</v>
      </c>
    </row>
    <row r="111" spans="1:6" x14ac:dyDescent="0.3">
      <c r="A111">
        <v>376.03929230413854</v>
      </c>
      <c r="B111">
        <v>154.91537404824908</v>
      </c>
      <c r="C111" t="s">
        <v>36</v>
      </c>
      <c r="D111">
        <v>40</v>
      </c>
      <c r="E111" t="s">
        <v>224</v>
      </c>
      <c r="F111">
        <v>-1</v>
      </c>
    </row>
    <row r="112" spans="1:6" x14ac:dyDescent="0.3">
      <c r="A112">
        <v>468.79124574920661</v>
      </c>
      <c r="B112">
        <v>172.45239312590854</v>
      </c>
      <c r="C112" t="s">
        <v>36</v>
      </c>
      <c r="D112">
        <v>40</v>
      </c>
      <c r="E112" t="s">
        <v>225</v>
      </c>
      <c r="F112">
        <v>-1</v>
      </c>
    </row>
    <row r="113" spans="1:7" x14ac:dyDescent="0.3">
      <c r="A113">
        <v>355.05620636588435</v>
      </c>
      <c r="B113">
        <v>146.27105764388068</v>
      </c>
      <c r="C113" t="s">
        <v>36</v>
      </c>
      <c r="D113">
        <v>40</v>
      </c>
      <c r="E113" t="s">
        <v>226</v>
      </c>
      <c r="F113">
        <v>-1</v>
      </c>
    </row>
    <row r="114" spans="1:7" x14ac:dyDescent="0.3">
      <c r="A114">
        <v>384.82873852600784</v>
      </c>
      <c r="B114">
        <v>165.82184320251937</v>
      </c>
      <c r="C114" t="s">
        <v>36</v>
      </c>
      <c r="D114">
        <v>40</v>
      </c>
      <c r="E114" t="s">
        <v>227</v>
      </c>
      <c r="F114">
        <v>-1</v>
      </c>
    </row>
    <row r="115" spans="1:7" x14ac:dyDescent="0.3">
      <c r="A115">
        <v>406.1656048082894</v>
      </c>
      <c r="B115">
        <v>167.32638819184089</v>
      </c>
      <c r="C115" t="s">
        <v>36</v>
      </c>
      <c r="D115">
        <v>40</v>
      </c>
      <c r="E115" t="s">
        <v>228</v>
      </c>
      <c r="F115">
        <v>-1</v>
      </c>
    </row>
    <row r="116" spans="1:7" x14ac:dyDescent="0.3">
      <c r="A116">
        <v>238.12172207253306</v>
      </c>
      <c r="B116">
        <v>93.220137376199204</v>
      </c>
      <c r="C116" t="s">
        <v>36</v>
      </c>
      <c r="D116">
        <v>40</v>
      </c>
      <c r="E116" t="s">
        <v>229</v>
      </c>
      <c r="F116">
        <v>111.87827792746839</v>
      </c>
    </row>
    <row r="117" spans="1:7" x14ac:dyDescent="0.3">
      <c r="A117">
        <v>441.22902947728369</v>
      </c>
      <c r="B117">
        <v>181.77132426544151</v>
      </c>
      <c r="C117" t="s">
        <v>36</v>
      </c>
      <c r="D117">
        <v>40</v>
      </c>
      <c r="E117" t="s">
        <v>230</v>
      </c>
      <c r="F117">
        <v>-1</v>
      </c>
    </row>
    <row r="118" spans="1:7" x14ac:dyDescent="0.3">
      <c r="A118">
        <v>370.20657845927684</v>
      </c>
      <c r="B118">
        <v>133.54043347038109</v>
      </c>
      <c r="C118" t="s">
        <v>36</v>
      </c>
      <c r="D118">
        <v>40</v>
      </c>
      <c r="E118" t="s">
        <v>231</v>
      </c>
      <c r="F118">
        <v>-1</v>
      </c>
    </row>
    <row r="119" spans="1:7" x14ac:dyDescent="0.3">
      <c r="A119">
        <v>62.234913733732427</v>
      </c>
      <c r="B119">
        <v>34.109303515593936</v>
      </c>
      <c r="C119" t="s">
        <v>36</v>
      </c>
      <c r="D119">
        <v>40</v>
      </c>
      <c r="E119" t="s">
        <v>232</v>
      </c>
      <c r="F119">
        <v>287.76508626626742</v>
      </c>
    </row>
    <row r="120" spans="1:7" x14ac:dyDescent="0.3">
      <c r="A120">
        <v>317.79244804892414</v>
      </c>
      <c r="B120">
        <v>141.02790580722925</v>
      </c>
      <c r="C120" t="s">
        <v>36</v>
      </c>
      <c r="D120">
        <v>40</v>
      </c>
      <c r="E120" t="s">
        <v>233</v>
      </c>
      <c r="F120">
        <v>32.207551951076127</v>
      </c>
    </row>
    <row r="121" spans="1:7" x14ac:dyDescent="0.3">
      <c r="A121">
        <v>355.53928027939043</v>
      </c>
      <c r="B121">
        <v>157.77895424623324</v>
      </c>
      <c r="C121" t="s">
        <v>36</v>
      </c>
      <c r="D121">
        <v>40</v>
      </c>
      <c r="E121" t="s">
        <v>234</v>
      </c>
      <c r="F121">
        <v>-1</v>
      </c>
    </row>
    <row r="122" spans="1:7" x14ac:dyDescent="0.3">
      <c r="A122">
        <v>371.86289692548019</v>
      </c>
      <c r="B122">
        <v>183.71020927155004</v>
      </c>
      <c r="C122" t="s">
        <v>48</v>
      </c>
      <c r="D122">
        <v>40</v>
      </c>
      <c r="E122" t="s">
        <v>74</v>
      </c>
      <c r="F122">
        <v>104.30487167423638</v>
      </c>
      <c r="G122">
        <v>1</v>
      </c>
    </row>
    <row r="123" spans="1:7" x14ac:dyDescent="0.3">
      <c r="A123">
        <v>430.71157025482336</v>
      </c>
      <c r="B123">
        <v>193.65450550477473</v>
      </c>
      <c r="C123" t="s">
        <v>48</v>
      </c>
      <c r="D123">
        <v>40</v>
      </c>
      <c r="E123" t="s">
        <v>75</v>
      </c>
      <c r="F123">
        <v>12.057075646211784</v>
      </c>
    </row>
    <row r="124" spans="1:7" x14ac:dyDescent="0.3">
      <c r="A124">
        <v>242.65222825175482</v>
      </c>
      <c r="B124">
        <v>129.63623516990424</v>
      </c>
      <c r="C124" t="s">
        <v>48</v>
      </c>
      <c r="D124">
        <v>40</v>
      </c>
      <c r="E124" t="s">
        <v>76</v>
      </c>
      <c r="F124">
        <v>176.67697982017501</v>
      </c>
    </row>
    <row r="125" spans="1:7" x14ac:dyDescent="0.3">
      <c r="A125">
        <v>260.52224572835536</v>
      </c>
      <c r="B125">
        <v>147.25934558129228</v>
      </c>
      <c r="C125" t="s">
        <v>48</v>
      </c>
      <c r="D125">
        <v>40</v>
      </c>
      <c r="E125" t="s">
        <v>77</v>
      </c>
      <c r="F125">
        <v>192.47492118750586</v>
      </c>
    </row>
    <row r="126" spans="1:7" x14ac:dyDescent="0.3">
      <c r="A126">
        <v>188.83258109223001</v>
      </c>
      <c r="B126">
        <v>109.30845391449543</v>
      </c>
      <c r="C126" t="s">
        <v>48</v>
      </c>
      <c r="D126">
        <v>40</v>
      </c>
      <c r="E126" t="s">
        <v>78</v>
      </c>
      <c r="F126">
        <v>232.79357035654732</v>
      </c>
    </row>
    <row r="127" spans="1:7" x14ac:dyDescent="0.3">
      <c r="A127">
        <v>240.0587395119332</v>
      </c>
      <c r="B127">
        <v>135.0711488640334</v>
      </c>
      <c r="C127" t="s">
        <v>48</v>
      </c>
      <c r="D127">
        <v>40</v>
      </c>
      <c r="E127" t="s">
        <v>79</v>
      </c>
      <c r="F127">
        <v>154.16260724026588</v>
      </c>
    </row>
    <row r="128" spans="1:7" x14ac:dyDescent="0.3">
      <c r="A128">
        <v>94.921202928503163</v>
      </c>
      <c r="B128">
        <v>33.439441105350738</v>
      </c>
      <c r="C128" t="s">
        <v>48</v>
      </c>
      <c r="D128">
        <v>40</v>
      </c>
      <c r="E128" t="s">
        <v>80</v>
      </c>
      <c r="F128">
        <v>302.53939853574832</v>
      </c>
    </row>
    <row r="129" spans="1:6" x14ac:dyDescent="0.3">
      <c r="A129">
        <v>149.96133408178372</v>
      </c>
      <c r="B129">
        <v>51.627500334334719</v>
      </c>
      <c r="C129" t="s">
        <v>48</v>
      </c>
      <c r="D129">
        <v>40</v>
      </c>
      <c r="E129" t="s">
        <v>81</v>
      </c>
      <c r="F129">
        <v>265.23924595377474</v>
      </c>
    </row>
    <row r="130" spans="1:6" x14ac:dyDescent="0.3">
      <c r="A130">
        <v>139.19960752409514</v>
      </c>
      <c r="B130">
        <v>49.300078146259395</v>
      </c>
      <c r="C130" t="s">
        <v>48</v>
      </c>
      <c r="D130">
        <v>40</v>
      </c>
      <c r="E130" t="s">
        <v>82</v>
      </c>
      <c r="F130">
        <v>257.20026165060347</v>
      </c>
    </row>
    <row r="131" spans="1:6" x14ac:dyDescent="0.3">
      <c r="A131">
        <v>134.93110732347094</v>
      </c>
      <c r="B131">
        <v>47.381724994873082</v>
      </c>
      <c r="C131" t="s">
        <v>48</v>
      </c>
      <c r="D131">
        <v>40</v>
      </c>
      <c r="E131" t="s">
        <v>83</v>
      </c>
      <c r="F131">
        <v>275.03827370918259</v>
      </c>
    </row>
    <row r="132" spans="1:6" x14ac:dyDescent="0.3">
      <c r="A132">
        <v>245.77987426434643</v>
      </c>
      <c r="B132">
        <v>86.099691216009518</v>
      </c>
      <c r="C132" t="s">
        <v>48</v>
      </c>
      <c r="D132">
        <v>40</v>
      </c>
      <c r="E132" t="s">
        <v>84</v>
      </c>
      <c r="F132">
        <v>216.86923477347898</v>
      </c>
    </row>
    <row r="133" spans="1:6" x14ac:dyDescent="0.3">
      <c r="A133">
        <v>233.52832330087691</v>
      </c>
      <c r="B133">
        <v>88.409355070918224</v>
      </c>
      <c r="C133" t="s">
        <v>48</v>
      </c>
      <c r="D133">
        <v>40</v>
      </c>
      <c r="E133" t="s">
        <v>85</v>
      </c>
      <c r="F133">
        <v>198.20658985442981</v>
      </c>
    </row>
    <row r="134" spans="1:6" x14ac:dyDescent="0.3">
      <c r="A134">
        <v>318.75647149986327</v>
      </c>
      <c r="B134">
        <v>125.78134473119701</v>
      </c>
      <c r="C134" t="s">
        <v>48</v>
      </c>
      <c r="D134">
        <v>40</v>
      </c>
      <c r="E134" t="s">
        <v>86</v>
      </c>
      <c r="F134">
        <v>147.15497268190467</v>
      </c>
    </row>
    <row r="135" spans="1:6" x14ac:dyDescent="0.3">
      <c r="A135">
        <v>186.01600928699204</v>
      </c>
      <c r="B135">
        <v>70.911492562753338</v>
      </c>
      <c r="C135" t="s">
        <v>48</v>
      </c>
      <c r="D135">
        <v>40</v>
      </c>
      <c r="E135" t="s">
        <v>87</v>
      </c>
      <c r="F135">
        <v>222.72588838258406</v>
      </c>
    </row>
    <row r="136" spans="1:6" x14ac:dyDescent="0.3">
      <c r="A136">
        <v>170.51797075666605</v>
      </c>
      <c r="B136">
        <v>65.083355380745772</v>
      </c>
      <c r="C136" t="s">
        <v>48</v>
      </c>
      <c r="D136">
        <v>40</v>
      </c>
      <c r="E136" t="s">
        <v>88</v>
      </c>
      <c r="F136">
        <v>240.38130451357205</v>
      </c>
    </row>
    <row r="137" spans="1:6" x14ac:dyDescent="0.3">
      <c r="A137">
        <v>156.50479271850278</v>
      </c>
      <c r="B137">
        <v>57.431671389519899</v>
      </c>
      <c r="C137" t="s">
        <v>48</v>
      </c>
      <c r="D137">
        <v>40</v>
      </c>
      <c r="E137" t="s">
        <v>89</v>
      </c>
      <c r="F137">
        <v>271.74760364074848</v>
      </c>
    </row>
    <row r="138" spans="1:6" x14ac:dyDescent="0.3">
      <c r="A138">
        <v>154.63142887929067</v>
      </c>
      <c r="B138">
        <v>57.431671389519899</v>
      </c>
      <c r="C138" t="s">
        <v>48</v>
      </c>
      <c r="D138">
        <v>40</v>
      </c>
      <c r="E138" t="s">
        <v>90</v>
      </c>
      <c r="F138">
        <v>265.65558424765959</v>
      </c>
    </row>
    <row r="139" spans="1:6" x14ac:dyDescent="0.3">
      <c r="A139">
        <v>177.29279682785281</v>
      </c>
      <c r="B139">
        <v>68.438149315743402</v>
      </c>
      <c r="C139" t="s">
        <v>48</v>
      </c>
      <c r="D139">
        <v>40</v>
      </c>
      <c r="E139" t="s">
        <v>91</v>
      </c>
      <c r="F139">
        <v>224.85214341563301</v>
      </c>
    </row>
    <row r="140" spans="1:6" x14ac:dyDescent="0.3">
      <c r="A140">
        <v>122.87999049559558</v>
      </c>
      <c r="B140">
        <v>47.052174076196501</v>
      </c>
      <c r="C140" t="s">
        <v>48</v>
      </c>
      <c r="D140">
        <v>40</v>
      </c>
      <c r="E140" t="s">
        <v>92</v>
      </c>
      <c r="F140">
        <v>282.41600522742266</v>
      </c>
    </row>
    <row r="141" spans="1:6" x14ac:dyDescent="0.3">
      <c r="A141">
        <v>203.78267709200924</v>
      </c>
      <c r="B141">
        <v>82.505614024755829</v>
      </c>
      <c r="C141" t="s">
        <v>48</v>
      </c>
      <c r="D141">
        <v>40</v>
      </c>
      <c r="E141" t="s">
        <v>93</v>
      </c>
      <c r="F141">
        <v>177.56850399906932</v>
      </c>
    </row>
    <row r="142" spans="1:6" x14ac:dyDescent="0.3">
      <c r="A142">
        <v>86.068002719295521</v>
      </c>
      <c r="B142">
        <v>29.818096246023167</v>
      </c>
      <c r="C142" t="s">
        <v>48</v>
      </c>
      <c r="D142">
        <v>40</v>
      </c>
      <c r="E142" t="s">
        <v>94</v>
      </c>
      <c r="F142">
        <v>296.71980784043632</v>
      </c>
    </row>
    <row r="143" spans="1:6" x14ac:dyDescent="0.3">
      <c r="A143">
        <v>178.8988680408593</v>
      </c>
      <c r="B143">
        <v>73.113125650520544</v>
      </c>
      <c r="C143" t="s">
        <v>48</v>
      </c>
      <c r="D143">
        <v>40</v>
      </c>
      <c r="E143" t="s">
        <v>95</v>
      </c>
      <c r="F143">
        <v>228.02349906305011</v>
      </c>
    </row>
    <row r="144" spans="1:6" x14ac:dyDescent="0.3">
      <c r="A144">
        <v>374.25175615863458</v>
      </c>
      <c r="B144">
        <v>115.74810133543482</v>
      </c>
      <c r="C144" t="s">
        <v>48</v>
      </c>
      <c r="D144">
        <v>40</v>
      </c>
      <c r="E144" t="s">
        <v>96</v>
      </c>
      <c r="F144">
        <v>6.299407609417643</v>
      </c>
    </row>
    <row r="145" spans="1:6" x14ac:dyDescent="0.3">
      <c r="A145">
        <v>269.63484525546824</v>
      </c>
      <c r="B145">
        <v>107.57294193548748</v>
      </c>
      <c r="C145" t="s">
        <v>48</v>
      </c>
      <c r="D145">
        <v>40</v>
      </c>
      <c r="E145" t="s">
        <v>97</v>
      </c>
      <c r="F145">
        <v>154.51473718978582</v>
      </c>
    </row>
    <row r="146" spans="1:6" x14ac:dyDescent="0.3">
      <c r="A146">
        <v>199.35821356499881</v>
      </c>
      <c r="B146">
        <v>79.787972417872624</v>
      </c>
      <c r="C146" t="s">
        <v>48</v>
      </c>
      <c r="D146">
        <v>40</v>
      </c>
      <c r="E146" t="s">
        <v>98</v>
      </c>
      <c r="F146">
        <v>234.24361793000071</v>
      </c>
    </row>
    <row r="147" spans="1:6" x14ac:dyDescent="0.3">
      <c r="A147">
        <v>217.89400027382294</v>
      </c>
      <c r="B147">
        <v>90.585220696847202</v>
      </c>
      <c r="C147" t="s">
        <v>48</v>
      </c>
      <c r="D147">
        <v>40</v>
      </c>
      <c r="E147" t="s">
        <v>99</v>
      </c>
      <c r="F147">
        <v>184.70110324054775</v>
      </c>
    </row>
    <row r="148" spans="1:6" x14ac:dyDescent="0.3">
      <c r="A148">
        <v>138.74555360675294</v>
      </c>
      <c r="B148">
        <v>54.155071728358308</v>
      </c>
      <c r="C148" t="s">
        <v>48</v>
      </c>
      <c r="D148">
        <v>40</v>
      </c>
      <c r="E148" t="s">
        <v>100</v>
      </c>
      <c r="F148">
        <v>275.29085575020974</v>
      </c>
    </row>
    <row r="149" spans="1:6" x14ac:dyDescent="0.3">
      <c r="A149">
        <v>284.58787916502484</v>
      </c>
      <c r="B149">
        <v>112.60109220665814</v>
      </c>
      <c r="C149" t="s">
        <v>48</v>
      </c>
      <c r="D149">
        <v>40</v>
      </c>
      <c r="E149" t="s">
        <v>101</v>
      </c>
      <c r="F149">
        <v>160.27474722331681</v>
      </c>
    </row>
    <row r="150" spans="1:6" x14ac:dyDescent="0.3">
      <c r="A150">
        <v>255.85098037566877</v>
      </c>
      <c r="B150">
        <v>107.53443416628947</v>
      </c>
      <c r="C150" t="s">
        <v>48</v>
      </c>
      <c r="D150">
        <v>40</v>
      </c>
      <c r="E150" t="s">
        <v>102</v>
      </c>
      <c r="F150">
        <v>211.70217276990891</v>
      </c>
    </row>
    <row r="151" spans="1:6" x14ac:dyDescent="0.3">
      <c r="A151">
        <v>291.73044425977457</v>
      </c>
      <c r="B151">
        <v>117.6887419286069</v>
      </c>
      <c r="C151" t="s">
        <v>48</v>
      </c>
      <c r="D151">
        <v>40</v>
      </c>
      <c r="E151" t="s">
        <v>103</v>
      </c>
      <c r="F151">
        <v>127.72918532588483</v>
      </c>
    </row>
    <row r="152" spans="1:6" x14ac:dyDescent="0.3">
      <c r="A152">
        <v>298.82086215374204</v>
      </c>
      <c r="B152">
        <v>133.06212484164945</v>
      </c>
      <c r="C152" t="s">
        <v>48</v>
      </c>
      <c r="D152">
        <v>40</v>
      </c>
      <c r="E152" t="s">
        <v>104</v>
      </c>
      <c r="F152">
        <v>192.28898941885831</v>
      </c>
    </row>
    <row r="153" spans="1:6" x14ac:dyDescent="0.3">
      <c r="A153">
        <v>191.38808897844027</v>
      </c>
      <c r="B153">
        <v>81.062251960125224</v>
      </c>
      <c r="C153" t="s">
        <v>48</v>
      </c>
      <c r="D153">
        <v>40</v>
      </c>
      <c r="E153" t="s">
        <v>105</v>
      </c>
      <c r="F153">
        <v>222.40794068103983</v>
      </c>
    </row>
    <row r="154" spans="1:6" x14ac:dyDescent="0.3">
      <c r="A154">
        <v>366.68541862143758</v>
      </c>
      <c r="B154">
        <v>162.72531646793112</v>
      </c>
      <c r="C154" t="s">
        <v>48</v>
      </c>
      <c r="D154">
        <v>40</v>
      </c>
      <c r="E154" t="s">
        <v>235</v>
      </c>
      <c r="F154">
        <v>-1</v>
      </c>
    </row>
    <row r="155" spans="1:6" x14ac:dyDescent="0.3">
      <c r="A155">
        <v>461.47192190588629</v>
      </c>
      <c r="B155">
        <v>188.41047671970946</v>
      </c>
      <c r="C155" t="s">
        <v>48</v>
      </c>
      <c r="D155">
        <v>40</v>
      </c>
      <c r="E155" t="s">
        <v>236</v>
      </c>
      <c r="F155">
        <v>-1</v>
      </c>
    </row>
    <row r="156" spans="1:6" x14ac:dyDescent="0.3">
      <c r="A156">
        <v>350.16784385188822</v>
      </c>
      <c r="B156">
        <v>155.39525242005448</v>
      </c>
      <c r="C156" t="s">
        <v>48</v>
      </c>
      <c r="D156">
        <v>40</v>
      </c>
      <c r="E156" t="s">
        <v>237</v>
      </c>
      <c r="F156">
        <v>-1</v>
      </c>
    </row>
    <row r="157" spans="1:6" x14ac:dyDescent="0.3">
      <c r="A157">
        <v>445.46835436946566</v>
      </c>
      <c r="B157">
        <v>181.87651513103131</v>
      </c>
      <c r="C157" t="s">
        <v>48</v>
      </c>
      <c r="D157">
        <v>40</v>
      </c>
      <c r="E157" t="s">
        <v>238</v>
      </c>
      <c r="F157">
        <v>-1</v>
      </c>
    </row>
    <row r="158" spans="1:6" x14ac:dyDescent="0.3">
      <c r="A158">
        <v>259.16921583765571</v>
      </c>
      <c r="B158">
        <v>115.01246172527104</v>
      </c>
      <c r="C158" t="s">
        <v>48</v>
      </c>
      <c r="D158">
        <v>40</v>
      </c>
      <c r="E158" t="s">
        <v>239</v>
      </c>
      <c r="F158">
        <v>90.830784162346518</v>
      </c>
    </row>
    <row r="159" spans="1:6" x14ac:dyDescent="0.3">
      <c r="A159">
        <v>287.09013095885052</v>
      </c>
      <c r="B159">
        <v>124.38598825926378</v>
      </c>
      <c r="C159" t="s">
        <v>48</v>
      </c>
      <c r="D159">
        <v>40</v>
      </c>
      <c r="E159" t="s">
        <v>240</v>
      </c>
      <c r="F159">
        <v>62.909869041151524</v>
      </c>
    </row>
    <row r="160" spans="1:6" x14ac:dyDescent="0.3">
      <c r="A160">
        <v>680.2124451342936</v>
      </c>
      <c r="B160">
        <v>302.80700301762926</v>
      </c>
      <c r="C160" t="s">
        <v>48</v>
      </c>
      <c r="D160">
        <v>40</v>
      </c>
      <c r="E160" t="s">
        <v>241</v>
      </c>
      <c r="F160">
        <v>-1</v>
      </c>
    </row>
    <row r="161" spans="1:6" x14ac:dyDescent="0.3">
      <c r="A161">
        <v>580.08887133657186</v>
      </c>
      <c r="B161">
        <v>267.38088244200844</v>
      </c>
      <c r="C161" t="s">
        <v>48</v>
      </c>
      <c r="D161">
        <v>40</v>
      </c>
      <c r="E161" t="s">
        <v>242</v>
      </c>
      <c r="F161">
        <v>-1</v>
      </c>
    </row>
    <row r="162" spans="1:6" x14ac:dyDescent="0.3">
      <c r="A162">
        <v>335.81354042181221</v>
      </c>
      <c r="B162">
        <v>161.10252071514589</v>
      </c>
      <c r="C162" t="s">
        <v>48</v>
      </c>
      <c r="D162">
        <v>40</v>
      </c>
      <c r="E162" t="s">
        <v>243</v>
      </c>
      <c r="F162">
        <v>14.186459578185794</v>
      </c>
    </row>
    <row r="163" spans="1:6" x14ac:dyDescent="0.3">
      <c r="A163">
        <v>472.3662947163221</v>
      </c>
      <c r="B163">
        <v>226.61206781206806</v>
      </c>
      <c r="C163" t="s">
        <v>48</v>
      </c>
      <c r="D163">
        <v>40</v>
      </c>
      <c r="E163" t="s">
        <v>244</v>
      </c>
      <c r="F163">
        <v>-1</v>
      </c>
    </row>
    <row r="164" spans="1:6" x14ac:dyDescent="0.3">
      <c r="A164">
        <v>535.07432632772122</v>
      </c>
      <c r="B164">
        <v>256.69549433336954</v>
      </c>
      <c r="C164" t="s">
        <v>48</v>
      </c>
      <c r="D164">
        <v>40</v>
      </c>
      <c r="E164" t="s">
        <v>245</v>
      </c>
      <c r="F164">
        <v>-1</v>
      </c>
    </row>
    <row r="165" spans="1:6" x14ac:dyDescent="0.3">
      <c r="A165">
        <v>246.86844669780251</v>
      </c>
      <c r="B165">
        <v>117.02775900239573</v>
      </c>
      <c r="C165" t="s">
        <v>48</v>
      </c>
      <c r="D165">
        <v>40</v>
      </c>
      <c r="E165" t="s">
        <v>246</v>
      </c>
      <c r="F165">
        <v>103.13155330219631</v>
      </c>
    </row>
    <row r="166" spans="1:6" x14ac:dyDescent="0.3">
      <c r="A166">
        <v>267.65123555800636</v>
      </c>
      <c r="B166">
        <v>129.89823689964209</v>
      </c>
      <c r="C166" t="s">
        <v>48</v>
      </c>
      <c r="D166">
        <v>40</v>
      </c>
      <c r="E166" t="s">
        <v>247</v>
      </c>
      <c r="F166">
        <v>82.348764441992969</v>
      </c>
    </row>
    <row r="167" spans="1:6" x14ac:dyDescent="0.3">
      <c r="A167">
        <v>435.8526771669197</v>
      </c>
      <c r="B167">
        <v>202.5045035434793</v>
      </c>
      <c r="C167" t="s">
        <v>48</v>
      </c>
      <c r="D167">
        <v>40</v>
      </c>
      <c r="E167" t="s">
        <v>248</v>
      </c>
      <c r="F167">
        <v>-1</v>
      </c>
    </row>
    <row r="168" spans="1:6" x14ac:dyDescent="0.3">
      <c r="A168">
        <v>499.15432854410153</v>
      </c>
      <c r="B168">
        <v>236.50083393337829</v>
      </c>
      <c r="C168" t="s">
        <v>48</v>
      </c>
      <c r="D168">
        <v>40</v>
      </c>
      <c r="E168" t="s">
        <v>249</v>
      </c>
      <c r="F168">
        <v>-1</v>
      </c>
    </row>
    <row r="169" spans="1:6" x14ac:dyDescent="0.3">
      <c r="A169">
        <v>273.04074959602815</v>
      </c>
      <c r="B169">
        <v>135.00300236231945</v>
      </c>
      <c r="C169" t="s">
        <v>48</v>
      </c>
      <c r="D169">
        <v>40</v>
      </c>
      <c r="E169" t="s">
        <v>250</v>
      </c>
      <c r="F169">
        <v>76.959250403974011</v>
      </c>
    </row>
    <row r="170" spans="1:6" x14ac:dyDescent="0.3">
      <c r="A170">
        <v>376.19270760164562</v>
      </c>
      <c r="B170">
        <v>186.00573385507198</v>
      </c>
      <c r="C170" t="s">
        <v>48</v>
      </c>
      <c r="D170">
        <v>40</v>
      </c>
      <c r="E170" t="s">
        <v>251</v>
      </c>
      <c r="F170">
        <v>-1</v>
      </c>
    </row>
    <row r="171" spans="1:6" x14ac:dyDescent="0.3">
      <c r="A171">
        <v>238.91065587824713</v>
      </c>
      <c r="B171">
        <v>118.12762706702954</v>
      </c>
      <c r="C171" t="s">
        <v>48</v>
      </c>
      <c r="D171">
        <v>40</v>
      </c>
      <c r="E171" t="s">
        <v>252</v>
      </c>
      <c r="F171">
        <v>111.08934412175412</v>
      </c>
    </row>
    <row r="172" spans="1:6" x14ac:dyDescent="0.3">
      <c r="A172">
        <v>282.02641776840591</v>
      </c>
      <c r="B172">
        <v>139.44590031707574</v>
      </c>
      <c r="C172" t="s">
        <v>48</v>
      </c>
      <c r="D172">
        <v>40</v>
      </c>
      <c r="E172" t="s">
        <v>253</v>
      </c>
      <c r="F172">
        <v>67.973582231596197</v>
      </c>
    </row>
    <row r="173" spans="1:6" x14ac:dyDescent="0.3">
      <c r="A173">
        <v>341.30093693410555</v>
      </c>
      <c r="B173">
        <v>174.09758502345969</v>
      </c>
      <c r="C173" t="s">
        <v>48</v>
      </c>
      <c r="D173">
        <v>40</v>
      </c>
      <c r="E173" t="s">
        <v>254</v>
      </c>
      <c r="F173">
        <v>8.6990630658921972</v>
      </c>
    </row>
    <row r="174" spans="1:6" x14ac:dyDescent="0.3">
      <c r="A174">
        <v>270.36049453031006</v>
      </c>
      <c r="B174">
        <v>137.91087015953912</v>
      </c>
      <c r="C174" t="s">
        <v>48</v>
      </c>
      <c r="D174">
        <v>40</v>
      </c>
      <c r="E174" t="s">
        <v>255</v>
      </c>
      <c r="F174">
        <v>79.639505469691244</v>
      </c>
    </row>
    <row r="175" spans="1:6" x14ac:dyDescent="0.3">
      <c r="A175">
        <v>333.53382536003585</v>
      </c>
      <c r="B175">
        <v>177.31397591940743</v>
      </c>
      <c r="C175" t="s">
        <v>48</v>
      </c>
      <c r="D175">
        <v>40</v>
      </c>
      <c r="E175" t="s">
        <v>256</v>
      </c>
      <c r="F175">
        <v>16.466174639963963</v>
      </c>
    </row>
    <row r="176" spans="1:6" x14ac:dyDescent="0.3">
      <c r="A176">
        <v>340.3352833020607</v>
      </c>
      <c r="B176">
        <v>177.31397591940745</v>
      </c>
      <c r="C176" t="s">
        <v>48</v>
      </c>
      <c r="D176">
        <v>40</v>
      </c>
      <c r="E176" t="s">
        <v>257</v>
      </c>
      <c r="F176">
        <v>9.6647166979430459</v>
      </c>
    </row>
    <row r="177" spans="1:6" x14ac:dyDescent="0.3">
      <c r="A177">
        <v>440.18454843135521</v>
      </c>
      <c r="B177">
        <v>240.87708995099945</v>
      </c>
      <c r="C177" t="s">
        <v>48</v>
      </c>
      <c r="D177">
        <v>40</v>
      </c>
      <c r="E177" t="s">
        <v>258</v>
      </c>
      <c r="F177">
        <v>-1</v>
      </c>
    </row>
    <row r="178" spans="1:6" x14ac:dyDescent="0.3">
      <c r="A178">
        <v>378.1503147270405</v>
      </c>
      <c r="B178">
        <v>197.01552879934147</v>
      </c>
      <c r="C178" t="s">
        <v>48</v>
      </c>
      <c r="D178">
        <v>40</v>
      </c>
      <c r="E178" t="s">
        <v>259</v>
      </c>
      <c r="F178">
        <v>-1</v>
      </c>
    </row>
    <row r="179" spans="1:6" x14ac:dyDescent="0.3">
      <c r="A179">
        <v>270.36049453031006</v>
      </c>
      <c r="B179">
        <v>137.91087015953912</v>
      </c>
      <c r="C179" t="s">
        <v>48</v>
      </c>
      <c r="D179">
        <v>40</v>
      </c>
      <c r="E179" t="s">
        <v>260</v>
      </c>
      <c r="F179">
        <v>79.639505469691244</v>
      </c>
    </row>
    <row r="180" spans="1:6" x14ac:dyDescent="0.3">
      <c r="A180">
        <v>302.52025187707477</v>
      </c>
      <c r="B180">
        <v>157.61242303947333</v>
      </c>
      <c r="C180" t="s">
        <v>48</v>
      </c>
      <c r="D180">
        <v>40</v>
      </c>
      <c r="E180" t="s">
        <v>261</v>
      </c>
      <c r="F180">
        <v>47.479748122927106</v>
      </c>
    </row>
    <row r="181" spans="1:6" x14ac:dyDescent="0.3">
      <c r="A181">
        <v>302.52025187707477</v>
      </c>
      <c r="B181">
        <v>157.61242303947333</v>
      </c>
      <c r="C181" t="s">
        <v>48</v>
      </c>
      <c r="D181">
        <v>40</v>
      </c>
      <c r="E181" t="s">
        <v>262</v>
      </c>
      <c r="F181">
        <v>47.479748122927106</v>
      </c>
    </row>
    <row r="182" spans="1:6" x14ac:dyDescent="0.3">
      <c r="A182">
        <v>378.15031472704288</v>
      </c>
      <c r="B182">
        <v>197.01552879934147</v>
      </c>
      <c r="C182" t="s">
        <v>48</v>
      </c>
      <c r="D182">
        <v>40</v>
      </c>
      <c r="E182" t="s">
        <v>263</v>
      </c>
      <c r="F182">
        <v>-1</v>
      </c>
    </row>
    <row r="183" spans="1:6" x14ac:dyDescent="0.3">
      <c r="A183">
        <v>296.47451148310364</v>
      </c>
      <c r="B183">
        <v>157.61242303947333</v>
      </c>
      <c r="C183" t="s">
        <v>48</v>
      </c>
      <c r="D183">
        <v>40</v>
      </c>
      <c r="E183" t="s">
        <v>264</v>
      </c>
      <c r="F183">
        <v>53.525488516895507</v>
      </c>
    </row>
    <row r="184" spans="1:6" x14ac:dyDescent="0.3">
      <c r="A184">
        <v>493.22766711152951</v>
      </c>
      <c r="B184">
        <v>236.41863455920986</v>
      </c>
      <c r="C184" t="s">
        <v>48</v>
      </c>
      <c r="D184">
        <v>40</v>
      </c>
      <c r="E184" t="s">
        <v>265</v>
      </c>
      <c r="F184">
        <v>-1</v>
      </c>
    </row>
    <row r="185" spans="1:6" x14ac:dyDescent="0.3">
      <c r="A185">
        <v>616.7948011295249</v>
      </c>
      <c r="B185">
        <v>314.62698667609743</v>
      </c>
      <c r="C185" t="s">
        <v>48</v>
      </c>
      <c r="D185">
        <v>40</v>
      </c>
      <c r="E185" t="s">
        <v>266</v>
      </c>
      <c r="F185">
        <v>-1</v>
      </c>
    </row>
    <row r="186" spans="1:6" x14ac:dyDescent="0.3">
      <c r="A186">
        <v>382.54488348333888</v>
      </c>
      <c r="B186">
        <v>205.34693903077618</v>
      </c>
      <c r="C186" t="s">
        <v>48</v>
      </c>
      <c r="D186">
        <v>40</v>
      </c>
      <c r="E186" t="s">
        <v>267</v>
      </c>
      <c r="F186">
        <v>-1</v>
      </c>
    </row>
    <row r="187" spans="1:6" x14ac:dyDescent="0.3">
      <c r="A187">
        <v>304.56178307714941</v>
      </c>
      <c r="B187">
        <v>162.98475505977581</v>
      </c>
      <c r="C187" t="s">
        <v>48</v>
      </c>
      <c r="D187">
        <v>40</v>
      </c>
      <c r="E187" t="s">
        <v>268</v>
      </c>
      <c r="F187">
        <v>45.438216922851538</v>
      </c>
    </row>
    <row r="188" spans="1:6" x14ac:dyDescent="0.3">
      <c r="A188">
        <v>351.13388509682267</v>
      </c>
      <c r="B188">
        <v>202.50097124820093</v>
      </c>
      <c r="C188" t="s">
        <v>48</v>
      </c>
      <c r="D188">
        <v>40</v>
      </c>
      <c r="E188" t="s">
        <v>269</v>
      </c>
      <c r="F188">
        <v>-1</v>
      </c>
    </row>
    <row r="189" spans="1:6" x14ac:dyDescent="0.3">
      <c r="A189">
        <v>415.89462807642582</v>
      </c>
      <c r="B189">
        <v>249.49329447495421</v>
      </c>
      <c r="C189" t="s">
        <v>48</v>
      </c>
      <c r="D189">
        <v>40</v>
      </c>
      <c r="E189" t="s">
        <v>270</v>
      </c>
      <c r="F189">
        <v>-1</v>
      </c>
    </row>
    <row r="190" spans="1:6" x14ac:dyDescent="0.3">
      <c r="A190">
        <v>370.05009185429759</v>
      </c>
      <c r="B190">
        <v>212.38963713311324</v>
      </c>
      <c r="C190" t="s">
        <v>48</v>
      </c>
      <c r="D190">
        <v>40</v>
      </c>
      <c r="E190" t="s">
        <v>271</v>
      </c>
      <c r="F190">
        <v>-1</v>
      </c>
    </row>
    <row r="191" spans="1:6" x14ac:dyDescent="0.3">
      <c r="A191">
        <v>319.83101417036784</v>
      </c>
      <c r="B191">
        <v>174.77071873032196</v>
      </c>
      <c r="C191" t="s">
        <v>48</v>
      </c>
      <c r="D191">
        <v>40</v>
      </c>
      <c r="E191" t="s">
        <v>272</v>
      </c>
      <c r="F191">
        <v>30.16898582963222</v>
      </c>
    </row>
    <row r="192" spans="1:6" x14ac:dyDescent="0.3">
      <c r="A192">
        <v>256.48971579105358</v>
      </c>
      <c r="B192">
        <v>134.69620869900712</v>
      </c>
      <c r="C192" t="s">
        <v>48</v>
      </c>
      <c r="D192">
        <v>40</v>
      </c>
      <c r="E192" t="s">
        <v>273</v>
      </c>
      <c r="F192">
        <v>93.510284208946459</v>
      </c>
    </row>
    <row r="193" spans="1:6" x14ac:dyDescent="0.3">
      <c r="A193">
        <v>369.28907584709026</v>
      </c>
      <c r="B193">
        <v>207.91431936473197</v>
      </c>
      <c r="C193" t="s">
        <v>48</v>
      </c>
      <c r="D193">
        <v>40</v>
      </c>
      <c r="E193" t="s">
        <v>274</v>
      </c>
      <c r="F193">
        <v>-1</v>
      </c>
    </row>
    <row r="194" spans="1:6" x14ac:dyDescent="0.3">
      <c r="A194">
        <v>254.51504473515209</v>
      </c>
      <c r="B194">
        <v>133.65920530589915</v>
      </c>
      <c r="C194" t="s">
        <v>48</v>
      </c>
      <c r="D194">
        <v>40</v>
      </c>
      <c r="E194" t="s">
        <v>275</v>
      </c>
      <c r="F194">
        <v>95.484955264845539</v>
      </c>
    </row>
    <row r="195" spans="1:6" x14ac:dyDescent="0.3">
      <c r="A195">
        <v>335.91014181332264</v>
      </c>
      <c r="B195">
        <v>179.71754897900712</v>
      </c>
      <c r="C195" t="s">
        <v>48</v>
      </c>
      <c r="D195">
        <v>40</v>
      </c>
      <c r="E195" t="s">
        <v>276</v>
      </c>
      <c r="F195">
        <v>14.089858186673638</v>
      </c>
    </row>
    <row r="196" spans="1:6" x14ac:dyDescent="0.3">
      <c r="A196">
        <v>254.51504473515209</v>
      </c>
      <c r="B196">
        <v>133.65920530589915</v>
      </c>
      <c r="C196" t="s">
        <v>48</v>
      </c>
      <c r="D196">
        <v>40</v>
      </c>
      <c r="E196" t="s">
        <v>277</v>
      </c>
      <c r="F196">
        <v>95.484955264845539</v>
      </c>
    </row>
    <row r="197" spans="1:6" x14ac:dyDescent="0.3">
      <c r="A197">
        <v>226.23559535323989</v>
      </c>
      <c r="B197">
        <v>118.80818249413252</v>
      </c>
      <c r="C197" t="s">
        <v>48</v>
      </c>
      <c r="D197">
        <v>40</v>
      </c>
      <c r="E197" t="s">
        <v>278</v>
      </c>
      <c r="F197">
        <v>123.76440464675899</v>
      </c>
    </row>
    <row r="198" spans="1:6" x14ac:dyDescent="0.3">
      <c r="A198">
        <v>282.79449431568617</v>
      </c>
      <c r="B198">
        <v>148.51022811766569</v>
      </c>
      <c r="C198" t="s">
        <v>48</v>
      </c>
      <c r="D198">
        <v>40</v>
      </c>
      <c r="E198" t="s">
        <v>279</v>
      </c>
      <c r="F198">
        <v>67.205505684311703</v>
      </c>
    </row>
    <row r="199" spans="1:6" x14ac:dyDescent="0.3">
      <c r="A199">
        <v>374.00498305103662</v>
      </c>
      <c r="B199">
        <v>204.37392496794956</v>
      </c>
      <c r="C199" t="s">
        <v>48</v>
      </c>
      <c r="D199">
        <v>40</v>
      </c>
      <c r="E199" t="s">
        <v>280</v>
      </c>
      <c r="F199">
        <v>-1</v>
      </c>
    </row>
    <row r="200" spans="1:6" x14ac:dyDescent="0.3">
      <c r="A200">
        <v>374.00498305103503</v>
      </c>
      <c r="B200">
        <v>204.37392496794953</v>
      </c>
      <c r="C200" t="s">
        <v>48</v>
      </c>
      <c r="D200">
        <v>40</v>
      </c>
      <c r="E200" t="s">
        <v>281</v>
      </c>
      <c r="F200">
        <v>-1</v>
      </c>
    </row>
    <row r="201" spans="1:6" x14ac:dyDescent="0.3">
      <c r="A201">
        <v>492.45718332025029</v>
      </c>
      <c r="B201">
        <v>295.42282288282439</v>
      </c>
      <c r="C201" t="s">
        <v>48</v>
      </c>
      <c r="D201">
        <v>40</v>
      </c>
      <c r="E201" t="s">
        <v>282</v>
      </c>
      <c r="F201">
        <v>-1</v>
      </c>
    </row>
    <row r="202" spans="1:6" x14ac:dyDescent="0.3">
      <c r="A202">
        <v>321.70014324865457</v>
      </c>
      <c r="B202">
        <v>184.63926430176542</v>
      </c>
      <c r="C202" t="s">
        <v>48</v>
      </c>
      <c r="D202">
        <v>40</v>
      </c>
      <c r="E202" t="s">
        <v>283</v>
      </c>
      <c r="F202">
        <v>28.299856751345345</v>
      </c>
    </row>
    <row r="203" spans="1:6" x14ac:dyDescent="0.3">
      <c r="A203">
        <v>501.66425311264129</v>
      </c>
      <c r="B203">
        <v>295.42282288282439</v>
      </c>
      <c r="C203" t="s">
        <v>48</v>
      </c>
      <c r="D203">
        <v>40</v>
      </c>
      <c r="E203" t="s">
        <v>284</v>
      </c>
      <c r="F203">
        <v>-1</v>
      </c>
    </row>
    <row r="204" spans="1:6" x14ac:dyDescent="0.3">
      <c r="A204">
        <v>450.38020077528188</v>
      </c>
      <c r="B204">
        <v>258.49497002247153</v>
      </c>
      <c r="C204" t="s">
        <v>48</v>
      </c>
      <c r="D204">
        <v>40</v>
      </c>
      <c r="E204" t="s">
        <v>285</v>
      </c>
      <c r="F204">
        <v>-1</v>
      </c>
    </row>
    <row r="205" spans="1:6" x14ac:dyDescent="0.3">
      <c r="A205">
        <v>501.66425311264129</v>
      </c>
      <c r="B205">
        <v>295.42282288282439</v>
      </c>
      <c r="C205" t="s">
        <v>48</v>
      </c>
      <c r="D205">
        <v>40</v>
      </c>
      <c r="E205" t="s">
        <v>286</v>
      </c>
      <c r="F205">
        <v>-1</v>
      </c>
    </row>
    <row r="206" spans="1:6" x14ac:dyDescent="0.3">
      <c r="A206">
        <v>392.63212766826842</v>
      </c>
      <c r="B206">
        <v>225.35055922916044</v>
      </c>
      <c r="C206" t="s">
        <v>48</v>
      </c>
      <c r="D206">
        <v>40</v>
      </c>
      <c r="E206" t="s">
        <v>287</v>
      </c>
      <c r="F206">
        <v>-1</v>
      </c>
    </row>
    <row r="207" spans="1:6" x14ac:dyDescent="0.3">
      <c r="A207">
        <v>564.37228472404763</v>
      </c>
      <c r="B207">
        <v>332.35067574317765</v>
      </c>
      <c r="C207" t="s">
        <v>48</v>
      </c>
      <c r="D207">
        <v>40</v>
      </c>
      <c r="E207" t="s">
        <v>288</v>
      </c>
      <c r="F207">
        <v>-1</v>
      </c>
    </row>
    <row r="208" spans="1:6" x14ac:dyDescent="0.3">
      <c r="A208">
        <v>450.38020077528188</v>
      </c>
      <c r="B208">
        <v>258.49497002247153</v>
      </c>
      <c r="C208" t="s">
        <v>48</v>
      </c>
      <c r="D208">
        <v>40</v>
      </c>
      <c r="E208" t="s">
        <v>289</v>
      </c>
      <c r="F208">
        <v>-1</v>
      </c>
    </row>
    <row r="209" spans="1:6" x14ac:dyDescent="0.3">
      <c r="A209">
        <v>386.04017212555624</v>
      </c>
      <c r="B209">
        <v>221.56711716211836</v>
      </c>
      <c r="C209" t="s">
        <v>48</v>
      </c>
      <c r="D209">
        <v>40</v>
      </c>
      <c r="E209" t="s">
        <v>290</v>
      </c>
      <c r="F209">
        <v>-1</v>
      </c>
    </row>
    <row r="210" spans="1:6" x14ac:dyDescent="0.3">
      <c r="A210">
        <v>438.95622150123688</v>
      </c>
      <c r="B210">
        <v>258.49497002247153</v>
      </c>
      <c r="C210" t="s">
        <v>48</v>
      </c>
      <c r="D210">
        <v>40</v>
      </c>
      <c r="E210" t="s">
        <v>291</v>
      </c>
      <c r="F210">
        <v>-1</v>
      </c>
    </row>
    <row r="211" spans="1:6" x14ac:dyDescent="0.3">
      <c r="A211">
        <v>376.24818988983031</v>
      </c>
      <c r="B211">
        <v>226.97430548835064</v>
      </c>
      <c r="C211" t="s">
        <v>48</v>
      </c>
      <c r="D211">
        <v>40</v>
      </c>
      <c r="E211" t="s">
        <v>292</v>
      </c>
      <c r="F211">
        <v>-1</v>
      </c>
    </row>
    <row r="212" spans="1:6" x14ac:dyDescent="0.3">
      <c r="A212">
        <v>321.70014324865406</v>
      </c>
      <c r="B212">
        <v>189.14525457362564</v>
      </c>
      <c r="C212" t="s">
        <v>48</v>
      </c>
      <c r="D212">
        <v>40</v>
      </c>
      <c r="E212" t="s">
        <v>293</v>
      </c>
      <c r="F212">
        <v>28.29985675134526</v>
      </c>
    </row>
    <row r="213" spans="1:6" x14ac:dyDescent="0.3">
      <c r="A213">
        <v>576.22858364807848</v>
      </c>
      <c r="B213">
        <v>302.63240731780076</v>
      </c>
      <c r="C213" t="s">
        <v>48</v>
      </c>
      <c r="D213">
        <v>40</v>
      </c>
      <c r="E213" t="s">
        <v>294</v>
      </c>
      <c r="F213">
        <v>-1</v>
      </c>
    </row>
    <row r="214" spans="1:6" x14ac:dyDescent="0.3">
      <c r="A214">
        <v>432.19883626660356</v>
      </c>
      <c r="B214">
        <v>246.87105340150777</v>
      </c>
      <c r="C214" t="s">
        <v>48</v>
      </c>
      <c r="D214">
        <v>40</v>
      </c>
      <c r="E214" t="s">
        <v>295</v>
      </c>
      <c r="F214">
        <v>-1</v>
      </c>
    </row>
    <row r="215" spans="1:6" x14ac:dyDescent="0.3">
      <c r="A215">
        <v>347.96826045213578</v>
      </c>
      <c r="B215">
        <v>190.71216289347385</v>
      </c>
      <c r="C215" t="s">
        <v>48</v>
      </c>
      <c r="D215">
        <v>40</v>
      </c>
      <c r="E215" t="s">
        <v>296</v>
      </c>
      <c r="F215">
        <v>2.0317395478644826</v>
      </c>
    </row>
    <row r="216" spans="1:6" x14ac:dyDescent="0.3">
      <c r="A216">
        <v>314.01230748235201</v>
      </c>
      <c r="B216">
        <v>172.10180687425975</v>
      </c>
      <c r="C216" t="s">
        <v>48</v>
      </c>
      <c r="D216">
        <v>40</v>
      </c>
      <c r="E216" t="s">
        <v>297</v>
      </c>
      <c r="F216">
        <v>35.987692517648838</v>
      </c>
    </row>
    <row r="217" spans="1:6" x14ac:dyDescent="0.3">
      <c r="A217">
        <v>347.79717675514991</v>
      </c>
      <c r="B217">
        <v>194.69084853190193</v>
      </c>
      <c r="C217" t="s">
        <v>48</v>
      </c>
      <c r="D217">
        <v>40</v>
      </c>
      <c r="E217" t="s">
        <v>298</v>
      </c>
      <c r="F217">
        <v>2.2028232448501495</v>
      </c>
    </row>
    <row r="218" spans="1:6" x14ac:dyDescent="0.3">
      <c r="A218">
        <v>248.75188571021326</v>
      </c>
      <c r="B218">
        <v>136.33430271086024</v>
      </c>
      <c r="C218" t="s">
        <v>48</v>
      </c>
      <c r="D218">
        <v>40</v>
      </c>
      <c r="E218" t="s">
        <v>299</v>
      </c>
      <c r="F218">
        <v>101.24811428978641</v>
      </c>
    </row>
    <row r="219" spans="1:6" x14ac:dyDescent="0.3">
      <c r="A219">
        <v>334.46250114265274</v>
      </c>
      <c r="B219">
        <v>183.31001495664836</v>
      </c>
      <c r="C219" t="s">
        <v>48</v>
      </c>
      <c r="D219">
        <v>40</v>
      </c>
      <c r="E219" t="s">
        <v>300</v>
      </c>
      <c r="F219">
        <v>15.537498857349462</v>
      </c>
    </row>
    <row r="220" spans="1:6" x14ac:dyDescent="0.3">
      <c r="A220">
        <v>292.44761242076163</v>
      </c>
      <c r="B220">
        <v>160.28277012481138</v>
      </c>
      <c r="C220" t="s">
        <v>48</v>
      </c>
      <c r="D220">
        <v>40</v>
      </c>
      <c r="E220" t="s">
        <v>301</v>
      </c>
      <c r="F220">
        <v>57.552387579239792</v>
      </c>
    </row>
    <row r="221" spans="1:6" x14ac:dyDescent="0.3">
      <c r="A221">
        <v>287.2249009038847</v>
      </c>
      <c r="B221">
        <v>157.42034067822428</v>
      </c>
      <c r="C221" t="s">
        <v>48</v>
      </c>
      <c r="D221">
        <v>40</v>
      </c>
      <c r="E221" t="s">
        <v>302</v>
      </c>
      <c r="F221">
        <v>62.775099096115191</v>
      </c>
    </row>
    <row r="222" spans="1:6" x14ac:dyDescent="0.3">
      <c r="A222">
        <v>310.47649104947635</v>
      </c>
      <c r="B222">
        <v>170.16391973080329</v>
      </c>
      <c r="C222" t="s">
        <v>48</v>
      </c>
      <c r="D222">
        <v>40</v>
      </c>
      <c r="E222" t="s">
        <v>303</v>
      </c>
      <c r="F222">
        <v>39.523508950520181</v>
      </c>
    </row>
    <row r="223" spans="1:6" x14ac:dyDescent="0.3">
      <c r="A223">
        <v>282.81065292774218</v>
      </c>
      <c r="B223">
        <v>158.31251570144303</v>
      </c>
      <c r="C223" t="s">
        <v>48</v>
      </c>
      <c r="D223">
        <v>40</v>
      </c>
      <c r="E223" t="s">
        <v>304</v>
      </c>
      <c r="F223">
        <v>67.189347072257178</v>
      </c>
    </row>
    <row r="224" spans="1:6" x14ac:dyDescent="0.3">
      <c r="A224">
        <v>380.22451327474352</v>
      </c>
      <c r="B224">
        <v>192.8152061575073</v>
      </c>
      <c r="C224" t="s">
        <v>48</v>
      </c>
      <c r="D224">
        <v>40</v>
      </c>
      <c r="E224" t="s">
        <v>305</v>
      </c>
      <c r="F224">
        <v>-1</v>
      </c>
    </row>
    <row r="225" spans="1:6" x14ac:dyDescent="0.3">
      <c r="A225">
        <v>380.8859402192507</v>
      </c>
      <c r="B225">
        <v>217.56123654570325</v>
      </c>
      <c r="C225" t="s">
        <v>48</v>
      </c>
      <c r="D225">
        <v>40</v>
      </c>
      <c r="E225" t="s">
        <v>306</v>
      </c>
      <c r="F225">
        <v>-1</v>
      </c>
    </row>
    <row r="226" spans="1:6" x14ac:dyDescent="0.3">
      <c r="A226">
        <v>427.30273910448483</v>
      </c>
      <c r="B226">
        <v>239.19668834131909</v>
      </c>
      <c r="C226" t="s">
        <v>48</v>
      </c>
      <c r="D226">
        <v>40</v>
      </c>
      <c r="E226" t="s">
        <v>307</v>
      </c>
      <c r="F226">
        <v>-1</v>
      </c>
    </row>
    <row r="227" spans="1:6" x14ac:dyDescent="0.3">
      <c r="A227">
        <v>334.53670037789618</v>
      </c>
      <c r="B227">
        <v>183.35068153910211</v>
      </c>
      <c r="C227" t="s">
        <v>48</v>
      </c>
      <c r="D227">
        <v>40</v>
      </c>
      <c r="E227" t="s">
        <v>308</v>
      </c>
      <c r="F227">
        <v>15.463299622101843</v>
      </c>
    </row>
    <row r="228" spans="1:6" x14ac:dyDescent="0.3">
      <c r="A228">
        <v>331.88746505619366</v>
      </c>
      <c r="B228">
        <v>185.78486697454429</v>
      </c>
      <c r="C228" t="s">
        <v>48</v>
      </c>
      <c r="D228">
        <v>40</v>
      </c>
      <c r="E228" t="s">
        <v>309</v>
      </c>
      <c r="F228">
        <v>18.112534943807077</v>
      </c>
    </row>
    <row r="229" spans="1:6" x14ac:dyDescent="0.3">
      <c r="A229">
        <v>128.68005734489515</v>
      </c>
      <c r="B229">
        <v>54.041501306750142</v>
      </c>
      <c r="C229" t="s">
        <v>48</v>
      </c>
      <c r="D229">
        <v>40</v>
      </c>
      <c r="E229" t="s">
        <v>310</v>
      </c>
      <c r="F229">
        <v>221.3199426551048</v>
      </c>
    </row>
    <row r="230" spans="1:6" x14ac:dyDescent="0.3">
      <c r="A230">
        <v>128.68005734489515</v>
      </c>
      <c r="B230">
        <v>54.041501306750142</v>
      </c>
      <c r="C230" t="s">
        <v>48</v>
      </c>
      <c r="D230">
        <v>40</v>
      </c>
      <c r="E230" t="s">
        <v>311</v>
      </c>
      <c r="F230">
        <v>221.3199426551048</v>
      </c>
    </row>
    <row r="231" spans="1:6" x14ac:dyDescent="0.3">
      <c r="A231">
        <v>160.74463233900372</v>
      </c>
      <c r="B231">
        <v>70.55948459376981</v>
      </c>
      <c r="C231" t="s">
        <v>48</v>
      </c>
      <c r="D231">
        <v>40</v>
      </c>
      <c r="E231" t="s">
        <v>312</v>
      </c>
      <c r="F231">
        <v>189.25536766099583</v>
      </c>
    </row>
    <row r="232" spans="1:6" x14ac:dyDescent="0.3">
      <c r="A232">
        <v>85.523409802298431</v>
      </c>
      <c r="B232">
        <v>34.196090507885756</v>
      </c>
      <c r="C232" t="s">
        <v>48</v>
      </c>
      <c r="D232">
        <v>40</v>
      </c>
      <c r="E232" t="s">
        <v>313</v>
      </c>
      <c r="F232">
        <v>264.47659019770163</v>
      </c>
    </row>
    <row r="233" spans="1:6" x14ac:dyDescent="0.3">
      <c r="A233">
        <v>185.585132115888</v>
      </c>
      <c r="B233">
        <v>74.205249638816127</v>
      </c>
      <c r="C233" t="s">
        <v>48</v>
      </c>
      <c r="D233">
        <v>40</v>
      </c>
      <c r="E233" t="s">
        <v>314</v>
      </c>
      <c r="F233">
        <v>164.41486788411203</v>
      </c>
    </row>
    <row r="234" spans="1:6" x14ac:dyDescent="0.3">
      <c r="A234">
        <v>273.04074959602724</v>
      </c>
      <c r="B234">
        <v>99.484334299119752</v>
      </c>
      <c r="C234" t="s">
        <v>48</v>
      </c>
      <c r="D234">
        <v>40</v>
      </c>
      <c r="E234" t="s">
        <v>315</v>
      </c>
      <c r="F234">
        <v>76.959250403974494</v>
      </c>
    </row>
    <row r="235" spans="1:6" x14ac:dyDescent="0.3">
      <c r="A235">
        <v>238.91065587824659</v>
      </c>
      <c r="B235">
        <v>87.048792511729772</v>
      </c>
      <c r="C235" t="s">
        <v>48</v>
      </c>
      <c r="D235">
        <v>40</v>
      </c>
      <c r="E235" t="s">
        <v>316</v>
      </c>
      <c r="F235">
        <v>111.08934412175415</v>
      </c>
    </row>
    <row r="236" spans="1:6" x14ac:dyDescent="0.3">
      <c r="A236">
        <v>273.04074959602787</v>
      </c>
      <c r="B236">
        <v>99.484334299119752</v>
      </c>
      <c r="C236" t="s">
        <v>48</v>
      </c>
      <c r="D236">
        <v>40</v>
      </c>
      <c r="E236" t="s">
        <v>317</v>
      </c>
      <c r="F236">
        <v>76.959250403974011</v>
      </c>
    </row>
    <row r="237" spans="1:6" x14ac:dyDescent="0.3">
      <c r="A237">
        <v>273.04074959602787</v>
      </c>
      <c r="B237">
        <v>99.484334299119752</v>
      </c>
      <c r="C237" t="s">
        <v>48</v>
      </c>
      <c r="D237">
        <v>40</v>
      </c>
      <c r="E237" t="s">
        <v>318</v>
      </c>
      <c r="F237">
        <v>76.959250403974011</v>
      </c>
    </row>
    <row r="238" spans="1:6" x14ac:dyDescent="0.3">
      <c r="A238">
        <v>296.47451148310557</v>
      </c>
      <c r="B238">
        <v>112.58030217105238</v>
      </c>
      <c r="C238" t="s">
        <v>48</v>
      </c>
      <c r="D238">
        <v>40</v>
      </c>
      <c r="E238" t="s">
        <v>319</v>
      </c>
      <c r="F238">
        <v>53.52548851689501</v>
      </c>
    </row>
    <row r="239" spans="1:6" x14ac:dyDescent="0.3">
      <c r="A239">
        <v>298.12139679199947</v>
      </c>
      <c r="B239">
        <v>110.94330618706074</v>
      </c>
      <c r="C239" t="s">
        <v>48</v>
      </c>
      <c r="D239">
        <v>40</v>
      </c>
      <c r="E239" t="s">
        <v>320</v>
      </c>
      <c r="F239">
        <v>51.878603208000456</v>
      </c>
    </row>
    <row r="240" spans="1:6" x14ac:dyDescent="0.3">
      <c r="A240">
        <v>283.0760371285358</v>
      </c>
      <c r="B240">
        <v>105.34430543021999</v>
      </c>
      <c r="C240" t="s">
        <v>48</v>
      </c>
      <c r="D240">
        <v>40</v>
      </c>
      <c r="E240" t="s">
        <v>321</v>
      </c>
      <c r="F240">
        <v>66.923962871464653</v>
      </c>
    </row>
    <row r="241" spans="1:6" x14ac:dyDescent="0.3">
      <c r="A241">
        <v>270.36049453030785</v>
      </c>
      <c r="B241">
        <v>98.507764399670805</v>
      </c>
      <c r="C241" t="s">
        <v>48</v>
      </c>
      <c r="D241">
        <v>40</v>
      </c>
      <c r="E241" t="s">
        <v>322</v>
      </c>
      <c r="F241">
        <v>79.639505469690519</v>
      </c>
    </row>
    <row r="242" spans="1:6" x14ac:dyDescent="0.3">
      <c r="A242">
        <v>378.15031472704322</v>
      </c>
      <c r="B242">
        <v>140.72537771381539</v>
      </c>
      <c r="C242" t="s">
        <v>48</v>
      </c>
      <c r="D242">
        <v>40</v>
      </c>
      <c r="E242" t="s">
        <v>323</v>
      </c>
      <c r="F242">
        <v>-1</v>
      </c>
    </row>
    <row r="243" spans="1:6" x14ac:dyDescent="0.3">
      <c r="A243">
        <v>270.36049453030876</v>
      </c>
      <c r="B243">
        <v>98.507764399670805</v>
      </c>
      <c r="C243" t="s">
        <v>48</v>
      </c>
      <c r="D243">
        <v>40</v>
      </c>
      <c r="E243" t="s">
        <v>324</v>
      </c>
      <c r="F243">
        <v>79.63950546969123</v>
      </c>
    </row>
    <row r="244" spans="1:6" x14ac:dyDescent="0.3">
      <c r="A244">
        <v>348.01116406846711</v>
      </c>
      <c r="B244">
        <v>146.95776956928182</v>
      </c>
      <c r="C244" t="s">
        <v>48</v>
      </c>
      <c r="D244">
        <v>40</v>
      </c>
      <c r="E244" t="s">
        <v>325</v>
      </c>
      <c r="F244">
        <v>1.9888359315315238</v>
      </c>
    </row>
    <row r="245" spans="1:6" x14ac:dyDescent="0.3">
      <c r="A245">
        <v>127.28182375995502</v>
      </c>
      <c r="B245">
        <v>46.376035535696531</v>
      </c>
      <c r="C245" t="s">
        <v>48</v>
      </c>
      <c r="D245">
        <v>40</v>
      </c>
      <c r="E245" t="s">
        <v>326</v>
      </c>
      <c r="F245">
        <v>222.71817624004495</v>
      </c>
    </row>
    <row r="246" spans="1:6" x14ac:dyDescent="0.3">
      <c r="A246">
        <v>322.22685528284615</v>
      </c>
      <c r="B246">
        <v>125.68179244811847</v>
      </c>
      <c r="C246" t="s">
        <v>48</v>
      </c>
      <c r="D246">
        <v>40</v>
      </c>
      <c r="E246" t="s">
        <v>327</v>
      </c>
      <c r="F246">
        <v>27.77314471715529</v>
      </c>
    </row>
    <row r="247" spans="1:6" x14ac:dyDescent="0.3">
      <c r="A247">
        <v>349.07909310616503</v>
      </c>
      <c r="B247">
        <v>136.15527515212835</v>
      </c>
      <c r="C247" t="s">
        <v>48</v>
      </c>
      <c r="D247">
        <v>40</v>
      </c>
      <c r="E247" t="s">
        <v>328</v>
      </c>
      <c r="F247">
        <v>0.9209068938344025</v>
      </c>
    </row>
    <row r="248" spans="1:6" x14ac:dyDescent="0.3">
      <c r="A248">
        <v>333.30280391433553</v>
      </c>
      <c r="B248">
        <v>130.00187029307637</v>
      </c>
      <c r="C248" t="s">
        <v>48</v>
      </c>
      <c r="D248">
        <v>40</v>
      </c>
      <c r="E248" t="s">
        <v>329</v>
      </c>
      <c r="F248">
        <v>16.697196085666164</v>
      </c>
    </row>
    <row r="249" spans="1:6" x14ac:dyDescent="0.3">
      <c r="A249">
        <v>323.82511626862851</v>
      </c>
      <c r="B249">
        <v>126.30518030453368</v>
      </c>
      <c r="C249" t="s">
        <v>48</v>
      </c>
      <c r="D249">
        <v>40</v>
      </c>
      <c r="E249" t="s">
        <v>330</v>
      </c>
      <c r="F249">
        <v>26.174883731369519</v>
      </c>
    </row>
    <row r="250" spans="1:6" x14ac:dyDescent="0.3">
      <c r="A250">
        <v>483.99352858019409</v>
      </c>
      <c r="B250">
        <v>194.31566200697483</v>
      </c>
      <c r="C250" t="s">
        <v>48</v>
      </c>
      <c r="D250">
        <v>40</v>
      </c>
      <c r="E250" t="s">
        <v>331</v>
      </c>
      <c r="F250">
        <v>-1</v>
      </c>
    </row>
    <row r="251" spans="1:6" x14ac:dyDescent="0.3">
      <c r="A251">
        <v>367.48460530103216</v>
      </c>
      <c r="B251">
        <v>144.72799161030454</v>
      </c>
      <c r="C251" t="s">
        <v>48</v>
      </c>
      <c r="D251">
        <v>40</v>
      </c>
      <c r="E251" t="s">
        <v>332</v>
      </c>
      <c r="F251">
        <v>-1</v>
      </c>
    </row>
    <row r="252" spans="1:6" x14ac:dyDescent="0.3">
      <c r="A252">
        <v>381.2367422766124</v>
      </c>
      <c r="B252">
        <v>163.3587047157439</v>
      </c>
      <c r="C252" t="s">
        <v>48</v>
      </c>
      <c r="D252">
        <v>40</v>
      </c>
      <c r="E252" t="s">
        <v>333</v>
      </c>
      <c r="F252">
        <v>-1</v>
      </c>
    </row>
    <row r="253" spans="1:6" x14ac:dyDescent="0.3">
      <c r="A253">
        <v>388.36441431075167</v>
      </c>
      <c r="B253">
        <v>163.3587047157439</v>
      </c>
      <c r="C253" t="s">
        <v>48</v>
      </c>
      <c r="D253">
        <v>40</v>
      </c>
      <c r="E253" t="s">
        <v>334</v>
      </c>
      <c r="F253">
        <v>-1</v>
      </c>
    </row>
    <row r="254" spans="1:6" x14ac:dyDescent="0.3">
      <c r="A254">
        <v>264.76981599411437</v>
      </c>
      <c r="B254">
        <v>101.18305986881643</v>
      </c>
      <c r="C254" t="s">
        <v>48</v>
      </c>
      <c r="D254">
        <v>40</v>
      </c>
      <c r="E254" t="s">
        <v>335</v>
      </c>
      <c r="F254">
        <v>85.230184005886088</v>
      </c>
    </row>
    <row r="255" spans="1:6" x14ac:dyDescent="0.3">
      <c r="A255">
        <v>300.75640268583106</v>
      </c>
      <c r="B255">
        <v>114.93550721100931</v>
      </c>
      <c r="C255" t="s">
        <v>48</v>
      </c>
      <c r="D255">
        <v>40</v>
      </c>
      <c r="E255" t="s">
        <v>336</v>
      </c>
      <c r="F255">
        <v>49.243597314171097</v>
      </c>
    </row>
    <row r="256" spans="1:6" x14ac:dyDescent="0.3">
      <c r="A256">
        <v>342.91128479786056</v>
      </c>
      <c r="B256">
        <v>137.9023546806896</v>
      </c>
      <c r="C256" t="s">
        <v>48</v>
      </c>
      <c r="D256">
        <v>40</v>
      </c>
      <c r="E256" t="s">
        <v>337</v>
      </c>
      <c r="F256">
        <v>7.0887152021395883</v>
      </c>
    </row>
    <row r="257" spans="1:6" x14ac:dyDescent="0.3">
      <c r="A257">
        <v>333.09663113733234</v>
      </c>
      <c r="B257">
        <v>127.29448124371351</v>
      </c>
      <c r="C257" t="s">
        <v>48</v>
      </c>
      <c r="D257">
        <v>40</v>
      </c>
      <c r="E257" t="s">
        <v>338</v>
      </c>
      <c r="F257">
        <v>16.903368862667463</v>
      </c>
    </row>
    <row r="258" spans="1:6" x14ac:dyDescent="0.3">
      <c r="A258">
        <v>399.51439863964333</v>
      </c>
      <c r="B258">
        <v>159.11810155464175</v>
      </c>
      <c r="C258" t="s">
        <v>48</v>
      </c>
      <c r="D258">
        <v>40</v>
      </c>
      <c r="E258" t="s">
        <v>339</v>
      </c>
      <c r="F258">
        <v>-1</v>
      </c>
    </row>
    <row r="259" spans="1:6" x14ac:dyDescent="0.3">
      <c r="A259">
        <v>308.58365569841391</v>
      </c>
      <c r="B259">
        <v>117.92672960999083</v>
      </c>
      <c r="C259" t="s">
        <v>48</v>
      </c>
      <c r="D259">
        <v>40</v>
      </c>
      <c r="E259" t="s">
        <v>340</v>
      </c>
      <c r="F259">
        <v>41.416344301588275</v>
      </c>
    </row>
    <row r="260" spans="1:6" x14ac:dyDescent="0.3">
      <c r="A260">
        <v>282.86835109749268</v>
      </c>
      <c r="B260">
        <v>108.09950214249156</v>
      </c>
      <c r="C260" t="s">
        <v>48</v>
      </c>
      <c r="D260">
        <v>40</v>
      </c>
      <c r="E260" t="s">
        <v>341</v>
      </c>
      <c r="F260">
        <v>67.131648902506072</v>
      </c>
    </row>
    <row r="261" spans="1:6" x14ac:dyDescent="0.3">
      <c r="A261">
        <v>257.15304625287848</v>
      </c>
      <c r="B261">
        <v>98.272274674992332</v>
      </c>
      <c r="C261" t="s">
        <v>48</v>
      </c>
      <c r="D261">
        <v>40</v>
      </c>
      <c r="E261" t="s">
        <v>342</v>
      </c>
      <c r="F261">
        <v>92.846953747122043</v>
      </c>
    </row>
    <row r="262" spans="1:6" x14ac:dyDescent="0.3">
      <c r="A262">
        <v>260.96315426312572</v>
      </c>
      <c r="B262">
        <v>104.34475962584793</v>
      </c>
      <c r="C262" t="s">
        <v>48</v>
      </c>
      <c r="D262">
        <v>40</v>
      </c>
      <c r="E262" t="s">
        <v>343</v>
      </c>
      <c r="F262">
        <v>89.036845736874824</v>
      </c>
    </row>
    <row r="263" spans="1:6" x14ac:dyDescent="0.3">
      <c r="A263">
        <v>324.08754047054174</v>
      </c>
      <c r="B263">
        <v>129.58471707673203</v>
      </c>
      <c r="C263" t="s">
        <v>48</v>
      </c>
      <c r="D263">
        <v>40</v>
      </c>
      <c r="E263" t="s">
        <v>344</v>
      </c>
      <c r="F263">
        <v>25.912459529455987</v>
      </c>
    </row>
    <row r="264" spans="1:6" x14ac:dyDescent="0.3">
      <c r="A264">
        <v>258.03705580649779</v>
      </c>
      <c r="B264">
        <v>99.154138693421018</v>
      </c>
      <c r="C264" t="s">
        <v>48</v>
      </c>
      <c r="D264">
        <v>40</v>
      </c>
      <c r="E264" t="s">
        <v>345</v>
      </c>
      <c r="F264">
        <v>91.962944193502139</v>
      </c>
    </row>
    <row r="265" spans="1:6" x14ac:dyDescent="0.3">
      <c r="A265">
        <v>306.45209001783422</v>
      </c>
      <c r="B265">
        <v>122.53327395302051</v>
      </c>
      <c r="C265" t="s">
        <v>48</v>
      </c>
      <c r="D265">
        <v>40</v>
      </c>
      <c r="E265" t="s">
        <v>346</v>
      </c>
      <c r="F265">
        <v>43.547909982166544</v>
      </c>
    </row>
    <row r="266" spans="1:6" x14ac:dyDescent="0.3">
      <c r="A266">
        <v>302.82270087305483</v>
      </c>
      <c r="B266">
        <v>121.08208162289472</v>
      </c>
      <c r="C266" t="s">
        <v>48</v>
      </c>
      <c r="D266">
        <v>40</v>
      </c>
      <c r="E266" t="s">
        <v>347</v>
      </c>
      <c r="F266">
        <v>47.177299126945805</v>
      </c>
    </row>
    <row r="267" spans="1:6" x14ac:dyDescent="0.3">
      <c r="A267">
        <v>328.60682572066469</v>
      </c>
      <c r="B267">
        <v>128.64333904558839</v>
      </c>
      <c r="C267" t="s">
        <v>48</v>
      </c>
      <c r="D267">
        <v>40</v>
      </c>
      <c r="E267" t="s">
        <v>348</v>
      </c>
      <c r="F267">
        <v>21.393174279332648</v>
      </c>
    </row>
    <row r="268" spans="1:6" x14ac:dyDescent="0.3">
      <c r="A268">
        <v>251.71642985830894</v>
      </c>
      <c r="B268">
        <v>115.20245731408423</v>
      </c>
      <c r="C268" t="s">
        <v>48</v>
      </c>
      <c r="D268">
        <v>40</v>
      </c>
      <c r="E268" t="s">
        <v>349</v>
      </c>
      <c r="F268">
        <v>83.020481204987334</v>
      </c>
    </row>
    <row r="269" spans="1:6" x14ac:dyDescent="0.3">
      <c r="A269">
        <v>250.73122862950618</v>
      </c>
      <c r="B269">
        <v>115.60369565390468</v>
      </c>
      <c r="C269" t="s">
        <v>48</v>
      </c>
      <c r="D269">
        <v>40</v>
      </c>
      <c r="E269" t="s">
        <v>350</v>
      </c>
      <c r="F269">
        <v>-1</v>
      </c>
    </row>
    <row r="270" spans="1:6" x14ac:dyDescent="0.3">
      <c r="A270">
        <v>252.81201943026332</v>
      </c>
      <c r="B270">
        <v>124.87530153915912</v>
      </c>
      <c r="C270" t="s">
        <v>48</v>
      </c>
      <c r="D270">
        <v>40</v>
      </c>
      <c r="E270" t="s">
        <v>351</v>
      </c>
      <c r="F270">
        <v>-1</v>
      </c>
    </row>
    <row r="271" spans="1:6" x14ac:dyDescent="0.3">
      <c r="A271">
        <v>385.91762476725307</v>
      </c>
      <c r="B271">
        <v>204.81535936388605</v>
      </c>
      <c r="C271" t="s">
        <v>48</v>
      </c>
      <c r="D271">
        <v>40</v>
      </c>
      <c r="E271" t="s">
        <v>352</v>
      </c>
      <c r="F271">
        <v>-1</v>
      </c>
    </row>
    <row r="272" spans="1:6" x14ac:dyDescent="0.3">
      <c r="A272">
        <v>222.14801057998511</v>
      </c>
      <c r="B272">
        <v>112.97665973856127</v>
      </c>
      <c r="C272" t="s">
        <v>48</v>
      </c>
      <c r="D272">
        <v>40</v>
      </c>
      <c r="E272" t="s">
        <v>353</v>
      </c>
      <c r="F272">
        <v>54.670424547271665</v>
      </c>
    </row>
    <row r="273" spans="1:6" x14ac:dyDescent="0.3">
      <c r="A273">
        <v>216.44806884648776</v>
      </c>
      <c r="B273">
        <v>107.50700312288291</v>
      </c>
      <c r="C273" t="s">
        <v>48</v>
      </c>
      <c r="D273">
        <v>40</v>
      </c>
      <c r="E273" t="s">
        <v>354</v>
      </c>
      <c r="F273">
        <v>50.161875539054378</v>
      </c>
    </row>
    <row r="274" spans="1:6" x14ac:dyDescent="0.3">
      <c r="A274">
        <v>339.65011010674368</v>
      </c>
      <c r="B274">
        <v>180.60205844537671</v>
      </c>
      <c r="C274" t="s">
        <v>48</v>
      </c>
      <c r="D274">
        <v>40</v>
      </c>
      <c r="E274" t="s">
        <v>355</v>
      </c>
      <c r="F274">
        <v>-1</v>
      </c>
    </row>
    <row r="275" spans="1:6" x14ac:dyDescent="0.3">
      <c r="A275">
        <v>213.55870751654857</v>
      </c>
      <c r="B275">
        <v>77.034618059957779</v>
      </c>
      <c r="C275" t="s">
        <v>48</v>
      </c>
      <c r="D275">
        <v>40</v>
      </c>
      <c r="E275" t="s">
        <v>356</v>
      </c>
      <c r="F275">
        <v>136.44129248345246</v>
      </c>
    </row>
    <row r="276" spans="1:6" x14ac:dyDescent="0.3">
      <c r="A276">
        <v>436.99789021041414</v>
      </c>
      <c r="B276">
        <v>142.80048187023232</v>
      </c>
      <c r="C276" t="s">
        <v>48</v>
      </c>
      <c r="D276">
        <v>40</v>
      </c>
      <c r="E276" t="s">
        <v>357</v>
      </c>
      <c r="F276">
        <v>-1</v>
      </c>
    </row>
    <row r="277" spans="1:6" x14ac:dyDescent="0.3">
      <c r="A277">
        <v>359.55730994998424</v>
      </c>
      <c r="B277">
        <v>137.8624278786512</v>
      </c>
      <c r="C277" t="s">
        <v>48</v>
      </c>
      <c r="D277">
        <v>40</v>
      </c>
      <c r="E277" t="s">
        <v>358</v>
      </c>
      <c r="F277">
        <v>-1</v>
      </c>
    </row>
    <row r="278" spans="1:6" x14ac:dyDescent="0.3">
      <c r="A278">
        <v>338.89235851349929</v>
      </c>
      <c r="B278">
        <v>128.68763643348913</v>
      </c>
      <c r="C278" t="s">
        <v>48</v>
      </c>
      <c r="D278">
        <v>40</v>
      </c>
      <c r="E278" t="s">
        <v>359</v>
      </c>
      <c r="F278">
        <v>11.107641486501842</v>
      </c>
    </row>
    <row r="279" spans="1:6" x14ac:dyDescent="0.3">
      <c r="A279">
        <v>295.32957545272734</v>
      </c>
      <c r="B279">
        <v>112.14553545875529</v>
      </c>
      <c r="C279" t="s">
        <v>48</v>
      </c>
      <c r="D279">
        <v>40</v>
      </c>
      <c r="E279" t="s">
        <v>360</v>
      </c>
      <c r="F279">
        <v>54.670424547271665</v>
      </c>
    </row>
    <row r="280" spans="1:6" x14ac:dyDescent="0.3">
      <c r="A280">
        <v>299.83812446094731</v>
      </c>
      <c r="B280">
        <v>113.85756732202657</v>
      </c>
      <c r="C280" t="s">
        <v>48</v>
      </c>
      <c r="D280">
        <v>40</v>
      </c>
      <c r="E280" t="s">
        <v>361</v>
      </c>
      <c r="F280">
        <v>50.161875539054378</v>
      </c>
    </row>
    <row r="281" spans="1:6" x14ac:dyDescent="0.3">
      <c r="A281">
        <v>420.84827721092643</v>
      </c>
      <c r="B281">
        <v>171.70545589716738</v>
      </c>
      <c r="C281" t="s">
        <v>48</v>
      </c>
      <c r="D281">
        <v>40</v>
      </c>
      <c r="E281" t="s">
        <v>362</v>
      </c>
      <c r="F281">
        <v>-1</v>
      </c>
    </row>
    <row r="282" spans="1:6" x14ac:dyDescent="0.3">
      <c r="A282">
        <v>117.13779916660681</v>
      </c>
      <c r="B282">
        <v>73.22378177803094</v>
      </c>
      <c r="C282" t="s">
        <v>48</v>
      </c>
      <c r="D282">
        <v>40</v>
      </c>
      <c r="E282" t="s">
        <v>363</v>
      </c>
      <c r="F282">
        <v>232.86220083339322</v>
      </c>
    </row>
    <row r="283" spans="1:6" x14ac:dyDescent="0.3">
      <c r="A283">
        <v>49.46181936045209</v>
      </c>
      <c r="B283">
        <v>28.252485712008792</v>
      </c>
      <c r="C283" t="s">
        <v>48</v>
      </c>
      <c r="D283">
        <v>40</v>
      </c>
      <c r="E283" t="s">
        <v>364</v>
      </c>
      <c r="F283">
        <v>300.53818063954776</v>
      </c>
    </row>
    <row r="284" spans="1:6" x14ac:dyDescent="0.3">
      <c r="A284">
        <v>170.65046849142382</v>
      </c>
      <c r="B284">
        <v>87.0487925117298</v>
      </c>
      <c r="C284" t="s">
        <v>48</v>
      </c>
      <c r="D284">
        <v>40</v>
      </c>
      <c r="E284" t="s">
        <v>365</v>
      </c>
      <c r="F284">
        <v>179.34953150857649</v>
      </c>
    </row>
    <row r="285" spans="1:6" x14ac:dyDescent="0.3">
      <c r="A285">
        <v>170.65046849142462</v>
      </c>
      <c r="B285">
        <v>87.0487925117298</v>
      </c>
      <c r="C285" t="s">
        <v>48</v>
      </c>
      <c r="D285">
        <v>40</v>
      </c>
      <c r="E285" t="s">
        <v>366</v>
      </c>
      <c r="F285">
        <v>179.34953150857612</v>
      </c>
    </row>
    <row r="286" spans="1:6" x14ac:dyDescent="0.3">
      <c r="A286">
        <v>186.80619980604681</v>
      </c>
      <c r="B286">
        <v>102.006995123672</v>
      </c>
      <c r="C286" t="s">
        <v>48</v>
      </c>
      <c r="D286">
        <v>40</v>
      </c>
      <c r="E286" t="s">
        <v>367</v>
      </c>
      <c r="F286">
        <v>163.19380019395288</v>
      </c>
    </row>
    <row r="287" spans="1:6" x14ac:dyDescent="0.3">
      <c r="A287">
        <v>360.69722341024544</v>
      </c>
      <c r="B287">
        <v>193.02536248744195</v>
      </c>
      <c r="C287" t="s">
        <v>48</v>
      </c>
      <c r="D287">
        <v>40</v>
      </c>
      <c r="E287" t="s">
        <v>368</v>
      </c>
      <c r="F287">
        <v>-1</v>
      </c>
    </row>
    <row r="288" spans="1:6" x14ac:dyDescent="0.3">
      <c r="A288">
        <v>330.63912137986256</v>
      </c>
      <c r="B288">
        <v>176.93991561348841</v>
      </c>
      <c r="C288" t="s">
        <v>48</v>
      </c>
      <c r="D288">
        <v>40</v>
      </c>
      <c r="E288" t="s">
        <v>369</v>
      </c>
      <c r="F288">
        <v>19.360878620139431</v>
      </c>
    </row>
    <row r="289" spans="1:7" x14ac:dyDescent="0.3">
      <c r="A289">
        <v>204.96244488516072</v>
      </c>
      <c r="B289">
        <v>114.28506535060009</v>
      </c>
      <c r="C289" t="s">
        <v>49</v>
      </c>
      <c r="D289">
        <v>40</v>
      </c>
      <c r="E289" t="s">
        <v>106</v>
      </c>
      <c r="F289">
        <v>244.59074263048944</v>
      </c>
      <c r="G289">
        <v>1</v>
      </c>
    </row>
    <row r="290" spans="1:7" x14ac:dyDescent="0.3">
      <c r="A290">
        <v>160.14252421352984</v>
      </c>
      <c r="B290">
        <v>56.871428834010935</v>
      </c>
      <c r="C290" t="s">
        <v>49</v>
      </c>
      <c r="D290">
        <v>40</v>
      </c>
      <c r="E290" t="s">
        <v>107</v>
      </c>
      <c r="F290">
        <v>258.48998616369749</v>
      </c>
    </row>
    <row r="291" spans="1:7" x14ac:dyDescent="0.3">
      <c r="A291">
        <v>165.52822740103241</v>
      </c>
      <c r="B291">
        <v>61.865165830228328</v>
      </c>
      <c r="C291" t="s">
        <v>49</v>
      </c>
      <c r="D291">
        <v>40</v>
      </c>
      <c r="E291" t="s">
        <v>108</v>
      </c>
      <c r="F291">
        <v>242.04680821671792</v>
      </c>
    </row>
    <row r="292" spans="1:7" x14ac:dyDescent="0.3">
      <c r="A292">
        <v>116.50439362320351</v>
      </c>
      <c r="B292">
        <v>45.265266814826084</v>
      </c>
      <c r="C292" t="s">
        <v>49</v>
      </c>
      <c r="D292">
        <v>40</v>
      </c>
      <c r="E292" t="s">
        <v>109</v>
      </c>
      <c r="F292">
        <v>287.26686497212125</v>
      </c>
    </row>
    <row r="293" spans="1:7" x14ac:dyDescent="0.3">
      <c r="A293">
        <v>187.5614233761456</v>
      </c>
      <c r="B293">
        <v>73.574654548650614</v>
      </c>
      <c r="C293" t="s">
        <v>49</v>
      </c>
      <c r="D293">
        <v>40</v>
      </c>
      <c r="E293" t="s">
        <v>110</v>
      </c>
      <c r="F293">
        <v>230.64273057881607</v>
      </c>
    </row>
    <row r="294" spans="1:7" x14ac:dyDescent="0.3">
      <c r="A294">
        <v>207.28754887799613</v>
      </c>
      <c r="B294">
        <v>86.8015869509574</v>
      </c>
      <c r="C294" t="s">
        <v>49</v>
      </c>
      <c r="D294">
        <v>40</v>
      </c>
      <c r="E294" t="s">
        <v>111</v>
      </c>
      <c r="F294">
        <v>211.80830074800289</v>
      </c>
    </row>
    <row r="295" spans="1:7" x14ac:dyDescent="0.3">
      <c r="A295">
        <v>165.79093547519491</v>
      </c>
      <c r="B295">
        <v>63.733001114999482</v>
      </c>
      <c r="C295" t="s">
        <v>49</v>
      </c>
      <c r="D295">
        <v>40</v>
      </c>
      <c r="E295" t="s">
        <v>112</v>
      </c>
      <c r="F295">
        <v>239.47270968320316</v>
      </c>
    </row>
    <row r="296" spans="1:7" x14ac:dyDescent="0.3">
      <c r="A296">
        <v>164.85234413352626</v>
      </c>
      <c r="B296">
        <v>60.876172272652333</v>
      </c>
      <c r="C296" t="s">
        <v>49</v>
      </c>
      <c r="D296">
        <v>40</v>
      </c>
      <c r="E296" t="s">
        <v>113</v>
      </c>
      <c r="F296">
        <v>240.09843724431585</v>
      </c>
    </row>
    <row r="297" spans="1:7" x14ac:dyDescent="0.3">
      <c r="A297">
        <v>221.04807576774479</v>
      </c>
      <c r="B297">
        <v>84.143184092301169</v>
      </c>
      <c r="C297" t="s">
        <v>49</v>
      </c>
      <c r="D297">
        <v>40</v>
      </c>
      <c r="E297" t="s">
        <v>114</v>
      </c>
      <c r="F297">
        <v>239.47596211612762</v>
      </c>
    </row>
    <row r="298" spans="1:7" x14ac:dyDescent="0.3">
      <c r="A298">
        <v>261.18301455802168</v>
      </c>
      <c r="B298">
        <v>101.2160412773231</v>
      </c>
      <c r="C298" t="s">
        <v>49</v>
      </c>
      <c r="D298">
        <v>40</v>
      </c>
      <c r="E298" t="s">
        <v>115</v>
      </c>
      <c r="F298">
        <v>214.57177022917401</v>
      </c>
    </row>
    <row r="299" spans="1:7" x14ac:dyDescent="0.3">
      <c r="A299">
        <v>200.21902600706767</v>
      </c>
      <c r="B299">
        <v>77.441572732267417</v>
      </c>
      <c r="C299" t="s">
        <v>49</v>
      </c>
      <c r="D299">
        <v>40</v>
      </c>
      <c r="E299" t="s">
        <v>116</v>
      </c>
      <c r="F299">
        <v>216.52064932862197</v>
      </c>
    </row>
    <row r="300" spans="1:7" x14ac:dyDescent="0.3">
      <c r="A300">
        <v>156.70060373713886</v>
      </c>
      <c r="B300">
        <v>52.903355897245447</v>
      </c>
      <c r="C300" t="s">
        <v>49</v>
      </c>
      <c r="D300">
        <v>40</v>
      </c>
      <c r="E300" t="s">
        <v>117</v>
      </c>
      <c r="F300">
        <v>252.06212266428847</v>
      </c>
    </row>
    <row r="301" spans="1:7" x14ac:dyDescent="0.3">
      <c r="A301">
        <v>165.17744116511554</v>
      </c>
      <c r="B301">
        <v>61.087228001770626</v>
      </c>
      <c r="C301" t="s">
        <v>49</v>
      </c>
      <c r="D301">
        <v>40</v>
      </c>
      <c r="E301" t="s">
        <v>118</v>
      </c>
      <c r="F301">
        <v>256.6388376023263</v>
      </c>
    </row>
    <row r="302" spans="1:7" x14ac:dyDescent="0.3">
      <c r="A302">
        <v>214.29650625333358</v>
      </c>
      <c r="B302">
        <v>79.737909815499549</v>
      </c>
      <c r="C302" t="s">
        <v>49</v>
      </c>
      <c r="D302">
        <v>40</v>
      </c>
      <c r="E302" t="s">
        <v>119</v>
      </c>
      <c r="F302">
        <v>235.19830022142884</v>
      </c>
    </row>
    <row r="303" spans="1:7" x14ac:dyDescent="0.3">
      <c r="A303">
        <v>202.36447944795333</v>
      </c>
      <c r="B303">
        <v>75.35947319566111</v>
      </c>
      <c r="C303" t="s">
        <v>49</v>
      </c>
      <c r="D303">
        <v>40</v>
      </c>
      <c r="E303" t="s">
        <v>120</v>
      </c>
      <c r="F303">
        <v>237.57528919558177</v>
      </c>
    </row>
    <row r="304" spans="1:7" x14ac:dyDescent="0.3">
      <c r="A304">
        <v>182.6960629131911</v>
      </c>
      <c r="B304">
        <v>68.601227613909984</v>
      </c>
      <c r="C304" t="s">
        <v>49</v>
      </c>
      <c r="D304">
        <v>40</v>
      </c>
      <c r="E304" t="s">
        <v>121</v>
      </c>
      <c r="F304">
        <v>252.56209977963138</v>
      </c>
    </row>
    <row r="305" spans="1:6" x14ac:dyDescent="0.3">
      <c r="A305">
        <v>287.28233858098633</v>
      </c>
      <c r="B305">
        <v>108.64652438898888</v>
      </c>
      <c r="C305" t="s">
        <v>49</v>
      </c>
      <c r="D305">
        <v>40</v>
      </c>
      <c r="E305" t="s">
        <v>122</v>
      </c>
      <c r="F305">
        <v>170.44853838688363</v>
      </c>
    </row>
    <row r="306" spans="1:6" x14ac:dyDescent="0.3">
      <c r="A306">
        <v>206.82936173626337</v>
      </c>
      <c r="B306">
        <v>79.06384622537081</v>
      </c>
      <c r="C306" t="s">
        <v>49</v>
      </c>
      <c r="D306">
        <v>40</v>
      </c>
      <c r="E306" t="s">
        <v>123</v>
      </c>
      <c r="F306">
        <v>205.21944678461568</v>
      </c>
    </row>
    <row r="307" spans="1:6" x14ac:dyDescent="0.3">
      <c r="A307">
        <v>271.98760718971118</v>
      </c>
      <c r="B307">
        <v>104.95623716310038</v>
      </c>
      <c r="C307" t="s">
        <v>49</v>
      </c>
      <c r="D307">
        <v>40</v>
      </c>
      <c r="E307" t="s">
        <v>124</v>
      </c>
      <c r="F307">
        <v>202.67337943890601</v>
      </c>
    </row>
    <row r="308" spans="1:6" x14ac:dyDescent="0.3">
      <c r="A308">
        <v>317.71197995620344</v>
      </c>
      <c r="B308">
        <v>119.85170858317321</v>
      </c>
      <c r="C308" t="s">
        <v>49</v>
      </c>
      <c r="D308">
        <v>40</v>
      </c>
      <c r="E308" t="s">
        <v>125</v>
      </c>
      <c r="F308">
        <v>184.78977042277432</v>
      </c>
    </row>
    <row r="309" spans="1:6" x14ac:dyDescent="0.3">
      <c r="A309">
        <v>156.64806435921591</v>
      </c>
      <c r="B309">
        <v>62.095996132183771</v>
      </c>
      <c r="C309" t="s">
        <v>49</v>
      </c>
      <c r="D309">
        <v>40</v>
      </c>
      <c r="E309" t="s">
        <v>126</v>
      </c>
      <c r="F309">
        <v>219.4599463673201</v>
      </c>
    </row>
    <row r="310" spans="1:6" x14ac:dyDescent="0.3">
      <c r="A310">
        <v>59.480909208984393</v>
      </c>
      <c r="B310">
        <v>23.662726046769684</v>
      </c>
      <c r="C310" t="s">
        <v>49</v>
      </c>
      <c r="D310">
        <v>40</v>
      </c>
      <c r="E310" t="s">
        <v>127</v>
      </c>
      <c r="F310">
        <v>320.25954539550776</v>
      </c>
    </row>
    <row r="311" spans="1:6" x14ac:dyDescent="0.3">
      <c r="A311">
        <v>57.483998026074104</v>
      </c>
      <c r="B311">
        <v>23.662726046769684</v>
      </c>
      <c r="C311" t="s">
        <v>49</v>
      </c>
      <c r="D311">
        <v>40</v>
      </c>
      <c r="E311" t="s">
        <v>128</v>
      </c>
      <c r="F311">
        <v>321.25800098696294</v>
      </c>
    </row>
    <row r="312" spans="1:6" x14ac:dyDescent="0.3">
      <c r="A312">
        <v>94.103276113867693</v>
      </c>
      <c r="B312">
        <v>36.565456923669792</v>
      </c>
      <c r="C312" t="s">
        <v>49</v>
      </c>
      <c r="D312">
        <v>40</v>
      </c>
      <c r="E312" t="s">
        <v>129</v>
      </c>
      <c r="F312">
        <v>271.58060323844381</v>
      </c>
    </row>
    <row r="313" spans="1:6" x14ac:dyDescent="0.3">
      <c r="A313">
        <v>112.31525700176948</v>
      </c>
      <c r="B313">
        <v>44.838012271747218</v>
      </c>
      <c r="C313" t="s">
        <v>49</v>
      </c>
      <c r="D313">
        <v>40</v>
      </c>
      <c r="E313" t="s">
        <v>130</v>
      </c>
      <c r="F313">
        <v>261.33006026176105</v>
      </c>
    </row>
    <row r="314" spans="1:6" x14ac:dyDescent="0.3">
      <c r="A314">
        <v>90.67559472515218</v>
      </c>
      <c r="B314">
        <v>37.704308864315081</v>
      </c>
      <c r="C314" t="s">
        <v>49</v>
      </c>
      <c r="D314">
        <v>40</v>
      </c>
      <c r="E314" t="s">
        <v>131</v>
      </c>
      <c r="F314">
        <v>273.27449677102504</v>
      </c>
    </row>
    <row r="315" spans="1:6" x14ac:dyDescent="0.3">
      <c r="A315">
        <v>87.677245802602769</v>
      </c>
      <c r="B315">
        <v>35.496625859456429</v>
      </c>
      <c r="C315" t="s">
        <v>49</v>
      </c>
      <c r="D315">
        <v>40</v>
      </c>
      <c r="E315" t="s">
        <v>132</v>
      </c>
      <c r="F315">
        <v>281.11073544081228</v>
      </c>
    </row>
    <row r="316" spans="1:6" x14ac:dyDescent="0.3">
      <c r="A316">
        <v>51.040369819746083</v>
      </c>
      <c r="B316">
        <v>20.476858522338141</v>
      </c>
      <c r="C316" t="s">
        <v>49</v>
      </c>
      <c r="D316">
        <v>40</v>
      </c>
      <c r="E316" t="s">
        <v>133</v>
      </c>
      <c r="F316">
        <v>315.97308678683578</v>
      </c>
    </row>
    <row r="317" spans="1:6" x14ac:dyDescent="0.3">
      <c r="A317">
        <v>132.45726593078746</v>
      </c>
      <c r="B317">
        <v>57.759792455241971</v>
      </c>
      <c r="C317" t="s">
        <v>49</v>
      </c>
      <c r="D317">
        <v>40</v>
      </c>
      <c r="E317" t="s">
        <v>134</v>
      </c>
      <c r="F317">
        <v>240.91754570405766</v>
      </c>
    </row>
    <row r="318" spans="1:6" x14ac:dyDescent="0.3">
      <c r="A318">
        <v>191.38872667209833</v>
      </c>
      <c r="B318">
        <v>76.347541825494872</v>
      </c>
      <c r="C318" t="s">
        <v>49</v>
      </c>
      <c r="D318">
        <v>40</v>
      </c>
      <c r="E318" t="s">
        <v>135</v>
      </c>
      <c r="F318">
        <v>239.80649070394389</v>
      </c>
    </row>
    <row r="319" spans="1:6" x14ac:dyDescent="0.3">
      <c r="A319">
        <v>278.28840683867037</v>
      </c>
      <c r="B319">
        <v>139.72298052601619</v>
      </c>
      <c r="C319" t="s">
        <v>49</v>
      </c>
      <c r="D319">
        <v>40</v>
      </c>
      <c r="E319" t="s">
        <v>370</v>
      </c>
      <c r="F319">
        <v>71.71159316133128</v>
      </c>
    </row>
    <row r="320" spans="1:6" x14ac:dyDescent="0.3">
      <c r="A320">
        <v>314.90758226603424</v>
      </c>
      <c r="B320">
        <v>161.95412491825147</v>
      </c>
      <c r="C320" t="s">
        <v>49</v>
      </c>
      <c r="D320">
        <v>40</v>
      </c>
      <c r="E320" t="s">
        <v>371</v>
      </c>
      <c r="F320">
        <v>35.092417733966712</v>
      </c>
    </row>
    <row r="321" spans="1:6" x14ac:dyDescent="0.3">
      <c r="A321">
        <v>218.64827984534199</v>
      </c>
      <c r="B321">
        <v>107.65046871617631</v>
      </c>
      <c r="C321" t="s">
        <v>49</v>
      </c>
      <c r="D321">
        <v>40</v>
      </c>
      <c r="E321" t="s">
        <v>372</v>
      </c>
      <c r="F321">
        <v>131.35172015465659</v>
      </c>
    </row>
    <row r="322" spans="1:6" x14ac:dyDescent="0.3">
      <c r="A322">
        <v>341.45829402674991</v>
      </c>
      <c r="B322">
        <v>186.4559879132911</v>
      </c>
      <c r="C322" t="s">
        <v>49</v>
      </c>
      <c r="D322">
        <v>40</v>
      </c>
      <c r="E322" t="s">
        <v>373</v>
      </c>
      <c r="F322">
        <v>8.5417059732500604</v>
      </c>
    </row>
    <row r="323" spans="1:6" x14ac:dyDescent="0.3">
      <c r="A323">
        <v>341.45829402674991</v>
      </c>
      <c r="B323">
        <v>186.45598791329107</v>
      </c>
      <c r="C323" t="s">
        <v>49</v>
      </c>
      <c r="D323">
        <v>40</v>
      </c>
      <c r="E323" t="s">
        <v>374</v>
      </c>
      <c r="F323">
        <v>8.5417059732500604</v>
      </c>
    </row>
    <row r="324" spans="1:6" x14ac:dyDescent="0.3">
      <c r="A324">
        <v>220.01806358170043</v>
      </c>
      <c r="B324">
        <v>122.67993188136911</v>
      </c>
      <c r="C324" t="s">
        <v>49</v>
      </c>
      <c r="D324">
        <v>40</v>
      </c>
      <c r="E324" t="s">
        <v>375</v>
      </c>
      <c r="F324">
        <v>129.98193641829911</v>
      </c>
    </row>
    <row r="325" spans="1:6" x14ac:dyDescent="0.3">
      <c r="A325">
        <v>329.75766945035309</v>
      </c>
      <c r="B325">
        <v>176.42587336479033</v>
      </c>
      <c r="C325" t="s">
        <v>49</v>
      </c>
      <c r="D325">
        <v>40</v>
      </c>
      <c r="E325" t="s">
        <v>376</v>
      </c>
      <c r="F325">
        <v>20.242330549648326</v>
      </c>
    </row>
    <row r="326" spans="1:6" x14ac:dyDescent="0.3">
      <c r="A326">
        <v>240.34369448051277</v>
      </c>
      <c r="B326">
        <v>126.2170856425481</v>
      </c>
      <c r="C326" t="s">
        <v>49</v>
      </c>
      <c r="D326">
        <v>40</v>
      </c>
      <c r="E326" t="s">
        <v>377</v>
      </c>
      <c r="F326">
        <v>109.6563055194863</v>
      </c>
    </row>
    <row r="327" spans="1:6" x14ac:dyDescent="0.3">
      <c r="A327">
        <v>260.83423273041734</v>
      </c>
      <c r="B327">
        <v>142.95631620877805</v>
      </c>
      <c r="C327" t="s">
        <v>49</v>
      </c>
      <c r="D327">
        <v>40</v>
      </c>
      <c r="E327" t="s">
        <v>378</v>
      </c>
      <c r="F327">
        <v>89.165767269582034</v>
      </c>
    </row>
    <row r="328" spans="1:6" x14ac:dyDescent="0.3">
      <c r="A328">
        <v>293.93900032080461</v>
      </c>
      <c r="B328">
        <v>164.5419721891445</v>
      </c>
      <c r="C328" t="s">
        <v>49</v>
      </c>
      <c r="D328">
        <v>40</v>
      </c>
      <c r="E328" t="s">
        <v>379</v>
      </c>
      <c r="F328">
        <v>56.060999679195277</v>
      </c>
    </row>
    <row r="329" spans="1:6" x14ac:dyDescent="0.3">
      <c r="A329">
        <v>70.777534199343549</v>
      </c>
      <c r="B329">
        <v>27.625839834586372</v>
      </c>
      <c r="C329" t="s">
        <v>49</v>
      </c>
      <c r="D329">
        <v>40</v>
      </c>
      <c r="E329" t="s">
        <v>380</v>
      </c>
      <c r="F329">
        <v>279.22246580065644</v>
      </c>
    </row>
    <row r="330" spans="1:6" x14ac:dyDescent="0.3">
      <c r="A330">
        <v>94.370045607077913</v>
      </c>
      <c r="B330">
        <v>36.834453112781858</v>
      </c>
      <c r="C330" t="s">
        <v>49</v>
      </c>
      <c r="D330">
        <v>40</v>
      </c>
      <c r="E330" t="s">
        <v>381</v>
      </c>
      <c r="F330">
        <v>255.62995439292231</v>
      </c>
    </row>
    <row r="331" spans="1:6" x14ac:dyDescent="0.3">
      <c r="A331">
        <v>85.237491564434507</v>
      </c>
      <c r="B331">
        <v>34.278401780551008</v>
      </c>
      <c r="C331" t="s">
        <v>49</v>
      </c>
      <c r="D331">
        <v>40</v>
      </c>
      <c r="E331" t="s">
        <v>382</v>
      </c>
      <c r="F331">
        <v>264.76250843556551</v>
      </c>
    </row>
    <row r="332" spans="1:6" x14ac:dyDescent="0.3">
      <c r="A332">
        <v>155.5181346110065</v>
      </c>
      <c r="B332">
        <v>60.70173433228122</v>
      </c>
      <c r="C332" t="s">
        <v>49</v>
      </c>
      <c r="D332">
        <v>40</v>
      </c>
      <c r="E332" t="s">
        <v>383</v>
      </c>
      <c r="F332">
        <v>194.48186538899296</v>
      </c>
    </row>
    <row r="333" spans="1:6" x14ac:dyDescent="0.3">
      <c r="A333">
        <v>203.81362000743658</v>
      </c>
      <c r="B333">
        <v>79.55239590063519</v>
      </c>
      <c r="C333" t="s">
        <v>49</v>
      </c>
      <c r="D333">
        <v>40</v>
      </c>
      <c r="E333" t="s">
        <v>384</v>
      </c>
      <c r="F333">
        <v>146.18637999256305</v>
      </c>
    </row>
    <row r="334" spans="1:6" x14ac:dyDescent="0.3">
      <c r="A334">
        <v>98.963843067096192</v>
      </c>
      <c r="B334">
        <v>39.798477320091408</v>
      </c>
      <c r="C334" t="s">
        <v>49</v>
      </c>
      <c r="D334">
        <v>40</v>
      </c>
      <c r="E334" t="s">
        <v>385</v>
      </c>
      <c r="F334">
        <v>251.03615693290379</v>
      </c>
    </row>
    <row r="335" spans="1:6" x14ac:dyDescent="0.3">
      <c r="A335">
        <v>78.627390686054184</v>
      </c>
      <c r="B335">
        <v>29.49383478601068</v>
      </c>
      <c r="C335" t="s">
        <v>49</v>
      </c>
      <c r="D335">
        <v>40</v>
      </c>
      <c r="E335" t="s">
        <v>386</v>
      </c>
      <c r="F335">
        <v>271.37260931394576</v>
      </c>
    </row>
    <row r="336" spans="1:6" x14ac:dyDescent="0.3">
      <c r="A336">
        <v>53.581465130243274</v>
      </c>
      <c r="B336">
        <v>20.098884960616147</v>
      </c>
      <c r="C336" t="s">
        <v>49</v>
      </c>
      <c r="D336">
        <v>40</v>
      </c>
      <c r="E336" t="s">
        <v>387</v>
      </c>
      <c r="F336">
        <v>296.41853486975674</v>
      </c>
    </row>
    <row r="337" spans="1:6" x14ac:dyDescent="0.3">
      <c r="A337">
        <v>99.926184267482853</v>
      </c>
      <c r="B337">
        <v>39.798477320091408</v>
      </c>
      <c r="C337" t="s">
        <v>49</v>
      </c>
      <c r="D337">
        <v>40</v>
      </c>
      <c r="E337" t="s">
        <v>388</v>
      </c>
      <c r="F337">
        <v>250.07381573251701</v>
      </c>
    </row>
    <row r="338" spans="1:6" x14ac:dyDescent="0.3">
      <c r="A338">
        <v>128.454871682543</v>
      </c>
      <c r="B338">
        <v>50.138419634852696</v>
      </c>
      <c r="C338" t="s">
        <v>49</v>
      </c>
      <c r="D338">
        <v>40</v>
      </c>
      <c r="E338" t="s">
        <v>389</v>
      </c>
      <c r="F338">
        <v>221.54512831745666</v>
      </c>
    </row>
    <row r="339" spans="1:6" x14ac:dyDescent="0.3">
      <c r="A339">
        <v>100.94090029101787</v>
      </c>
      <c r="B339">
        <v>40.360693874298263</v>
      </c>
      <c r="C339" t="s">
        <v>49</v>
      </c>
      <c r="D339">
        <v>40</v>
      </c>
      <c r="E339" t="s">
        <v>390</v>
      </c>
      <c r="F339">
        <v>249.05909970898227</v>
      </c>
    </row>
    <row r="340" spans="1:6" x14ac:dyDescent="0.3">
      <c r="A340">
        <v>74.01743555770922</v>
      </c>
      <c r="B340">
        <v>28.976422016563351</v>
      </c>
      <c r="C340" t="s">
        <v>49</v>
      </c>
      <c r="D340">
        <v>40</v>
      </c>
      <c r="E340" t="s">
        <v>391</v>
      </c>
      <c r="F340">
        <v>275.98256444229071</v>
      </c>
    </row>
    <row r="341" spans="1:6" x14ac:dyDescent="0.3">
      <c r="A341">
        <v>300.5810193494749</v>
      </c>
      <c r="B341">
        <v>114.89604909966778</v>
      </c>
      <c r="C341" t="s">
        <v>49</v>
      </c>
      <c r="D341">
        <v>40</v>
      </c>
      <c r="E341" t="s">
        <v>392</v>
      </c>
      <c r="F341">
        <v>49.418980650525874</v>
      </c>
    </row>
    <row r="342" spans="1:6" x14ac:dyDescent="0.3">
      <c r="A342">
        <v>300.58101934947575</v>
      </c>
      <c r="B342">
        <v>114.89604909966779</v>
      </c>
      <c r="C342" t="s">
        <v>49</v>
      </c>
      <c r="D342">
        <v>40</v>
      </c>
      <c r="E342" t="s">
        <v>393</v>
      </c>
      <c r="F342">
        <v>49.418980650526123</v>
      </c>
    </row>
    <row r="343" spans="1:6" x14ac:dyDescent="0.3">
      <c r="A343">
        <v>210.40671359235057</v>
      </c>
      <c r="B343">
        <v>80.427234369767447</v>
      </c>
      <c r="C343" t="s">
        <v>49</v>
      </c>
      <c r="D343">
        <v>40</v>
      </c>
      <c r="E343" t="s">
        <v>394</v>
      </c>
      <c r="F343">
        <v>139.59328640764909</v>
      </c>
    </row>
    <row r="344" spans="1:6" x14ac:dyDescent="0.3">
      <c r="A344">
        <v>240.95037531630788</v>
      </c>
      <c r="B344">
        <v>90.175887011636291</v>
      </c>
      <c r="C344" t="s">
        <v>49</v>
      </c>
      <c r="D344">
        <v>40</v>
      </c>
      <c r="E344" t="s">
        <v>395</v>
      </c>
      <c r="F344">
        <v>109.04962468369231</v>
      </c>
    </row>
    <row r="345" spans="1:6" x14ac:dyDescent="0.3">
      <c r="A345">
        <v>198.7774333762639</v>
      </c>
      <c r="B345">
        <v>71.287234962253194</v>
      </c>
      <c r="C345" t="s">
        <v>49</v>
      </c>
      <c r="D345">
        <v>40</v>
      </c>
      <c r="E345" t="s">
        <v>396</v>
      </c>
      <c r="F345">
        <v>151.22256662373474</v>
      </c>
    </row>
    <row r="346" spans="1:6" x14ac:dyDescent="0.3">
      <c r="A346">
        <v>298.16615003896601</v>
      </c>
      <c r="B346">
        <v>106.93085244337976</v>
      </c>
      <c r="C346" t="s">
        <v>49</v>
      </c>
      <c r="D346">
        <v>40</v>
      </c>
      <c r="E346" t="s">
        <v>397</v>
      </c>
      <c r="F346">
        <v>51.833849961034048</v>
      </c>
    </row>
    <row r="347" spans="1:6" x14ac:dyDescent="0.3">
      <c r="A347">
        <v>216.8477664422976</v>
      </c>
      <c r="B347">
        <v>78.507869603447858</v>
      </c>
      <c r="C347" t="s">
        <v>49</v>
      </c>
      <c r="D347">
        <v>40</v>
      </c>
      <c r="E347" t="s">
        <v>398</v>
      </c>
      <c r="F347">
        <v>133.15223355770195</v>
      </c>
    </row>
    <row r="348" spans="1:6" x14ac:dyDescent="0.3">
      <c r="A348">
        <v>319.56512959908605</v>
      </c>
      <c r="B348">
        <v>122.12335271647444</v>
      </c>
      <c r="C348" t="s">
        <v>49</v>
      </c>
      <c r="D348">
        <v>40</v>
      </c>
      <c r="E348" t="s">
        <v>399</v>
      </c>
      <c r="F348">
        <v>30.434870400912445</v>
      </c>
    </row>
    <row r="349" spans="1:6" x14ac:dyDescent="0.3">
      <c r="A349">
        <v>289.77142971996471</v>
      </c>
      <c r="B349">
        <v>113.10339072519481</v>
      </c>
      <c r="C349" t="s">
        <v>49</v>
      </c>
      <c r="D349">
        <v>40</v>
      </c>
      <c r="E349" t="s">
        <v>400</v>
      </c>
      <c r="F349">
        <v>60.228570280035349</v>
      </c>
    </row>
    <row r="350" spans="1:6" x14ac:dyDescent="0.3">
      <c r="A350">
        <v>289.29403464254239</v>
      </c>
      <c r="B350">
        <v>112.91705417799571</v>
      </c>
      <c r="C350" t="s">
        <v>49</v>
      </c>
      <c r="D350">
        <v>40</v>
      </c>
      <c r="E350" t="s">
        <v>401</v>
      </c>
      <c r="F350">
        <v>60.705965357456705</v>
      </c>
    </row>
    <row r="351" spans="1:6" x14ac:dyDescent="0.3">
      <c r="A351">
        <v>270.80453822893048</v>
      </c>
      <c r="B351">
        <v>101.58119510009895</v>
      </c>
      <c r="C351" t="s">
        <v>49</v>
      </c>
      <c r="D351">
        <v>40</v>
      </c>
      <c r="E351" t="s">
        <v>402</v>
      </c>
      <c r="F351">
        <v>79.195461771069489</v>
      </c>
    </row>
    <row r="352" spans="1:6" x14ac:dyDescent="0.3">
      <c r="A352">
        <v>282.07184586167057</v>
      </c>
      <c r="B352">
        <v>107.79511386973783</v>
      </c>
      <c r="C352" t="s">
        <v>49</v>
      </c>
      <c r="D352">
        <v>40</v>
      </c>
      <c r="E352" t="s">
        <v>403</v>
      </c>
      <c r="F352">
        <v>67.928154138330314</v>
      </c>
    </row>
    <row r="353" spans="1:6" x14ac:dyDescent="0.3">
      <c r="A353">
        <v>326.64204912321406</v>
      </c>
      <c r="B353">
        <v>127.49470622921299</v>
      </c>
      <c r="C353" t="s">
        <v>49</v>
      </c>
      <c r="D353">
        <v>40</v>
      </c>
      <c r="E353" t="s">
        <v>404</v>
      </c>
      <c r="F353">
        <v>23.357950876785566</v>
      </c>
    </row>
    <row r="354" spans="1:6" x14ac:dyDescent="0.3">
      <c r="A354">
        <v>346.23273552316238</v>
      </c>
      <c r="B354">
        <v>141.2624285600439</v>
      </c>
      <c r="C354" t="s">
        <v>49</v>
      </c>
      <c r="D354">
        <v>40</v>
      </c>
      <c r="E354" t="s">
        <v>405</v>
      </c>
      <c r="F354">
        <v>3.7672644768358703</v>
      </c>
    </row>
    <row r="355" spans="1:6" x14ac:dyDescent="0.3">
      <c r="A355">
        <v>239.59661942857787</v>
      </c>
      <c r="B355">
        <v>93.797531710162644</v>
      </c>
      <c r="C355" t="s">
        <v>49</v>
      </c>
      <c r="D355">
        <v>40</v>
      </c>
      <c r="E355" t="s">
        <v>406</v>
      </c>
      <c r="F355">
        <v>110.40338057142188</v>
      </c>
    </row>
    <row r="356" spans="1:6" x14ac:dyDescent="0.3">
      <c r="A356">
        <v>323.61607555038245</v>
      </c>
      <c r="B356">
        <v>129.39620434757362</v>
      </c>
      <c r="C356" t="s">
        <v>49</v>
      </c>
      <c r="D356">
        <v>40</v>
      </c>
      <c r="E356" t="s">
        <v>407</v>
      </c>
      <c r="F356">
        <v>26.383924449616003</v>
      </c>
    </row>
    <row r="357" spans="1:6" x14ac:dyDescent="0.3">
      <c r="A357">
        <v>302.82270087305579</v>
      </c>
      <c r="B357">
        <v>121.08208162289472</v>
      </c>
      <c r="C357" t="s">
        <v>49</v>
      </c>
      <c r="D357">
        <v>40</v>
      </c>
      <c r="E357" t="s">
        <v>408</v>
      </c>
      <c r="F357">
        <v>47.177299126946082</v>
      </c>
    </row>
    <row r="358" spans="1:6" x14ac:dyDescent="0.3">
      <c r="A358">
        <v>252.35225072754602</v>
      </c>
      <c r="B358">
        <v>100.90173468574561</v>
      </c>
      <c r="C358" t="s">
        <v>49</v>
      </c>
      <c r="D358">
        <v>40</v>
      </c>
      <c r="E358" t="s">
        <v>409</v>
      </c>
      <c r="F358">
        <v>97.647749272455457</v>
      </c>
    </row>
    <row r="359" spans="1:6" x14ac:dyDescent="0.3">
      <c r="A359">
        <v>308.34862226891767</v>
      </c>
      <c r="B359">
        <v>127.02912470125328</v>
      </c>
      <c r="C359" t="s">
        <v>49</v>
      </c>
      <c r="D359">
        <v>40</v>
      </c>
      <c r="E359" t="s">
        <v>410</v>
      </c>
      <c r="F359">
        <v>41.651377731080785</v>
      </c>
    </row>
    <row r="360" spans="1:6" x14ac:dyDescent="0.3">
      <c r="A360">
        <v>192.04330968406285</v>
      </c>
      <c r="B360">
        <v>76.787518343892899</v>
      </c>
      <c r="C360" t="s">
        <v>49</v>
      </c>
      <c r="D360">
        <v>40</v>
      </c>
      <c r="E360" t="s">
        <v>411</v>
      </c>
      <c r="F360">
        <v>157.95669031593718</v>
      </c>
    </row>
    <row r="361" spans="1:6" x14ac:dyDescent="0.3">
      <c r="A361">
        <v>403.46916470241524</v>
      </c>
      <c r="B361">
        <v>118.80772387147974</v>
      </c>
      <c r="C361" t="s">
        <v>49</v>
      </c>
      <c r="D361">
        <v>60</v>
      </c>
      <c r="E361" t="s">
        <v>136</v>
      </c>
      <c r="F361">
        <v>238.22837272995059</v>
      </c>
    </row>
    <row r="362" spans="1:6" x14ac:dyDescent="0.3">
      <c r="A362">
        <v>235.86476992330341</v>
      </c>
      <c r="B362">
        <v>97.876540102621718</v>
      </c>
      <c r="C362" t="s">
        <v>49</v>
      </c>
      <c r="D362">
        <v>60</v>
      </c>
      <c r="E362" t="s">
        <v>412</v>
      </c>
      <c r="F362">
        <v>314.13523007669539</v>
      </c>
    </row>
    <row r="363" spans="1:6" x14ac:dyDescent="0.3">
      <c r="A363">
        <v>156.56736117720601</v>
      </c>
      <c r="B363">
        <v>64.750707941224732</v>
      </c>
      <c r="C363" t="s">
        <v>49</v>
      </c>
      <c r="D363">
        <v>60</v>
      </c>
      <c r="E363" t="s">
        <v>413</v>
      </c>
      <c r="F363">
        <v>393.43263882279416</v>
      </c>
    </row>
    <row r="364" spans="1:6" x14ac:dyDescent="0.3">
      <c r="A364">
        <v>471.72953979040039</v>
      </c>
      <c r="B364">
        <v>195.75308020524349</v>
      </c>
      <c r="C364" t="s">
        <v>49</v>
      </c>
      <c r="D364">
        <v>60</v>
      </c>
      <c r="E364" t="s">
        <v>414</v>
      </c>
      <c r="F364">
        <v>78.270460209601595</v>
      </c>
    </row>
    <row r="365" spans="1:6" x14ac:dyDescent="0.3">
      <c r="A365">
        <v>628.97271972052476</v>
      </c>
      <c r="B365">
        <v>261.00410694032439</v>
      </c>
      <c r="C365" t="s">
        <v>49</v>
      </c>
      <c r="D365">
        <v>60</v>
      </c>
      <c r="E365" t="s">
        <v>415</v>
      </c>
      <c r="F365">
        <v>-1</v>
      </c>
    </row>
    <row r="366" spans="1:6" x14ac:dyDescent="0.3">
      <c r="A366">
        <v>550.35112975546178</v>
      </c>
      <c r="B366">
        <v>228.37859357278396</v>
      </c>
      <c r="C366" t="s">
        <v>49</v>
      </c>
      <c r="D366">
        <v>60</v>
      </c>
      <c r="E366" t="s">
        <v>416</v>
      </c>
      <c r="F366">
        <v>-1</v>
      </c>
    </row>
    <row r="367" spans="1:6" x14ac:dyDescent="0.3">
      <c r="A367">
        <v>393.10794982533253</v>
      </c>
      <c r="B367">
        <v>163.12756683770291</v>
      </c>
      <c r="C367" t="s">
        <v>49</v>
      </c>
      <c r="D367">
        <v>60</v>
      </c>
      <c r="E367" t="s">
        <v>417</v>
      </c>
      <c r="F367">
        <v>156.89205017466918</v>
      </c>
    </row>
    <row r="368" spans="1:6" x14ac:dyDescent="0.3">
      <c r="A368">
        <v>628.97271972052476</v>
      </c>
      <c r="B368">
        <v>261.00410694032439</v>
      </c>
      <c r="C368" t="s">
        <v>49</v>
      </c>
      <c r="D368">
        <v>60</v>
      </c>
      <c r="E368" t="s">
        <v>418</v>
      </c>
      <c r="F368">
        <v>-1</v>
      </c>
    </row>
    <row r="369" spans="1:6" x14ac:dyDescent="0.3">
      <c r="A369">
        <v>471.72953979040119</v>
      </c>
      <c r="B369">
        <v>195.75308020524349</v>
      </c>
      <c r="C369" t="s">
        <v>49</v>
      </c>
      <c r="D369">
        <v>60</v>
      </c>
      <c r="E369" t="s">
        <v>419</v>
      </c>
      <c r="F369">
        <v>78.270460209602703</v>
      </c>
    </row>
    <row r="370" spans="1:6" x14ac:dyDescent="0.3">
      <c r="A370">
        <v>628.97271972053204</v>
      </c>
      <c r="B370">
        <v>261.00410694032439</v>
      </c>
      <c r="C370" t="s">
        <v>49</v>
      </c>
      <c r="D370">
        <v>60</v>
      </c>
      <c r="E370" t="s">
        <v>420</v>
      </c>
      <c r="F370">
        <v>-1</v>
      </c>
    </row>
    <row r="371" spans="1:6" x14ac:dyDescent="0.3">
      <c r="A371">
        <v>707.59430968559434</v>
      </c>
      <c r="B371">
        <v>293.62962030786514</v>
      </c>
      <c r="C371" t="s">
        <v>49</v>
      </c>
      <c r="D371">
        <v>60</v>
      </c>
      <c r="E371" t="s">
        <v>421</v>
      </c>
      <c r="F371">
        <v>-1</v>
      </c>
    </row>
    <row r="372" spans="1:6" x14ac:dyDescent="0.3">
      <c r="A372">
        <v>471.72953979040119</v>
      </c>
      <c r="B372">
        <v>195.75308020524349</v>
      </c>
      <c r="C372" t="s">
        <v>49</v>
      </c>
      <c r="D372">
        <v>60</v>
      </c>
      <c r="E372" t="s">
        <v>422</v>
      </c>
      <c r="F372">
        <v>78.270460209602703</v>
      </c>
    </row>
    <row r="373" spans="1:6" x14ac:dyDescent="0.3">
      <c r="A373">
        <v>628.97271972053204</v>
      </c>
      <c r="B373">
        <v>261.00410694032439</v>
      </c>
      <c r="C373" t="s">
        <v>49</v>
      </c>
      <c r="D373">
        <v>60</v>
      </c>
      <c r="E373" t="s">
        <v>423</v>
      </c>
      <c r="F373">
        <v>-1</v>
      </c>
    </row>
    <row r="374" spans="1:6" x14ac:dyDescent="0.3">
      <c r="A374">
        <v>550.35112975545837</v>
      </c>
      <c r="B374">
        <v>228.37859357278396</v>
      </c>
      <c r="C374" t="s">
        <v>49</v>
      </c>
      <c r="D374">
        <v>60</v>
      </c>
      <c r="E374" t="s">
        <v>424</v>
      </c>
      <c r="F374">
        <v>-1</v>
      </c>
    </row>
    <row r="375" spans="1:6" x14ac:dyDescent="0.3">
      <c r="A375">
        <v>707.59430968559434</v>
      </c>
      <c r="B375">
        <v>293.62962030786514</v>
      </c>
      <c r="C375" t="s">
        <v>49</v>
      </c>
      <c r="D375">
        <v>60</v>
      </c>
      <c r="E375" t="s">
        <v>425</v>
      </c>
      <c r="F375">
        <v>-1</v>
      </c>
    </row>
    <row r="376" spans="1:6" x14ac:dyDescent="0.3">
      <c r="A376">
        <v>628.97271972052783</v>
      </c>
      <c r="B376">
        <v>261.00410694032439</v>
      </c>
      <c r="C376" t="s">
        <v>49</v>
      </c>
      <c r="D376">
        <v>60</v>
      </c>
      <c r="E376" t="s">
        <v>426</v>
      </c>
      <c r="F376">
        <v>-1</v>
      </c>
    </row>
    <row r="377" spans="1:6" x14ac:dyDescent="0.3">
      <c r="A377">
        <v>628.97271972052476</v>
      </c>
      <c r="B377">
        <v>261.00410694032439</v>
      </c>
      <c r="C377" t="s">
        <v>49</v>
      </c>
      <c r="D377">
        <v>60</v>
      </c>
      <c r="E377" t="s">
        <v>427</v>
      </c>
      <c r="F377">
        <v>-1</v>
      </c>
    </row>
    <row r="378" spans="1:6" x14ac:dyDescent="0.3">
      <c r="A378">
        <v>471.72953979040119</v>
      </c>
      <c r="B378">
        <v>195.75308020524349</v>
      </c>
      <c r="C378" t="s">
        <v>49</v>
      </c>
      <c r="D378">
        <v>60</v>
      </c>
      <c r="E378" t="s">
        <v>428</v>
      </c>
      <c r="F378">
        <v>78.270460209602703</v>
      </c>
    </row>
    <row r="379" spans="1:6" x14ac:dyDescent="0.3">
      <c r="A379">
        <v>471.72953979040119</v>
      </c>
      <c r="B379">
        <v>195.75308020524349</v>
      </c>
      <c r="C379" t="s">
        <v>49</v>
      </c>
      <c r="D379">
        <v>60</v>
      </c>
      <c r="E379" t="s">
        <v>429</v>
      </c>
      <c r="F379">
        <v>78.270460209602703</v>
      </c>
    </row>
    <row r="380" spans="1:6" x14ac:dyDescent="0.3">
      <c r="A380">
        <v>755.61319464881979</v>
      </c>
      <c r="B380">
        <v>291.37818573551135</v>
      </c>
      <c r="C380" t="s">
        <v>49</v>
      </c>
      <c r="D380">
        <v>60</v>
      </c>
      <c r="E380" t="s">
        <v>430</v>
      </c>
      <c r="F380">
        <v>-1</v>
      </c>
    </row>
    <row r="381" spans="1:6" x14ac:dyDescent="0.3">
      <c r="A381">
        <v>544.97581712391434</v>
      </c>
      <c r="B381">
        <v>226.62747779428665</v>
      </c>
      <c r="C381" t="s">
        <v>49</v>
      </c>
      <c r="D381">
        <v>60</v>
      </c>
      <c r="E381" t="s">
        <v>431</v>
      </c>
      <c r="F381">
        <v>5.0241828760834686</v>
      </c>
    </row>
    <row r="382" spans="1:6" x14ac:dyDescent="0.3">
      <c r="A382">
        <v>547.98576401824459</v>
      </c>
      <c r="B382">
        <v>226.62747779428665</v>
      </c>
      <c r="C382" t="s">
        <v>49</v>
      </c>
      <c r="D382">
        <v>60</v>
      </c>
      <c r="E382" t="s">
        <v>432</v>
      </c>
      <c r="F382">
        <v>2.0142359817526057</v>
      </c>
    </row>
    <row r="383" spans="1:6" x14ac:dyDescent="0.3">
      <c r="A383">
        <v>544.97581712391434</v>
      </c>
      <c r="B383">
        <v>226.62747779428665</v>
      </c>
      <c r="C383" t="s">
        <v>49</v>
      </c>
      <c r="D383">
        <v>60</v>
      </c>
      <c r="E383" t="s">
        <v>433</v>
      </c>
      <c r="F383">
        <v>5.0241828760834686</v>
      </c>
    </row>
    <row r="384" spans="1:6" x14ac:dyDescent="0.3">
      <c r="A384">
        <v>391.41840287017573</v>
      </c>
      <c r="B384">
        <v>161.8767698530618</v>
      </c>
      <c r="C384" t="s">
        <v>49</v>
      </c>
      <c r="D384">
        <v>60</v>
      </c>
      <c r="E384" t="s">
        <v>434</v>
      </c>
      <c r="F384">
        <v>158.58159712982433</v>
      </c>
    </row>
    <row r="385" spans="1:6" x14ac:dyDescent="0.3">
      <c r="A385">
        <v>389.26844080279506</v>
      </c>
      <c r="B385">
        <v>161.8767698530618</v>
      </c>
      <c r="C385" t="s">
        <v>49</v>
      </c>
      <c r="D385">
        <v>60</v>
      </c>
      <c r="E385" t="s">
        <v>435</v>
      </c>
      <c r="F385">
        <v>160.73155919720159</v>
      </c>
    </row>
    <row r="386" spans="1:6" x14ac:dyDescent="0.3">
      <c r="A386">
        <v>705.10888628676173</v>
      </c>
      <c r="B386">
        <v>259.00283176489881</v>
      </c>
      <c r="C386" t="s">
        <v>49</v>
      </c>
      <c r="D386">
        <v>60</v>
      </c>
      <c r="E386" t="s">
        <v>436</v>
      </c>
      <c r="F386">
        <v>-1</v>
      </c>
    </row>
    <row r="387" spans="1:6" x14ac:dyDescent="0.3">
      <c r="A387">
        <v>547.98576401824891</v>
      </c>
      <c r="B387">
        <v>226.62747779428665</v>
      </c>
      <c r="C387" t="s">
        <v>49</v>
      </c>
      <c r="D387">
        <v>60</v>
      </c>
      <c r="E387" t="s">
        <v>437</v>
      </c>
      <c r="F387">
        <v>2.0142359817518809</v>
      </c>
    </row>
    <row r="388" spans="1:6" x14ac:dyDescent="0.3">
      <c r="A388">
        <v>469.70208344421314</v>
      </c>
      <c r="B388">
        <v>194.2521238236742</v>
      </c>
      <c r="C388" t="s">
        <v>49</v>
      </c>
      <c r="D388">
        <v>60</v>
      </c>
      <c r="E388" t="s">
        <v>438</v>
      </c>
      <c r="F388">
        <v>80.297916555787396</v>
      </c>
    </row>
    <row r="389" spans="1:6" x14ac:dyDescent="0.3">
      <c r="A389">
        <v>423.77304616894037</v>
      </c>
      <c r="B389">
        <v>171.65204381620606</v>
      </c>
      <c r="C389" t="s">
        <v>49</v>
      </c>
      <c r="D389">
        <v>60</v>
      </c>
      <c r="E389" t="s">
        <v>439</v>
      </c>
      <c r="F389">
        <v>126.22695383105565</v>
      </c>
    </row>
    <row r="390" spans="1:6" x14ac:dyDescent="0.3">
      <c r="A390">
        <v>391.41840287017902</v>
      </c>
      <c r="B390">
        <v>161.8767698530618</v>
      </c>
      <c r="C390" t="s">
        <v>49</v>
      </c>
      <c r="D390">
        <v>60</v>
      </c>
      <c r="E390" t="s">
        <v>440</v>
      </c>
      <c r="F390">
        <v>158.58159712982456</v>
      </c>
    </row>
    <row r="391" spans="1:6" x14ac:dyDescent="0.3">
      <c r="A391">
        <v>547.98576401824459</v>
      </c>
      <c r="B391">
        <v>226.62747779428665</v>
      </c>
      <c r="C391" t="s">
        <v>49</v>
      </c>
      <c r="D391">
        <v>60</v>
      </c>
      <c r="E391" t="s">
        <v>441</v>
      </c>
      <c r="F391">
        <v>2.0142359817526057</v>
      </c>
    </row>
    <row r="392" spans="1:6" x14ac:dyDescent="0.3">
      <c r="A392">
        <v>547.98576401824459</v>
      </c>
      <c r="B392">
        <v>226.62747779428665</v>
      </c>
      <c r="C392" t="s">
        <v>49</v>
      </c>
      <c r="D392">
        <v>60</v>
      </c>
      <c r="E392" t="s">
        <v>442</v>
      </c>
      <c r="F392">
        <v>2.0142359817526057</v>
      </c>
    </row>
    <row r="393" spans="1:6" x14ac:dyDescent="0.3">
      <c r="A393">
        <v>469.70208344421536</v>
      </c>
      <c r="B393">
        <v>194.2521238236742</v>
      </c>
      <c r="C393" t="s">
        <v>49</v>
      </c>
      <c r="D393">
        <v>60</v>
      </c>
      <c r="E393" t="s">
        <v>443</v>
      </c>
      <c r="F393">
        <v>80.297916555788817</v>
      </c>
    </row>
    <row r="394" spans="1:6" x14ac:dyDescent="0.3">
      <c r="A394">
        <v>469.70208344420763</v>
      </c>
      <c r="B394">
        <v>194.2521238236742</v>
      </c>
      <c r="C394" t="s">
        <v>49</v>
      </c>
      <c r="D394">
        <v>60</v>
      </c>
      <c r="E394" t="s">
        <v>444</v>
      </c>
      <c r="F394">
        <v>80.297916555787879</v>
      </c>
    </row>
    <row r="395" spans="1:6" x14ac:dyDescent="0.3">
      <c r="A395">
        <v>469.70208344421314</v>
      </c>
      <c r="B395">
        <v>194.2521238236742</v>
      </c>
      <c r="C395" t="s">
        <v>49</v>
      </c>
      <c r="D395">
        <v>60</v>
      </c>
      <c r="E395" t="s">
        <v>445</v>
      </c>
      <c r="F395">
        <v>80.297916555787396</v>
      </c>
    </row>
    <row r="396" spans="1:6" x14ac:dyDescent="0.3">
      <c r="A396">
        <v>547.98576401824891</v>
      </c>
      <c r="B396">
        <v>226.62747779428665</v>
      </c>
      <c r="C396" t="s">
        <v>49</v>
      </c>
      <c r="D396">
        <v>60</v>
      </c>
      <c r="E396" t="s">
        <v>446</v>
      </c>
      <c r="F396">
        <v>2.0142359817518809</v>
      </c>
    </row>
    <row r="397" spans="1:6" x14ac:dyDescent="0.3">
      <c r="A397">
        <v>469.70208344421013</v>
      </c>
      <c r="B397">
        <v>194.2521238236742</v>
      </c>
      <c r="C397" t="s">
        <v>49</v>
      </c>
      <c r="D397">
        <v>60</v>
      </c>
      <c r="E397" t="s">
        <v>447</v>
      </c>
      <c r="F397">
        <v>80.297916555787424</v>
      </c>
    </row>
    <row r="398" spans="1:6" x14ac:dyDescent="0.3">
      <c r="A398">
        <v>626.26944459227786</v>
      </c>
      <c r="B398">
        <v>259.00283176489893</v>
      </c>
      <c r="C398" t="s">
        <v>49</v>
      </c>
      <c r="D398">
        <v>60</v>
      </c>
      <c r="E398" t="s">
        <v>448</v>
      </c>
      <c r="F398">
        <v>-1</v>
      </c>
    </row>
    <row r="399" spans="1:6" x14ac:dyDescent="0.3">
      <c r="A399">
        <v>622.47856035593713</v>
      </c>
      <c r="B399">
        <v>92.501011344606724</v>
      </c>
      <c r="C399" t="s">
        <v>49</v>
      </c>
      <c r="D399">
        <v>60</v>
      </c>
      <c r="E399" t="s">
        <v>449</v>
      </c>
      <c r="F399">
        <v>-1</v>
      </c>
    </row>
    <row r="400" spans="1:6" x14ac:dyDescent="0.3">
      <c r="A400">
        <v>707.59430968560071</v>
      </c>
      <c r="B400">
        <v>209.73544307704654</v>
      </c>
      <c r="C400" t="s">
        <v>49</v>
      </c>
      <c r="D400">
        <v>60</v>
      </c>
      <c r="E400" t="s">
        <v>450</v>
      </c>
      <c r="F400">
        <v>-1</v>
      </c>
    </row>
    <row r="401" spans="1:7" x14ac:dyDescent="0.3">
      <c r="A401">
        <v>398.21415910363476</v>
      </c>
      <c r="B401">
        <v>116.51969059835918</v>
      </c>
      <c r="C401" t="s">
        <v>49</v>
      </c>
      <c r="D401">
        <v>60</v>
      </c>
      <c r="E401" t="s">
        <v>451</v>
      </c>
      <c r="F401">
        <v>151.78584089636428</v>
      </c>
    </row>
    <row r="402" spans="1:7" x14ac:dyDescent="0.3">
      <c r="A402">
        <v>628.97271972052647</v>
      </c>
      <c r="B402">
        <v>192.61328511062169</v>
      </c>
      <c r="C402" t="s">
        <v>49</v>
      </c>
      <c r="D402">
        <v>60</v>
      </c>
      <c r="E402" t="s">
        <v>452</v>
      </c>
      <c r="F402">
        <v>-1</v>
      </c>
    </row>
    <row r="403" spans="1:7" x14ac:dyDescent="0.3">
      <c r="A403">
        <v>628.97271972052545</v>
      </c>
      <c r="B403">
        <v>192.61328511062169</v>
      </c>
      <c r="C403" t="s">
        <v>49</v>
      </c>
      <c r="D403">
        <v>60</v>
      </c>
      <c r="E403" t="s">
        <v>453</v>
      </c>
      <c r="F403">
        <v>-1</v>
      </c>
    </row>
    <row r="404" spans="1:7" x14ac:dyDescent="0.3">
      <c r="A404">
        <v>550.3511297554611</v>
      </c>
      <c r="B404">
        <v>168.53662447179403</v>
      </c>
      <c r="C404" t="s">
        <v>49</v>
      </c>
      <c r="D404">
        <v>60</v>
      </c>
      <c r="E404" t="s">
        <v>454</v>
      </c>
      <c r="F404">
        <v>-1</v>
      </c>
    </row>
    <row r="405" spans="1:7" x14ac:dyDescent="0.3">
      <c r="A405">
        <v>272.11277747524184</v>
      </c>
      <c r="B405">
        <v>86.979238281855643</v>
      </c>
      <c r="C405" t="s">
        <v>49</v>
      </c>
      <c r="D405">
        <v>60</v>
      </c>
      <c r="E405" t="s">
        <v>455</v>
      </c>
      <c r="F405">
        <v>277.88722252475918</v>
      </c>
      <c r="G405">
        <v>1</v>
      </c>
    </row>
  </sheetData>
  <sortState xmlns:xlrd2="http://schemas.microsoft.com/office/spreadsheetml/2017/richdata2" ref="A2:F405">
    <sortCondition ref="C2:C405"/>
    <sortCondition ref="D2:D4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Cerone</vt:lpstr>
      <vt:lpstr>Chaboya</vt:lpstr>
      <vt:lpstr>North</vt:lpstr>
      <vt:lpstr>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Eichman, Joshua</dc:creator>
  <cp:lastModifiedBy>Eichman, Joshua</cp:lastModifiedBy>
  <dcterms:created xsi:type="dcterms:W3CDTF">2019-08-05T01:58:28Z</dcterms:created>
  <dcterms:modified xsi:type="dcterms:W3CDTF">2019-08-07T22:06:12Z</dcterms:modified>
</cp:coreProperties>
</file>