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Output\Redispatch_hourly\"/>
    </mc:Choice>
  </mc:AlternateContent>
  <bookViews>
    <workbookView xWindow="0" yWindow="0" windowWidth="23040" windowHeight="9072" xr2:uid="{9EBD1E1D-DB9C-4556-A079-85395BD61C72}"/>
  </bookViews>
  <sheets>
    <sheet name="Sheet1" sheetId="1" r:id="rId1"/>
    <sheet name="LnkTb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<sst xmlns="http://schemas.openxmlformats.org/spreadsheetml/2006/main" count="147" uniqueCount="46">
  <si>
    <t>Generator</t>
  </si>
  <si>
    <t>Region</t>
  </si>
  <si>
    <t>CISC-OtherStorage01</t>
  </si>
  <si>
    <t>CISC</t>
  </si>
  <si>
    <t>CISC-OtherStorage02</t>
  </si>
  <si>
    <t>CISC-OtherStorage03</t>
  </si>
  <si>
    <t>CISC-OtherStorage04</t>
  </si>
  <si>
    <t>CISC-OtherStorage05</t>
  </si>
  <si>
    <t>CISD-OtherStorage01</t>
  </si>
  <si>
    <t>CISD</t>
  </si>
  <si>
    <t>CISD-OtherStorage02</t>
  </si>
  <si>
    <t>CISD-OtherStorage03</t>
  </si>
  <si>
    <t>CISD-OtherStorage04</t>
  </si>
  <si>
    <t>CISD-OtherStorage05</t>
  </si>
  <si>
    <t>CISD-OtherStorage06</t>
  </si>
  <si>
    <t>CISD-OtherStorage07</t>
  </si>
  <si>
    <t>OTCR-CIPB-Stor01</t>
  </si>
  <si>
    <t>CIPB</t>
  </si>
  <si>
    <t>OTCR-CIPB-Stor02</t>
  </si>
  <si>
    <t>OTCR-CIPB-Stor03</t>
  </si>
  <si>
    <t>OTCR-CIPB-Stor04</t>
  </si>
  <si>
    <t>OTCR-CIPB-Stor05</t>
  </si>
  <si>
    <t>OTCR-CIPB-Stor06</t>
  </si>
  <si>
    <t>OTCR-CIPB-Stor07</t>
  </si>
  <si>
    <t>OTCR-CIPB-Stor08</t>
  </si>
  <si>
    <t>OTCR-CIPV-Stor01</t>
  </si>
  <si>
    <t>OTCR-CIPV-Stor02</t>
  </si>
  <si>
    <t>CIPV</t>
  </si>
  <si>
    <t>OTCR-CIPV-Stor03</t>
  </si>
  <si>
    <t>OTCR-CIPV-Stor04</t>
  </si>
  <si>
    <t>OTCR-CIPV-Stor05</t>
  </si>
  <si>
    <t>OTCR-CIPV-Stor06</t>
  </si>
  <si>
    <t>OTCR-CIPV-Stor07</t>
  </si>
  <si>
    <t>OTCR-CIPV-Stor08</t>
  </si>
  <si>
    <t>OTCR-T1CISC-Stor01</t>
  </si>
  <si>
    <t>OTCR-T1CISC-Stor02</t>
  </si>
  <si>
    <t>OTCR-T1CISC-Stor03</t>
  </si>
  <si>
    <t>OTCR-T1CISC-Stor04</t>
  </si>
  <si>
    <t>OTCR-T1CISC-Stor05</t>
  </si>
  <si>
    <t>OTCR-T4CISD-Stor01</t>
  </si>
  <si>
    <t>OTCR-T4CISD-Stor02</t>
  </si>
  <si>
    <t>Number</t>
  </si>
  <si>
    <t>Max Capacity [MW]</t>
  </si>
  <si>
    <t>Pump Load [MW]</t>
  </si>
  <si>
    <t>Duration [hrs]</t>
  </si>
  <si>
    <t>Initial Charge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</si>
</sst>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4EB2-8813-4649-9DF8-22C4DDB5350F}">
  <dimension ref="A1:G36"/>
  <sheetViews>
    <sheetView tabSelected="1" workbookViewId="0"/>
  </sheetViews>
  <sheetFormatPr defaultRowHeight="14.4" x14ac:dyDescent="0.3"/>
  <cols>
    <col min="1" max="1" width="18.5546875" bestFit="1" customWidth="1"/>
  </cols>
  <sheetData>
    <row r="1" spans="1:7" x14ac:dyDescent="0.3">
      <c r="A1" t="s">
        <v>0</v>
      </c>
      <c r="B1" t="s">
        <v>1</v>
      </c>
      <c r="C1" t="s">
        <v>42</v>
      </c>
      <c r="D1" t="s">
        <v>43</v>
      </c>
      <c r="E1" t="s">
        <v>44</v>
      </c>
      <c r="F1" t="s">
        <v>45</v>
      </c>
      <c r="G1" t="s">
        <v>41</v>
      </c>
    </row>
    <row r="2" spans="1:7" x14ac:dyDescent="0.3">
      <c r="A2" t="s">
        <v>2</v>
      </c>
      <c r="B2" t="s">
        <v>3</v>
      </c>
      <c r="C2">
        <v>106</v>
      </c>
      <c r="D2">
        <v>106</v>
      </c>
      <c r="E2">
        <v>2</v>
      </c>
      <c r="F2">
        <v>0.5</v>
      </c>
      <c r="G2">
        <f>INDEX(LnkTbl!$B$1:$B$35,MATCH(Sheet1!A2,LnkTbl!$C$1:$C$35,0),1)</f>
        <v>1171</v>
      </c>
    </row>
    <row r="3" spans="1:7" x14ac:dyDescent="0.3">
      <c r="A3" t="s">
        <v>4</v>
      </c>
      <c r="B3" t="s">
        <v>3</v>
      </c>
      <c r="C3">
        <v>106</v>
      </c>
      <c r="D3">
        <v>106</v>
      </c>
      <c r="E3">
        <v>2</v>
      </c>
      <c r="F3">
        <v>0.5</v>
      </c>
      <c r="G3">
        <f>INDEX(LnkTbl!$B$1:$B$35,MATCH(Sheet1!A3,LnkTbl!$C$1:$C$35,0),1)</f>
        <v>1172</v>
      </c>
    </row>
    <row r="4" spans="1:7" x14ac:dyDescent="0.3">
      <c r="A4" t="s">
        <v>5</v>
      </c>
      <c r="B4" t="s">
        <v>3</v>
      </c>
      <c r="C4">
        <v>106</v>
      </c>
      <c r="D4">
        <v>106</v>
      </c>
      <c r="E4">
        <v>4</v>
      </c>
      <c r="F4">
        <v>0.5</v>
      </c>
      <c r="G4">
        <f>INDEX(LnkTbl!$B$1:$B$35,MATCH(Sheet1!A4,LnkTbl!$C$1:$C$35,0),1)</f>
        <v>1181</v>
      </c>
    </row>
    <row r="5" spans="1:7" x14ac:dyDescent="0.3">
      <c r="A5" t="s">
        <v>6</v>
      </c>
      <c r="B5" t="s">
        <v>3</v>
      </c>
      <c r="C5">
        <v>106</v>
      </c>
      <c r="D5">
        <v>106</v>
      </c>
      <c r="E5">
        <v>4</v>
      </c>
      <c r="F5">
        <v>0.5</v>
      </c>
      <c r="G5">
        <f>INDEX(LnkTbl!$B$1:$B$35,MATCH(Sheet1!A5,LnkTbl!$C$1:$C$35,0),1)</f>
        <v>1182</v>
      </c>
    </row>
    <row r="6" spans="1:7" x14ac:dyDescent="0.3">
      <c r="A6" t="s">
        <v>7</v>
      </c>
      <c r="B6" t="s">
        <v>3</v>
      </c>
      <c r="C6">
        <v>106</v>
      </c>
      <c r="D6">
        <v>106</v>
      </c>
      <c r="E6">
        <v>6</v>
      </c>
      <c r="F6">
        <v>0.5</v>
      </c>
      <c r="G6">
        <f>INDEX(LnkTbl!$B$1:$B$35,MATCH(Sheet1!A6,LnkTbl!$C$1:$C$35,0),1)</f>
        <v>1194</v>
      </c>
    </row>
    <row r="7" spans="1:7" x14ac:dyDescent="0.3">
      <c r="A7" t="s">
        <v>8</v>
      </c>
      <c r="B7" t="s">
        <v>9</v>
      </c>
      <c r="C7">
        <v>15</v>
      </c>
      <c r="D7">
        <v>15</v>
      </c>
      <c r="E7">
        <v>4</v>
      </c>
      <c r="F7">
        <v>0.5</v>
      </c>
      <c r="G7">
        <f>INDEX(LnkTbl!$B$1:$B$35,MATCH(Sheet1!A7,LnkTbl!$C$1:$C$35,0),1)</f>
        <v>1183</v>
      </c>
    </row>
    <row r="8" spans="1:7" x14ac:dyDescent="0.3">
      <c r="A8" t="s">
        <v>10</v>
      </c>
      <c r="B8" t="s">
        <v>9</v>
      </c>
      <c r="C8">
        <v>22</v>
      </c>
      <c r="D8">
        <v>22</v>
      </c>
      <c r="E8">
        <v>2</v>
      </c>
      <c r="F8">
        <v>0.5</v>
      </c>
      <c r="G8">
        <f>INDEX(LnkTbl!$B$1:$B$35,MATCH(Sheet1!A8,LnkTbl!$C$1:$C$35,0),1)</f>
        <v>1173</v>
      </c>
    </row>
    <row r="9" spans="1:7" x14ac:dyDescent="0.3">
      <c r="A9" t="s">
        <v>11</v>
      </c>
      <c r="B9" t="s">
        <v>9</v>
      </c>
      <c r="C9">
        <v>22</v>
      </c>
      <c r="D9">
        <v>22</v>
      </c>
      <c r="E9">
        <v>4</v>
      </c>
      <c r="F9">
        <v>0.5</v>
      </c>
      <c r="G9">
        <f>INDEX(LnkTbl!$B$1:$B$35,MATCH(Sheet1!A9,LnkTbl!$C$1:$C$35,0),1)</f>
        <v>1184</v>
      </c>
    </row>
    <row r="10" spans="1:7" x14ac:dyDescent="0.3">
      <c r="A10" t="s">
        <v>12</v>
      </c>
      <c r="B10" t="s">
        <v>9</v>
      </c>
      <c r="C10">
        <v>11</v>
      </c>
      <c r="D10">
        <v>11</v>
      </c>
      <c r="E10">
        <v>6.0000000000000009</v>
      </c>
      <c r="F10">
        <v>0.5</v>
      </c>
      <c r="G10">
        <f>INDEX(LnkTbl!$B$1:$B$35,MATCH(Sheet1!A10,LnkTbl!$C$1:$C$35,0),1)</f>
        <v>1195</v>
      </c>
    </row>
    <row r="11" spans="1:7" x14ac:dyDescent="0.3">
      <c r="A11" t="s">
        <v>13</v>
      </c>
      <c r="B11" t="s">
        <v>9</v>
      </c>
      <c r="C11">
        <v>10</v>
      </c>
      <c r="D11">
        <v>10</v>
      </c>
      <c r="E11">
        <v>4</v>
      </c>
      <c r="F11">
        <v>0.5</v>
      </c>
      <c r="G11">
        <f>INDEX(LnkTbl!$B$1:$B$35,MATCH(Sheet1!A11,LnkTbl!$C$1:$C$35,0),1)</f>
        <v>1185</v>
      </c>
    </row>
    <row r="12" spans="1:7" x14ac:dyDescent="0.3">
      <c r="A12" t="s">
        <v>14</v>
      </c>
      <c r="B12" t="s">
        <v>9</v>
      </c>
      <c r="C12">
        <v>10</v>
      </c>
      <c r="D12">
        <v>10</v>
      </c>
      <c r="E12">
        <v>4</v>
      </c>
      <c r="F12">
        <v>0.5</v>
      </c>
      <c r="G12">
        <f>INDEX(LnkTbl!$B$1:$B$35,MATCH(Sheet1!A12,LnkTbl!$C$1:$C$35,0),1)</f>
        <v>1186</v>
      </c>
    </row>
    <row r="13" spans="1:7" x14ac:dyDescent="0.3">
      <c r="A13" t="s">
        <v>15</v>
      </c>
      <c r="B13" t="s">
        <v>9</v>
      </c>
      <c r="C13">
        <v>10</v>
      </c>
      <c r="D13">
        <v>10</v>
      </c>
      <c r="E13">
        <v>4</v>
      </c>
      <c r="F13">
        <v>0.5</v>
      </c>
      <c r="G13">
        <f>INDEX(LnkTbl!$B$1:$B$35,MATCH(Sheet1!A13,LnkTbl!$C$1:$C$35,0),1)</f>
        <v>1187</v>
      </c>
    </row>
    <row r="14" spans="1:7" x14ac:dyDescent="0.3">
      <c r="A14" t="s">
        <v>16</v>
      </c>
      <c r="B14" t="s">
        <v>17</v>
      </c>
      <c r="C14">
        <v>47</v>
      </c>
      <c r="D14">
        <v>47</v>
      </c>
      <c r="E14">
        <v>2</v>
      </c>
      <c r="F14">
        <v>0.5</v>
      </c>
      <c r="G14">
        <f>INDEX(LnkTbl!$B$1:$B$35,MATCH(Sheet1!A14,LnkTbl!$C$1:$C$35,0),1)</f>
        <v>1174</v>
      </c>
    </row>
    <row r="15" spans="1:7" x14ac:dyDescent="0.3">
      <c r="A15" t="s">
        <v>18</v>
      </c>
      <c r="B15" t="s">
        <v>17</v>
      </c>
      <c r="C15">
        <v>47</v>
      </c>
      <c r="D15">
        <v>47</v>
      </c>
      <c r="E15">
        <v>4</v>
      </c>
      <c r="F15">
        <v>0.5</v>
      </c>
      <c r="G15">
        <f>INDEX(LnkTbl!$B$1:$B$35,MATCH(Sheet1!A15,LnkTbl!$C$1:$C$35,0),1)</f>
        <v>1188</v>
      </c>
    </row>
    <row r="16" spans="1:7" x14ac:dyDescent="0.3">
      <c r="A16" t="s">
        <v>19</v>
      </c>
      <c r="B16" t="s">
        <v>17</v>
      </c>
      <c r="C16">
        <v>24</v>
      </c>
      <c r="D16">
        <v>24</v>
      </c>
      <c r="E16">
        <v>5.9999999999999991</v>
      </c>
      <c r="F16">
        <v>0.5</v>
      </c>
      <c r="G16">
        <f>INDEX(LnkTbl!$B$1:$B$35,MATCH(Sheet1!A16,LnkTbl!$C$1:$C$35,0),1)</f>
        <v>1196</v>
      </c>
    </row>
    <row r="17" spans="1:7" x14ac:dyDescent="0.3">
      <c r="A17" t="s">
        <v>20</v>
      </c>
      <c r="B17" t="s">
        <v>17</v>
      </c>
      <c r="C17">
        <v>28</v>
      </c>
      <c r="D17">
        <v>28</v>
      </c>
      <c r="E17">
        <v>2</v>
      </c>
      <c r="F17">
        <v>0.5</v>
      </c>
      <c r="G17">
        <f>INDEX(LnkTbl!$B$1:$B$35,MATCH(Sheet1!A17,LnkTbl!$C$1:$C$35,0),1)</f>
        <v>1175</v>
      </c>
    </row>
    <row r="18" spans="1:7" x14ac:dyDescent="0.3">
      <c r="A18" t="s">
        <v>21</v>
      </c>
      <c r="B18" t="s">
        <v>17</v>
      </c>
      <c r="C18">
        <v>28</v>
      </c>
      <c r="D18">
        <v>28</v>
      </c>
      <c r="E18">
        <v>4</v>
      </c>
      <c r="F18">
        <v>0.5</v>
      </c>
      <c r="G18">
        <f>INDEX(LnkTbl!$B$1:$B$35,MATCH(Sheet1!A18,LnkTbl!$C$1:$C$35,0),1)</f>
        <v>1189</v>
      </c>
    </row>
    <row r="19" spans="1:7" x14ac:dyDescent="0.3">
      <c r="A19" t="s">
        <v>22</v>
      </c>
      <c r="B19" t="s">
        <v>17</v>
      </c>
      <c r="C19">
        <v>14</v>
      </c>
      <c r="D19">
        <v>14</v>
      </c>
      <c r="E19">
        <v>6</v>
      </c>
      <c r="F19">
        <v>0.5</v>
      </c>
      <c r="G19">
        <f>INDEX(LnkTbl!$B$1:$B$35,MATCH(Sheet1!A19,LnkTbl!$C$1:$C$35,0),1)</f>
        <v>1197</v>
      </c>
    </row>
    <row r="20" spans="1:7" x14ac:dyDescent="0.3">
      <c r="A20" t="s">
        <v>23</v>
      </c>
      <c r="B20" t="s">
        <v>17</v>
      </c>
      <c r="C20">
        <v>16</v>
      </c>
      <c r="D20">
        <v>16</v>
      </c>
      <c r="E20">
        <v>2</v>
      </c>
      <c r="F20">
        <v>0.5</v>
      </c>
      <c r="G20">
        <f>INDEX(LnkTbl!$B$1:$B$35,MATCH(Sheet1!A20,LnkTbl!$C$1:$C$35,0),1)</f>
        <v>1176</v>
      </c>
    </row>
    <row r="21" spans="1:7" x14ac:dyDescent="0.3">
      <c r="A21" t="s">
        <v>24</v>
      </c>
      <c r="B21" t="s">
        <v>17</v>
      </c>
      <c r="C21">
        <v>16</v>
      </c>
      <c r="D21">
        <v>16</v>
      </c>
      <c r="E21">
        <v>4</v>
      </c>
      <c r="F21">
        <v>0.5</v>
      </c>
      <c r="G21">
        <f>INDEX(LnkTbl!$B$1:$B$35,MATCH(Sheet1!A21,LnkTbl!$C$1:$C$35,0),1)</f>
        <v>1190</v>
      </c>
    </row>
    <row r="22" spans="1:7" x14ac:dyDescent="0.3">
      <c r="A22" t="s">
        <v>25</v>
      </c>
      <c r="B22" t="s">
        <v>3</v>
      </c>
      <c r="C22">
        <v>77</v>
      </c>
      <c r="D22">
        <v>77</v>
      </c>
      <c r="E22">
        <v>2</v>
      </c>
      <c r="F22">
        <v>0.5</v>
      </c>
      <c r="G22">
        <f>INDEX(LnkTbl!$B$1:$B$35,MATCH(Sheet1!A22,LnkTbl!$C$1:$C$35,0),1)</f>
        <v>1177</v>
      </c>
    </row>
    <row r="23" spans="1:7" x14ac:dyDescent="0.3">
      <c r="A23" t="s">
        <v>26</v>
      </c>
      <c r="B23" t="s">
        <v>27</v>
      </c>
      <c r="C23">
        <v>77</v>
      </c>
      <c r="D23">
        <v>77</v>
      </c>
      <c r="E23">
        <v>4</v>
      </c>
      <c r="F23">
        <v>0.5</v>
      </c>
      <c r="G23">
        <f>INDEX(LnkTbl!$B$1:$B$35,MATCH(Sheet1!A23,LnkTbl!$C$1:$C$35,0),1)</f>
        <v>1191</v>
      </c>
    </row>
    <row r="24" spans="1:7" x14ac:dyDescent="0.3">
      <c r="A24" t="s">
        <v>28</v>
      </c>
      <c r="B24" t="s">
        <v>27</v>
      </c>
      <c r="C24">
        <v>38</v>
      </c>
      <c r="D24">
        <v>38</v>
      </c>
      <c r="E24">
        <v>6</v>
      </c>
      <c r="F24">
        <v>0.5</v>
      </c>
      <c r="G24">
        <f>INDEX(LnkTbl!$B$1:$B$35,MATCH(Sheet1!A24,LnkTbl!$C$1:$C$35,0),1)</f>
        <v>1198</v>
      </c>
    </row>
    <row r="25" spans="1:7" x14ac:dyDescent="0.3">
      <c r="A25" t="s">
        <v>29</v>
      </c>
      <c r="B25" t="s">
        <v>27</v>
      </c>
      <c r="C25">
        <v>46</v>
      </c>
      <c r="D25">
        <v>46</v>
      </c>
      <c r="E25">
        <v>2</v>
      </c>
      <c r="F25">
        <v>0.5</v>
      </c>
      <c r="G25">
        <f>INDEX(LnkTbl!$B$1:$B$35,MATCH(Sheet1!A25,LnkTbl!$C$1:$C$35,0),1)</f>
        <v>1178</v>
      </c>
    </row>
    <row r="26" spans="1:7" x14ac:dyDescent="0.3">
      <c r="A26" t="s">
        <v>30</v>
      </c>
      <c r="B26" t="s">
        <v>27</v>
      </c>
      <c r="C26">
        <v>46</v>
      </c>
      <c r="D26">
        <v>46</v>
      </c>
      <c r="E26">
        <v>4</v>
      </c>
      <c r="F26">
        <v>0.5</v>
      </c>
      <c r="G26">
        <f>INDEX(LnkTbl!$B$1:$B$35,MATCH(Sheet1!A26,LnkTbl!$C$1:$C$35,0),1)</f>
        <v>1192</v>
      </c>
    </row>
    <row r="27" spans="1:7" x14ac:dyDescent="0.3">
      <c r="A27" t="s">
        <v>31</v>
      </c>
      <c r="B27" t="s">
        <v>27</v>
      </c>
      <c r="C27">
        <v>23</v>
      </c>
      <c r="D27">
        <v>23</v>
      </c>
      <c r="E27">
        <v>6.0000000000000009</v>
      </c>
      <c r="F27">
        <v>0.5</v>
      </c>
      <c r="G27">
        <f>INDEX(LnkTbl!$B$1:$B$35,MATCH(Sheet1!A27,LnkTbl!$C$1:$C$35,0),1)</f>
        <v>1199</v>
      </c>
    </row>
    <row r="28" spans="1:7" x14ac:dyDescent="0.3">
      <c r="A28" t="s">
        <v>32</v>
      </c>
      <c r="B28" t="s">
        <v>27</v>
      </c>
      <c r="C28">
        <v>26.5</v>
      </c>
      <c r="D28">
        <v>26.5</v>
      </c>
      <c r="E28">
        <v>2</v>
      </c>
      <c r="F28">
        <v>0.5</v>
      </c>
      <c r="G28">
        <f>INDEX(LnkTbl!$B$1:$B$35,MATCH(Sheet1!A28,LnkTbl!$C$1:$C$35,0),1)</f>
        <v>1179</v>
      </c>
    </row>
    <row r="29" spans="1:7" x14ac:dyDescent="0.3">
      <c r="A29" t="s">
        <v>33</v>
      </c>
      <c r="B29" t="s">
        <v>27</v>
      </c>
      <c r="C29">
        <v>26.5</v>
      </c>
      <c r="D29">
        <v>26.5</v>
      </c>
      <c r="E29">
        <v>4</v>
      </c>
      <c r="F29">
        <v>0.5</v>
      </c>
      <c r="G29">
        <f>INDEX(LnkTbl!$B$1:$B$35,MATCH(Sheet1!A29,LnkTbl!$C$1:$C$35,0),1)</f>
        <v>1193</v>
      </c>
    </row>
    <row r="30" spans="1:7" x14ac:dyDescent="0.3">
      <c r="A30" t="s">
        <v>34</v>
      </c>
      <c r="B30" t="s">
        <v>3</v>
      </c>
      <c r="C30">
        <v>10</v>
      </c>
      <c r="D30">
        <v>10</v>
      </c>
      <c r="E30">
        <v>2</v>
      </c>
      <c r="F30">
        <v>0.5</v>
      </c>
      <c r="G30">
        <f>INDEX(LnkTbl!$B$1:$B$35,MATCH(Sheet1!A30,LnkTbl!$C$1:$C$35,0),1)</f>
        <v>1201</v>
      </c>
    </row>
    <row r="31" spans="1:7" x14ac:dyDescent="0.3">
      <c r="A31" t="s">
        <v>35</v>
      </c>
      <c r="B31" t="s">
        <v>3</v>
      </c>
      <c r="C31">
        <v>10</v>
      </c>
      <c r="D31">
        <v>10</v>
      </c>
      <c r="E31">
        <v>2</v>
      </c>
      <c r="F31">
        <v>0.5</v>
      </c>
      <c r="G31">
        <f>INDEX(LnkTbl!$B$1:$B$35,MATCH(Sheet1!A31,LnkTbl!$C$1:$C$35,0),1)</f>
        <v>1202</v>
      </c>
    </row>
    <row r="32" spans="1:7" x14ac:dyDescent="0.3">
      <c r="A32" t="s">
        <v>36</v>
      </c>
      <c r="B32" t="s">
        <v>3</v>
      </c>
      <c r="C32">
        <v>10</v>
      </c>
      <c r="D32">
        <v>10</v>
      </c>
      <c r="E32">
        <v>2</v>
      </c>
      <c r="F32">
        <v>0.5</v>
      </c>
      <c r="G32">
        <f>INDEX(LnkTbl!$B$1:$B$35,MATCH(Sheet1!A32,LnkTbl!$C$1:$C$35,0),1)</f>
        <v>1203</v>
      </c>
    </row>
    <row r="33" spans="1:7" x14ac:dyDescent="0.3">
      <c r="A33" t="s">
        <v>37</v>
      </c>
      <c r="B33" t="s">
        <v>3</v>
      </c>
      <c r="C33">
        <v>10</v>
      </c>
      <c r="D33">
        <v>10</v>
      </c>
      <c r="E33">
        <v>2</v>
      </c>
      <c r="F33">
        <v>0.5</v>
      </c>
      <c r="G33">
        <f>INDEX(LnkTbl!$B$1:$B$35,MATCH(Sheet1!A33,LnkTbl!$C$1:$C$35,0),1)</f>
        <v>1204</v>
      </c>
    </row>
    <row r="34" spans="1:7" x14ac:dyDescent="0.3">
      <c r="A34" t="s">
        <v>38</v>
      </c>
      <c r="B34" t="s">
        <v>3</v>
      </c>
      <c r="C34">
        <v>10</v>
      </c>
      <c r="D34">
        <v>10</v>
      </c>
      <c r="E34">
        <v>2</v>
      </c>
      <c r="F34">
        <v>0.5</v>
      </c>
      <c r="G34">
        <f>INDEX(LnkTbl!$B$1:$B$35,MATCH(Sheet1!A34,LnkTbl!$C$1:$C$35,0),1)</f>
        <v>1205</v>
      </c>
    </row>
    <row r="35" spans="1:7" x14ac:dyDescent="0.3">
      <c r="A35" t="s">
        <v>39</v>
      </c>
      <c r="B35" t="s">
        <v>9</v>
      </c>
      <c r="C35">
        <v>5</v>
      </c>
      <c r="D35">
        <v>5</v>
      </c>
      <c r="E35">
        <v>6</v>
      </c>
      <c r="F35">
        <v>0.5</v>
      </c>
      <c r="G35">
        <f>INDEX(LnkTbl!$B$1:$B$35,MATCH(Sheet1!A35,LnkTbl!$C$1:$C$35,0),1)</f>
        <v>1200</v>
      </c>
    </row>
    <row r="36" spans="1:7" x14ac:dyDescent="0.3">
      <c r="A36" t="s">
        <v>40</v>
      </c>
      <c r="B36" t="s">
        <v>9</v>
      </c>
      <c r="C36">
        <v>20</v>
      </c>
      <c r="D36">
        <v>20</v>
      </c>
      <c r="E36">
        <v>2</v>
      </c>
      <c r="F36">
        <v>0.5</v>
      </c>
      <c r="G36">
        <f>INDEX(LnkTbl!$B$1:$B$35,MATCH(Sheet1!A36,LnkTbl!$C$1:$C$35,0),1)</f>
        <v>1180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1D-2D91-478A-B0F2-F3B8F15BA6A0}">
  <dimension ref="A1:C35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>
        <v>1171</v>
      </c>
      <c r="C1" t="s">
        <v>2</v>
      </c>
    </row>
    <row r="2" spans="1:3" x14ac:dyDescent="0.3">
      <c r="A2" t="s">
        <v>0</v>
      </c>
      <c r="B2">
        <v>1172</v>
      </c>
      <c r="C2" t="s">
        <v>4</v>
      </c>
    </row>
    <row r="3" spans="1:3" x14ac:dyDescent="0.3">
      <c r="A3" t="s">
        <v>0</v>
      </c>
      <c r="B3">
        <v>1173</v>
      </c>
      <c r="C3" t="s">
        <v>10</v>
      </c>
    </row>
    <row r="4" spans="1:3" x14ac:dyDescent="0.3">
      <c r="A4" t="s">
        <v>0</v>
      </c>
      <c r="B4">
        <v>1174</v>
      </c>
      <c r="C4" t="s">
        <v>16</v>
      </c>
    </row>
    <row r="5" spans="1:3" x14ac:dyDescent="0.3">
      <c r="A5" t="s">
        <v>0</v>
      </c>
      <c r="B5">
        <v>1175</v>
      </c>
      <c r="C5" t="s">
        <v>20</v>
      </c>
    </row>
    <row r="6" spans="1:3" x14ac:dyDescent="0.3">
      <c r="A6" t="s">
        <v>0</v>
      </c>
      <c r="B6">
        <v>1176</v>
      </c>
      <c r="C6" t="s">
        <v>23</v>
      </c>
    </row>
    <row r="7" spans="1:3" x14ac:dyDescent="0.3">
      <c r="A7" t="s">
        <v>0</v>
      </c>
      <c r="B7">
        <v>1177</v>
      </c>
      <c r="C7" t="s">
        <v>25</v>
      </c>
    </row>
    <row r="8" spans="1:3" x14ac:dyDescent="0.3">
      <c r="A8" t="s">
        <v>0</v>
      </c>
      <c r="B8">
        <v>1178</v>
      </c>
      <c r="C8" t="s">
        <v>29</v>
      </c>
    </row>
    <row r="9" spans="1:3" x14ac:dyDescent="0.3">
      <c r="A9" t="s">
        <v>0</v>
      </c>
      <c r="B9">
        <v>1179</v>
      </c>
      <c r="C9" t="s">
        <v>32</v>
      </c>
    </row>
    <row r="10" spans="1:3" x14ac:dyDescent="0.3">
      <c r="A10" t="s">
        <v>0</v>
      </c>
      <c r="B10">
        <v>1180</v>
      </c>
      <c r="C10" t="s">
        <v>40</v>
      </c>
    </row>
    <row r="11" spans="1:3" x14ac:dyDescent="0.3">
      <c r="A11" t="s">
        <v>0</v>
      </c>
      <c r="B11">
        <v>1181</v>
      </c>
      <c r="C11" t="s">
        <v>5</v>
      </c>
    </row>
    <row r="12" spans="1:3" x14ac:dyDescent="0.3">
      <c r="A12" t="s">
        <v>0</v>
      </c>
      <c r="B12">
        <v>1182</v>
      </c>
      <c r="C12" t="s">
        <v>6</v>
      </c>
    </row>
    <row r="13" spans="1:3" x14ac:dyDescent="0.3">
      <c r="A13" t="s">
        <v>0</v>
      </c>
      <c r="B13">
        <v>1183</v>
      </c>
      <c r="C13" t="s">
        <v>8</v>
      </c>
    </row>
    <row r="14" spans="1:3" x14ac:dyDescent="0.3">
      <c r="A14" t="s">
        <v>0</v>
      </c>
      <c r="B14">
        <v>1184</v>
      </c>
      <c r="C14" t="s">
        <v>11</v>
      </c>
    </row>
    <row r="15" spans="1:3" x14ac:dyDescent="0.3">
      <c r="A15" t="s">
        <v>0</v>
      </c>
      <c r="B15">
        <v>1185</v>
      </c>
      <c r="C15" t="s">
        <v>13</v>
      </c>
    </row>
    <row r="16" spans="1:3" x14ac:dyDescent="0.3">
      <c r="A16" t="s">
        <v>0</v>
      </c>
      <c r="B16">
        <v>1186</v>
      </c>
      <c r="C16" t="s">
        <v>14</v>
      </c>
    </row>
    <row r="17" spans="1:3" x14ac:dyDescent="0.3">
      <c r="A17" t="s">
        <v>0</v>
      </c>
      <c r="B17">
        <v>1187</v>
      </c>
      <c r="C17" t="s">
        <v>15</v>
      </c>
    </row>
    <row r="18" spans="1:3" x14ac:dyDescent="0.3">
      <c r="A18" t="s">
        <v>0</v>
      </c>
      <c r="B18">
        <v>1188</v>
      </c>
      <c r="C18" t="s">
        <v>18</v>
      </c>
    </row>
    <row r="19" spans="1:3" x14ac:dyDescent="0.3">
      <c r="A19" t="s">
        <v>0</v>
      </c>
      <c r="B19">
        <v>1189</v>
      </c>
      <c r="C19" t="s">
        <v>21</v>
      </c>
    </row>
    <row r="20" spans="1:3" x14ac:dyDescent="0.3">
      <c r="A20" t="s">
        <v>0</v>
      </c>
      <c r="B20">
        <v>1190</v>
      </c>
      <c r="C20" t="s">
        <v>24</v>
      </c>
    </row>
    <row r="21" spans="1:3" x14ac:dyDescent="0.3">
      <c r="A21" t="s">
        <v>0</v>
      </c>
      <c r="B21">
        <v>1191</v>
      </c>
      <c r="C21" t="s">
        <v>26</v>
      </c>
    </row>
    <row r="22" spans="1:3" x14ac:dyDescent="0.3">
      <c r="A22" t="s">
        <v>0</v>
      </c>
      <c r="B22">
        <v>1192</v>
      </c>
      <c r="C22" t="s">
        <v>30</v>
      </c>
    </row>
    <row r="23" spans="1:3" x14ac:dyDescent="0.3">
      <c r="A23" t="s">
        <v>0</v>
      </c>
      <c r="B23">
        <v>1193</v>
      </c>
      <c r="C23" t="s">
        <v>33</v>
      </c>
    </row>
    <row r="24" spans="1:3" x14ac:dyDescent="0.3">
      <c r="A24" t="s">
        <v>0</v>
      </c>
      <c r="B24">
        <v>1194</v>
      </c>
      <c r="C24" t="s">
        <v>7</v>
      </c>
    </row>
    <row r="25" spans="1:3" x14ac:dyDescent="0.3">
      <c r="A25" t="s">
        <v>0</v>
      </c>
      <c r="B25">
        <v>1195</v>
      </c>
      <c r="C25" t="s">
        <v>12</v>
      </c>
    </row>
    <row r="26" spans="1:3" x14ac:dyDescent="0.3">
      <c r="A26" t="s">
        <v>0</v>
      </c>
      <c r="B26">
        <v>1196</v>
      </c>
      <c r="C26" t="s">
        <v>19</v>
      </c>
    </row>
    <row r="27" spans="1:3" x14ac:dyDescent="0.3">
      <c r="A27" t="s">
        <v>0</v>
      </c>
      <c r="B27">
        <v>1197</v>
      </c>
      <c r="C27" t="s">
        <v>22</v>
      </c>
    </row>
    <row r="28" spans="1:3" x14ac:dyDescent="0.3">
      <c r="A28" t="s">
        <v>0</v>
      </c>
      <c r="B28">
        <v>1198</v>
      </c>
      <c r="C28" t="s">
        <v>28</v>
      </c>
    </row>
    <row r="29" spans="1:3" x14ac:dyDescent="0.3">
      <c r="A29" t="s">
        <v>0</v>
      </c>
      <c r="B29">
        <v>1199</v>
      </c>
      <c r="C29" t="s">
        <v>31</v>
      </c>
    </row>
    <row r="30" spans="1:3" x14ac:dyDescent="0.3">
      <c r="A30" t="s">
        <v>0</v>
      </c>
      <c r="B30">
        <v>1200</v>
      </c>
      <c r="C30" t="s">
        <v>39</v>
      </c>
    </row>
    <row r="31" spans="1:3" x14ac:dyDescent="0.3">
      <c r="A31" t="s">
        <v>0</v>
      </c>
      <c r="B31">
        <v>1201</v>
      </c>
      <c r="C31" t="s">
        <v>34</v>
      </c>
    </row>
    <row r="32" spans="1:3" x14ac:dyDescent="0.3">
      <c r="A32" t="s">
        <v>0</v>
      </c>
      <c r="B32">
        <v>1202</v>
      </c>
      <c r="C32" t="s">
        <v>35</v>
      </c>
    </row>
    <row r="33" spans="1:3" x14ac:dyDescent="0.3">
      <c r="A33" t="s">
        <v>0</v>
      </c>
      <c r="B33">
        <v>1203</v>
      </c>
      <c r="C33" t="s">
        <v>36</v>
      </c>
    </row>
    <row r="34" spans="1:3" x14ac:dyDescent="0.3">
      <c r="A34" t="s">
        <v>0</v>
      </c>
      <c r="B34">
        <v>1204</v>
      </c>
      <c r="C34" t="s">
        <v>37</v>
      </c>
    </row>
    <row r="35" spans="1:3" x14ac:dyDescent="0.3">
      <c r="A35" t="s">
        <v>0</v>
      </c>
      <c r="B35">
        <v>1205</v>
      </c>
      <c r="C3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LnkTbl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Eichman</dc:creator>
  <cp:lastModifiedBy>Josh Eichman</cp:lastModifiedBy>
  <dcterms:created xsi:type="dcterms:W3CDTF">2018-01-08T23:56:24Z</dcterms:created>
  <dcterms:modified xsi:type="dcterms:W3CDTF">2018-01-09T00:47:50Z</dcterms:modified>
</cp:coreProperties>
</file>