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D93DF33E-DCCF-4E63-8130-080A5CCCFF9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4" i="1" l="1"/>
  <c r="H14" i="1" s="1"/>
  <c r="K14" i="1" s="1"/>
  <c r="G13" i="1"/>
  <c r="H13" i="1" s="1"/>
  <c r="K13" i="1" s="1"/>
  <c r="G12" i="1"/>
  <c r="H12" i="1" s="1"/>
  <c r="K12" i="1" s="1"/>
  <c r="K11" i="1"/>
  <c r="H11" i="1"/>
  <c r="G11" i="1"/>
  <c r="G10" i="1"/>
  <c r="H10" i="1" s="1"/>
  <c r="K10" i="1" s="1"/>
  <c r="L10" i="1" l="1"/>
  <c r="M10" i="1" s="1"/>
  <c r="L12" i="1"/>
  <c r="M12" i="1" s="1"/>
  <c r="L13" i="1"/>
  <c r="M13" i="1" s="1"/>
  <c r="L14" i="1"/>
  <c r="M14" i="1" s="1"/>
  <c r="L11" i="1"/>
  <c r="M11" i="1" s="1"/>
</calcChain>
</file>

<file path=xl/sharedStrings.xml><?xml version="1.0" encoding="utf-8"?>
<sst xmlns="http://schemas.openxmlformats.org/spreadsheetml/2006/main" count="17" uniqueCount="17">
  <si>
    <t>Electric Bill Sheet</t>
  </si>
  <si>
    <t>SL</t>
  </si>
  <si>
    <t xml:space="preserve">Customer Name </t>
  </si>
  <si>
    <t>C. Unit</t>
  </si>
  <si>
    <t>P.  Unit</t>
  </si>
  <si>
    <t>Consumed Unit</t>
  </si>
  <si>
    <t>Electricity charge</t>
  </si>
  <si>
    <t>Service Charge</t>
  </si>
  <si>
    <t>Meter Charge</t>
  </si>
  <si>
    <t>Bil Amount</t>
  </si>
  <si>
    <t>Tax</t>
  </si>
  <si>
    <t xml:space="preserve">Total Bill Amount </t>
  </si>
  <si>
    <t xml:space="preserve">ANIN </t>
  </si>
  <si>
    <t>JAWED</t>
  </si>
  <si>
    <t>RATIN</t>
  </si>
  <si>
    <t>NIAJ</t>
  </si>
  <si>
    <t>NAEEM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</si>
</sst>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4"/>
      <color theme="0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vertical="top" wrapText="1"/>
    </xf>
    <xf numFmtId="0" fontId="4" fillId="4" borderId="1" xfId="0" applyFont="1" applyFill="1" applyBorder="1" applyAlignment="1">
      <alignment horizontal="center" vertical="top" wrapText="1"/>
    </xf>
    <xf numFmtId="0" fontId="5" fillId="4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6:M14"/>
  <sheetViews>
    <sheetView tabSelected="1" workbookViewId="0">
      <selection activeCell="K20" sqref="K20"/>
    </sheetView>
  </sheetViews>
  <sheetFormatPr defaultRowHeight="15" x14ac:dyDescent="0.25"/>
  <sheetData>
    <row r="6" spans="3:13" x14ac:dyDescent="0.25">
      <c r="C6" s="1" t="s">
        <v>0</v>
      </c>
      <c r="D6" s="2"/>
      <c r="E6" s="2"/>
      <c r="F6" s="2"/>
      <c r="G6" s="2"/>
      <c r="H6" s="2"/>
      <c r="I6" s="2"/>
      <c r="J6" s="2"/>
      <c r="K6" s="2"/>
      <c r="L6" s="2"/>
      <c r="M6" s="2"/>
    </row>
    <row r="7" spans="3:13" x14ac:dyDescent="0.25">
      <c r="C7" s="2"/>
      <c r="D7" s="2"/>
      <c r="E7" s="2"/>
      <c r="F7" s="2"/>
      <c r="G7" s="2"/>
      <c r="H7" s="2"/>
      <c r="I7" s="2"/>
      <c r="J7" s="2"/>
      <c r="K7" s="2"/>
      <c r="L7" s="2"/>
      <c r="M7" s="2"/>
    </row>
    <row r="8" spans="3:13" x14ac:dyDescent="0.25">
      <c r="C8" s="2"/>
      <c r="D8" s="2"/>
      <c r="E8" s="2"/>
      <c r="F8" s="2"/>
      <c r="G8" s="2"/>
      <c r="H8" s="2"/>
      <c r="I8" s="2"/>
      <c r="J8" s="2"/>
      <c r="K8" s="2"/>
      <c r="L8" s="2"/>
      <c r="M8" s="2"/>
    </row>
    <row r="9" spans="3:13" ht="47.25" x14ac:dyDescent="0.25">
      <c r="C9" s="3" t="s">
        <v>1</v>
      </c>
      <c r="D9" s="3" t="s">
        <v>2</v>
      </c>
      <c r="E9" s="3" t="s">
        <v>3</v>
      </c>
      <c r="F9" s="3" t="s">
        <v>4</v>
      </c>
      <c r="G9" s="3" t="s">
        <v>5</v>
      </c>
      <c r="H9" s="3" t="s">
        <v>6</v>
      </c>
      <c r="I9" s="3" t="s">
        <v>7</v>
      </c>
      <c r="J9" s="3" t="s">
        <v>8</v>
      </c>
      <c r="K9" s="3" t="s">
        <v>9</v>
      </c>
      <c r="L9" s="3" t="s">
        <v>10</v>
      </c>
      <c r="M9" s="3" t="s">
        <v>11</v>
      </c>
    </row>
    <row r="10" spans="3:13" ht="15.75" x14ac:dyDescent="0.25">
      <c r="C10" s="4">
        <v>1</v>
      </c>
      <c r="D10" s="4" t="s">
        <v>12</v>
      </c>
      <c r="E10" s="4">
        <v>755</v>
      </c>
      <c r="F10" s="4">
        <v>550</v>
      </c>
      <c r="G10" s="4">
        <f>E10-F10</f>
        <v>205</v>
      </c>
      <c r="H10" s="4">
        <f>IF(AND(G10&gt;=1,G10&lt;=100),G10*10,IF(AND(G10&gt;=101,G10&lt;=200),G10*15,IF(AND(G10&gt;=201,G10&lt;=5000),G10*18)))</f>
        <v>3690</v>
      </c>
      <c r="I10" s="4">
        <v>500</v>
      </c>
      <c r="J10" s="4">
        <v>25</v>
      </c>
      <c r="K10" s="4">
        <f>SUM(H10:J10)</f>
        <v>4215</v>
      </c>
      <c r="L10" s="5">
        <f>K10*5%</f>
        <v>210.75</v>
      </c>
      <c r="M10" s="5">
        <f>SUM(K10:L10)</f>
        <v>4425.75</v>
      </c>
    </row>
    <row r="11" spans="3:13" ht="15.75" x14ac:dyDescent="0.25">
      <c r="C11" s="4">
        <v>2</v>
      </c>
      <c r="D11" s="4" t="s">
        <v>13</v>
      </c>
      <c r="E11" s="4">
        <v>800</v>
      </c>
      <c r="F11" s="4">
        <v>735</v>
      </c>
      <c r="G11" s="4">
        <f>E11-F11</f>
        <v>65</v>
      </c>
      <c r="H11" s="4">
        <f>IF(AND(G11&gt;=1,G11&lt;=100),G11*10,IF(AND(G11&gt;=101,G11&lt;=200),G11*15,IF(AND(G11&gt;=201,G11&lt;=5000),G11*18)))</f>
        <v>650</v>
      </c>
      <c r="I11" s="4">
        <v>500</v>
      </c>
      <c r="J11" s="4">
        <v>25</v>
      </c>
      <c r="K11" s="4">
        <f>SUM(H11:J11)</f>
        <v>1175</v>
      </c>
      <c r="L11" s="5">
        <f>K11*5%</f>
        <v>58.75</v>
      </c>
      <c r="M11" s="5">
        <f>SUM(K11:L11)</f>
        <v>1233.75</v>
      </c>
    </row>
    <row r="12" spans="3:13" ht="15.75" x14ac:dyDescent="0.25">
      <c r="C12" s="4">
        <v>3</v>
      </c>
      <c r="D12" s="4" t="s">
        <v>14</v>
      </c>
      <c r="E12" s="4">
        <v>580</v>
      </c>
      <c r="F12" s="4">
        <v>420</v>
      </c>
      <c r="G12" s="4">
        <f>E12-F12</f>
        <v>160</v>
      </c>
      <c r="H12" s="4">
        <f>IF(AND(G12&gt;=1,G12&lt;=100),G12*10,IF(AND(G12&gt;=101,G12&lt;=200),G12*15,IF(AND(G12&gt;=201,G12&lt;=5000),G12*18)))</f>
        <v>2400</v>
      </c>
      <c r="I12" s="4">
        <v>500</v>
      </c>
      <c r="J12" s="4">
        <v>25</v>
      </c>
      <c r="K12" s="4">
        <f>SUM(H12:J12)</f>
        <v>2925</v>
      </c>
      <c r="L12" s="5">
        <f>K12*5%</f>
        <v>146.25</v>
      </c>
      <c r="M12" s="5">
        <f>SUM(K12:L12)</f>
        <v>3071.25</v>
      </c>
    </row>
    <row r="13" spans="3:13" ht="15.75" x14ac:dyDescent="0.25">
      <c r="C13" s="4">
        <v>4</v>
      </c>
      <c r="D13" s="4" t="s">
        <v>15</v>
      </c>
      <c r="E13" s="4">
        <v>900</v>
      </c>
      <c r="F13" s="4">
        <v>760</v>
      </c>
      <c r="G13" s="4">
        <f>E13-F13</f>
        <v>140</v>
      </c>
      <c r="H13" s="4">
        <f>IF(AND(G13&gt;=1,G13&lt;=100),G13*10,IF(AND(G13&gt;=101,G13&lt;=200),G13*15,IF(AND(G13&gt;=201,G13&lt;=5000),G13*18)))</f>
        <v>2100</v>
      </c>
      <c r="I13" s="4">
        <v>500</v>
      </c>
      <c r="J13" s="4">
        <v>25</v>
      </c>
      <c r="K13" s="4">
        <f>SUM(H13:J13)</f>
        <v>2625</v>
      </c>
      <c r="L13" s="5">
        <f>K13*5%</f>
        <v>131.25</v>
      </c>
      <c r="M13" s="5">
        <f>SUM(K13:L13)</f>
        <v>2756.25</v>
      </c>
    </row>
    <row r="14" spans="3:13" ht="15.75" x14ac:dyDescent="0.25">
      <c r="C14" s="4">
        <v>5</v>
      </c>
      <c r="D14" s="4" t="s">
        <v>16</v>
      </c>
      <c r="E14" s="4">
        <v>850</v>
      </c>
      <c r="F14" s="4">
        <v>480</v>
      </c>
      <c r="G14" s="4">
        <f>E14-F14</f>
        <v>370</v>
      </c>
      <c r="H14" s="4">
        <f>IF(AND(G14&gt;=1,G14&lt;=100),G14*10,IF(AND(G14&gt;=101,G14&lt;=200),G14*15,IF(AND(G14&gt;=201,G14&lt;=5000),G14*18)))</f>
        <v>6660</v>
      </c>
      <c r="I14" s="4">
        <v>500</v>
      </c>
      <c r="J14" s="4">
        <v>25</v>
      </c>
      <c r="K14" s="4">
        <f>SUM(H14:J14)</f>
        <v>7185</v>
      </c>
      <c r="L14" s="5">
        <f>K14*5%</f>
        <v>359.25</v>
      </c>
      <c r="M14" s="5">
        <f>SUM(K14:L14)</f>
        <v>7544.25</v>
      </c>
    </row>
  </sheetData>
  <mergeCells count="1">
    <mergeCell ref="C6:M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2015-06-05T18:17:20Z</dcterms:created>
  <dcterms:modified xsi:type="dcterms:W3CDTF">2024-12-12T13:41:23Z</dcterms:modified>
</cp:coreProperties>
</file>