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Equifax Report\"/>
    </mc:Choice>
  </mc:AlternateContent>
  <xr:revisionPtr revIDLastSave="0" documentId="13_ncr:40009_{0CB80FE0-03C0-4411-ADCA-61E30C3E18A2}" xr6:coauthVersionLast="47" xr6:coauthVersionMax="47" xr10:uidLastSave="{00000000-0000-0000-0000-000000000000}"/>
  <bookViews>
    <workbookView xWindow="3552" yWindow="1512" windowWidth="17280" windowHeight="8880" activeTab="1"/>
  </bookViews>
  <sheets>
    <sheet name="Sheet3" sheetId="4" r:id="rId1"/>
    <sheet name="Mohd Aabed Zakiuddin Farooqui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C11" i="4" l="1"/>
  <c r="C10" i="4"/>
  <c r="E5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<sst xmlns="http://schemas.openxmlformats.org/spreadsheetml/2006/main" count="37" uniqueCount="29">
  <si>
    <t>new_prod_name</t>
  </si>
  <si>
    <t>Institution</t>
  </si>
  <si>
    <t>Sanction/Credit_Limit</t>
  </si>
  <si>
    <t>Balance</t>
  </si>
  <si>
    <t>Emi</t>
  </si>
  <si>
    <t>paid_principle_new</t>
  </si>
  <si>
    <t>HDFC Bank Limited</t>
  </si>
  <si>
    <t>Deliquencies</t>
  </si>
  <si>
    <t>Salary</t>
  </si>
  <si>
    <t>Bajaj Finance Limited</t>
  </si>
  <si>
    <t>Kisetsu Saison Finance</t>
  </si>
  <si>
    <t>HDB Financial Services Pvt. Ltd.</t>
  </si>
  <si>
    <t>Credit Card</t>
  </si>
  <si>
    <t>CapFloat Financial Services</t>
  </si>
  <si>
    <t>Karur Vysya Bank</t>
  </si>
  <si>
    <t>Primal Capital &amp; Housing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</si>
  <si>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</si>
  <si>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</si>
  <si>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</si>
  <si>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</si>
  <si>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</si>
  <si>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</si>
  <si>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Sum of Deliquencies</t>
  </si>
  <si>
    <t>FOIR</t>
  </si>
  <si>
    <t>Others</t>
  </si>
  <si>
    <t xml:space="preserve">Disposable </t>
  </si>
  <si>
    <t>Eligible For</t>
  </si>
  <si>
    <t>New PL</t>
  </si>
  <si>
    <t xml:space="preserve">Credit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</si>
</sst>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3.558193518518" createdVersion="8" refreshedVersion="8" minRefreshableVersion="3" recordCount="7">
  <cacheSource type="worksheet">
    <worksheetSource ref="A1:G8" sheet="Mohd Aabed Zakiuddin Farooqui"/>
  </cacheSource>
  <cacheFields count="7">
    <cacheField name="new_prod_name" numFmtId="0">
      <sharedItems count="2">
        <s v="Others"/>
        <s v="Credit Card"/>
      </sharedItems>
    </cacheField>
    <cacheField name="Institution" numFmtId="0">
      <sharedItems/>
    </cacheField>
    <cacheField name="Sanction/Credit_Limit" numFmtId="0">
      <sharedItems containsSemiMixedTypes="0" containsString="0" containsNumber="1" containsInteger="1" minValue="2000" maxValue="77964"/>
    </cacheField>
    <cacheField name="Balance" numFmtId="0">
      <sharedItems containsSemiMixedTypes="0" containsString="0" containsNumber="1" containsInteger="1" minValue="0" maxValue="65313"/>
    </cacheField>
    <cacheField name="Emi" numFmtId="0">
      <sharedItems containsSemiMixedTypes="0" containsString="0" containsNumber="1" minValue="0" maxValue="3884"/>
    </cacheField>
    <cacheField name="paid_principle_new" numFmtId="0">
      <sharedItems containsSemiMixedTypes="0" containsString="0" containsNumber="1" containsInteger="1" minValue="0" maxValue="18289"/>
    </cacheField>
    <cacheField name="Deliquencie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Bajaj Finance Limited"/>
    <n v="17999"/>
    <n v="17999"/>
    <n v="3000"/>
    <n v="0"/>
    <n v="0"/>
  </r>
  <r>
    <x v="0"/>
    <s v="Kisetsu Saison Finance"/>
    <n v="47000"/>
    <n v="47000"/>
    <n v="0"/>
    <n v="0"/>
    <n v="0"/>
  </r>
  <r>
    <x v="0"/>
    <s v="HDB Financial Services Pvt. Ltd."/>
    <n v="77964"/>
    <n v="65313"/>
    <n v="3327"/>
    <n v="12651"/>
    <n v="0"/>
  </r>
  <r>
    <x v="1"/>
    <s v="HDFC Bank Limited"/>
    <n v="15700"/>
    <n v="517"/>
    <n v="25.85"/>
    <n v="15183"/>
    <n v="0"/>
  </r>
  <r>
    <x v="0"/>
    <s v="CapFloat Financial Services"/>
    <n v="2000"/>
    <n v="0"/>
    <n v="0"/>
    <n v="2000"/>
    <n v="0"/>
  </r>
  <r>
    <x v="0"/>
    <s v="Karur Vysya Bank"/>
    <n v="8000"/>
    <n v="0"/>
    <n v="0"/>
    <n v="8000"/>
    <n v="0"/>
  </r>
  <r>
    <x v="0"/>
    <s v="Primal Capital &amp; Housing"/>
    <n v="21990"/>
    <n v="3701"/>
    <n v="3884"/>
    <n v="1828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nction/Credit_Limit" fld="2" baseField="0" baseItem="0"/>
    <dataField name="Sum of Balance" fld="3" baseField="0" baseItem="0"/>
    <dataField name="Sum of Emi" fld="4" baseField="0" baseItem="0"/>
    <dataField name="Sum of paid_principle_new" fld="5" baseField="0" baseItem="0"/>
    <dataField name="Sum of Deliquenc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D8" sqref="D8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  <col min="6" max="6" width="18.21875" bestFit="1" customWidth="1"/>
  </cols>
  <sheetData>
    <row r="3" spans="1:6" x14ac:dyDescent="0.3">
      <c r="A3" s="1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3">
      <c r="A4" s="2" t="s">
        <v>12</v>
      </c>
      <c r="B4" s="3">
        <v>15700</v>
      </c>
      <c r="C4" s="3">
        <v>517</v>
      </c>
      <c r="D4" s="3">
        <v>25.85</v>
      </c>
      <c r="E4" s="3">
        <v>15183</v>
      </c>
      <c r="F4" s="3">
        <v>0</v>
      </c>
    </row>
    <row r="5" spans="1:6" x14ac:dyDescent="0.3">
      <c r="A5" s="2" t="s">
        <v>24</v>
      </c>
      <c r="B5" s="3">
        <v>174953</v>
      </c>
      <c r="C5" s="3">
        <v>134013</v>
      </c>
      <c r="D5" s="3">
        <v>10211</v>
      </c>
      <c r="E5" s="3">
        <v>40940</v>
      </c>
      <c r="F5" s="3">
        <v>0</v>
      </c>
    </row>
    <row r="6" spans="1:6" x14ac:dyDescent="0.3">
      <c r="A6" s="2" t="s">
        <v>17</v>
      </c>
      <c r="B6" s="3">
        <v>190653</v>
      </c>
      <c r="C6" s="3">
        <v>134530</v>
      </c>
      <c r="D6" s="3">
        <v>10236.85</v>
      </c>
      <c r="E6" s="3">
        <v>56123</v>
      </c>
      <c r="F6" s="3">
        <v>0</v>
      </c>
    </row>
    <row r="8" spans="1:6" x14ac:dyDescent="0.3">
      <c r="B8" s="2" t="s">
        <v>8</v>
      </c>
      <c r="C8">
        <v>21700</v>
      </c>
    </row>
    <row r="9" spans="1:6" x14ac:dyDescent="0.3">
      <c r="B9" t="s">
        <v>28</v>
      </c>
      <c r="C9">
        <v>726</v>
      </c>
    </row>
    <row r="10" spans="1:6" x14ac:dyDescent="0.3">
      <c r="B10" t="s">
        <v>23</v>
      </c>
      <c r="C10">
        <f>C8*0.5</f>
        <v>10850</v>
      </c>
    </row>
    <row r="11" spans="1:6" x14ac:dyDescent="0.3">
      <c r="B11" t="s">
        <v>25</v>
      </c>
      <c r="C11">
        <f>C10-D6</f>
        <v>613.14999999999964</v>
      </c>
    </row>
    <row r="13" spans="1:6" x14ac:dyDescent="0.3">
      <c r="B13" t="s">
        <v>26</v>
      </c>
      <c r="C13" t="s">
        <v>27</v>
      </c>
    </row>
    <row r="15" spans="1:6" x14ac:dyDescent="0.3">
      <c r="B15" t="s">
        <v>27</v>
      </c>
      <c r="C15">
        <v>25500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B1" workbookViewId="0">
      <selection activeCell="E11" sqref="E11"/>
    </sheetView>
  </sheetViews>
  <sheetFormatPr defaultRowHeight="14.4" x14ac:dyDescent="0.3"/>
  <cols>
    <col min="1" max="1" width="19.21875" customWidth="1"/>
    <col min="2" max="2" width="25.44140625" customWidth="1"/>
    <col min="3" max="3" width="20.44140625" customWidth="1"/>
    <col min="6" max="6" width="17.33203125" customWidth="1"/>
    <col min="7" max="7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3">
      <c r="A2" t="s">
        <v>24</v>
      </c>
      <c r="B2" t="s">
        <v>9</v>
      </c>
      <c r="C2">
        <v>17999</v>
      </c>
      <c r="D2">
        <v>17999</v>
      </c>
      <c r="E2">
        <v>3000</v>
      </c>
      <c r="F2">
        <f>C2-D2</f>
        <v>0</v>
      </c>
      <c r="G2">
        <v>0</v>
      </c>
    </row>
    <row r="3" spans="1:7" x14ac:dyDescent="0.3">
      <c r="A3" t="s">
        <v>24</v>
      </c>
      <c r="B3" t="s">
        <v>10</v>
      </c>
      <c r="C3">
        <v>47000</v>
      </c>
      <c r="D3">
        <v>47000</v>
      </c>
      <c r="E3">
        <v>0</v>
      </c>
      <c r="F3">
        <f t="shared" ref="F3:F8" si="0">C3-D3</f>
        <v>0</v>
      </c>
      <c r="G3">
        <v>0</v>
      </c>
    </row>
    <row r="4" spans="1:7" x14ac:dyDescent="0.3">
      <c r="A4" t="s">
        <v>24</v>
      </c>
      <c r="B4" t="s">
        <v>11</v>
      </c>
      <c r="C4">
        <v>77964</v>
      </c>
      <c r="D4">
        <v>65313</v>
      </c>
      <c r="E4">
        <v>3327</v>
      </c>
      <c r="F4">
        <f t="shared" si="0"/>
        <v>12651</v>
      </c>
      <c r="G4">
        <v>0</v>
      </c>
    </row>
    <row r="5" spans="1:7" x14ac:dyDescent="0.3">
      <c r="A5" t="s">
        <v>12</v>
      </c>
      <c r="B5" t="s">
        <v>6</v>
      </c>
      <c r="C5">
        <v>15700</v>
      </c>
      <c r="D5">
        <v>517</v>
      </c>
      <c r="E5">
        <f>D5*0.05</f>
        <v>25.85</v>
      </c>
      <c r="F5">
        <f t="shared" si="0"/>
        <v>15183</v>
      </c>
      <c r="G5">
        <v>0</v>
      </c>
    </row>
    <row r="6" spans="1:7" x14ac:dyDescent="0.3">
      <c r="A6" t="s">
        <v>24</v>
      </c>
      <c r="B6" t="s">
        <v>13</v>
      </c>
      <c r="C6">
        <v>2000</v>
      </c>
      <c r="D6">
        <v>0</v>
      </c>
      <c r="E6">
        <v>0</v>
      </c>
      <c r="F6">
        <f t="shared" si="0"/>
        <v>2000</v>
      </c>
      <c r="G6">
        <v>0</v>
      </c>
    </row>
    <row r="7" spans="1:7" x14ac:dyDescent="0.3">
      <c r="A7" t="s">
        <v>24</v>
      </c>
      <c r="B7" t="s">
        <v>14</v>
      </c>
      <c r="C7">
        <v>8000</v>
      </c>
      <c r="D7">
        <v>0</v>
      </c>
      <c r="E7">
        <v>0</v>
      </c>
      <c r="F7">
        <f t="shared" si="0"/>
        <v>8000</v>
      </c>
      <c r="G7">
        <v>0</v>
      </c>
    </row>
    <row r="8" spans="1:7" x14ac:dyDescent="0.3">
      <c r="A8" t="s">
        <v>24</v>
      </c>
      <c r="B8" t="s">
        <v>15</v>
      </c>
      <c r="C8">
        <v>21990</v>
      </c>
      <c r="D8">
        <v>3701</v>
      </c>
      <c r="E8">
        <v>3884</v>
      </c>
      <c r="F8">
        <f t="shared" si="0"/>
        <v>18289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Mohd Aabed Zakiuddin Farooqui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2022-12-08T07:43:36Z</dcterms:created>
  <dcterms:modified xsi:type="dcterms:W3CDTF">2022-12-08T08:19:20Z</dcterms:modified>
</cp:coreProperties>
</file>