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Equifax Report\"/>
    </mc:Choice>
  </mc:AlternateContent>
  <xr:revisionPtr revIDLastSave="0" documentId="8_{B8EC3CE2-6950-4B76-BFE9-ED1EB31F6A3E}" xr6:coauthVersionLast="47" xr6:coauthVersionMax="47" xr10:uidLastSave="{00000000-0000-0000-0000-000000000000}"/>
  <bookViews>
    <workbookView xWindow="1068" yWindow="1788" windowWidth="17280" windowHeight="8880" firstSheet="1" activeTab="3" xr2:uid="{93F9AFB7-DBC5-4DC3-A739-C8D31B840D86}"/>
  </bookViews>
  <sheets>
    <sheet name="All data" sheetId="1" r:id="rId1"/>
    <sheet name="Pivot data" sheetId="8" r:id="rId2"/>
    <sheet name="Info" sheetId="3" r:id="rId3"/>
    <sheet name="Recommendation" sheetId="4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4" l="1"/>
  <c r="B3" i="4"/>
  <c r="F8" i="1"/>
  <c r="D8" i="1"/>
  <c r="C8" i="1"/>
  <c r="F3" i="1"/>
  <c r="F4" i="1"/>
  <c r="F6" i="1"/>
  <c r="F7" i="1"/>
  <c r="D5" i="1"/>
</calcChain>
</file>

<file path=xl/sharedStrings.xml><?xml version="1.0" encoding="utf-8"?>
<sst xmlns="http://schemas.openxmlformats.org/spreadsheetml/2006/main" count="36" uniqueCount="26">
  <si>
    <t>Products</t>
  </si>
  <si>
    <t>Loan Institution</t>
  </si>
  <si>
    <t>Sanction/Credit Limit</t>
  </si>
  <si>
    <t>Balance</t>
  </si>
  <si>
    <t>EMI</t>
  </si>
  <si>
    <t>Paid Principle</t>
  </si>
  <si>
    <t>Delinquencies</t>
  </si>
  <si>
    <t>1_CreditCard</t>
  </si>
  <si>
    <t>4_Others</t>
  </si>
  <si>
    <t>Total</t>
  </si>
  <si>
    <t>FINANCE</t>
  </si>
  <si>
    <t>BANK</t>
  </si>
  <si>
    <t>Row Labels</t>
  </si>
  <si>
    <t>Grand Total</t>
  </si>
  <si>
    <t>Sum of Sanction/Credit Limit</t>
  </si>
  <si>
    <t>Sum of Balance</t>
  </si>
  <si>
    <t>Sum of EMI</t>
  </si>
  <si>
    <t>Sum of Paid Principle</t>
  </si>
  <si>
    <t>Sum of Delinquencies</t>
  </si>
  <si>
    <t>Salary</t>
  </si>
  <si>
    <t>FOIR</t>
  </si>
  <si>
    <t>Disposible</t>
  </si>
  <si>
    <t>Recommendations</t>
  </si>
  <si>
    <t>New PL</t>
  </si>
  <si>
    <t>CC balance</t>
  </si>
  <si>
    <t>New PL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</si>
</sst>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8.564812962963" createdVersion="8" refreshedVersion="8" minRefreshableVersion="3" recordCount="6" xr:uid="{F030C272-26A8-4391-BC0C-8D22D11A21EF}">
  <cacheSource type="worksheet">
    <worksheetSource ref="A1:G7" sheet="All data"/>
  </cacheSource>
  <cacheFields count="7">
    <cacheField name="Products" numFmtId="0">
      <sharedItems count="2">
        <s v="1_CreditCard"/>
        <s v="4_Others"/>
      </sharedItems>
    </cacheField>
    <cacheField name="Loan Institution" numFmtId="0">
      <sharedItems/>
    </cacheField>
    <cacheField name="Sanction/Credit Limit" numFmtId="0">
      <sharedItems containsSemiMixedTypes="0" containsString="0" containsNumber="1" containsInteger="1" minValue="0" maxValue="8000"/>
    </cacheField>
    <cacheField name="Balance" numFmtId="0">
      <sharedItems containsSemiMixedTypes="0" containsString="0" containsNumber="1" containsInteger="1" minValue="0" maxValue="22188"/>
    </cacheField>
    <cacheField name="EMI" numFmtId="0">
      <sharedItems containsSemiMixedTypes="0" containsString="0" containsNumber="1" containsInteger="1" minValue="0" maxValue="0"/>
    </cacheField>
    <cacheField name="Paid Principle" numFmtId="3">
      <sharedItems containsSemiMixedTypes="0" containsString="0" containsNumber="1" containsInteger="1" minValue="0" maxValue="8000"/>
    </cacheField>
    <cacheField name="Delinquencie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BANK"/>
    <n v="0"/>
    <n v="22188"/>
    <n v="0"/>
    <n v="0"/>
    <n v="0"/>
  </r>
  <r>
    <x v="0"/>
    <s v="BANK"/>
    <n v="0"/>
    <n v="0"/>
    <n v="0"/>
    <n v="0"/>
    <n v="0"/>
  </r>
  <r>
    <x v="0"/>
    <s v="BANK"/>
    <n v="0"/>
    <n v="0"/>
    <n v="0"/>
    <n v="0"/>
    <n v="0"/>
  </r>
  <r>
    <x v="1"/>
    <s v="BANK"/>
    <n v="0"/>
    <n v="17674"/>
    <n v="0"/>
    <n v="0"/>
    <n v="0"/>
  </r>
  <r>
    <x v="1"/>
    <s v="FINANCE"/>
    <n v="2000"/>
    <n v="0"/>
    <n v="0"/>
    <n v="2000"/>
    <n v="0"/>
  </r>
  <r>
    <x v="1"/>
    <s v="BANK"/>
    <n v="8000"/>
    <n v="0"/>
    <n v="0"/>
    <n v="8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B97F0-6921-44F6-9FC3-E52E9A478F3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numFmtId="3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nction/Credit Limit" fld="2" baseField="0" baseItem="0"/>
    <dataField name="Sum of Balance" fld="3" baseField="0" baseItem="0"/>
    <dataField name="Sum of EMI" fld="4" baseField="0" baseItem="0"/>
    <dataField name="Sum of Paid Principle" fld="5" baseField="0" baseItem="0"/>
    <dataField name="Sum of Delinquenc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9CD8-928C-49A9-8E07-78D56AFBA727}">
  <dimension ref="A1:G8"/>
  <sheetViews>
    <sheetView zoomScale="84" workbookViewId="0">
      <selection activeCell="A11" sqref="A11"/>
    </sheetView>
  </sheetViews>
  <sheetFormatPr defaultRowHeight="14.4" x14ac:dyDescent="0.3"/>
  <cols>
    <col min="1" max="1" width="20.77734375" customWidth="1"/>
    <col min="2" max="2" width="19" customWidth="1"/>
    <col min="3" max="3" width="18.6640625" customWidth="1"/>
    <col min="4" max="4" width="14.33203125" customWidth="1"/>
    <col min="5" max="5" width="18" customWidth="1"/>
    <col min="6" max="6" width="14.5546875" customWidth="1"/>
    <col min="7" max="7" width="16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11</v>
      </c>
      <c r="C2" s="2">
        <v>0</v>
      </c>
      <c r="D2" s="3">
        <v>22188</v>
      </c>
      <c r="E2" s="2">
        <v>0</v>
      </c>
      <c r="F2" s="3">
        <v>0</v>
      </c>
      <c r="G2" s="2">
        <v>0</v>
      </c>
    </row>
    <row r="3" spans="1:7" x14ac:dyDescent="0.3">
      <c r="A3" s="2" t="s">
        <v>7</v>
      </c>
      <c r="B3" s="2" t="s">
        <v>11</v>
      </c>
      <c r="C3" s="2">
        <v>0</v>
      </c>
      <c r="D3" s="2">
        <v>0</v>
      </c>
      <c r="E3" s="2">
        <v>0</v>
      </c>
      <c r="F3" s="3">
        <f t="shared" ref="F3:F7" si="0">C3-D3</f>
        <v>0</v>
      </c>
      <c r="G3" s="2">
        <v>0</v>
      </c>
    </row>
    <row r="4" spans="1:7" x14ac:dyDescent="0.3">
      <c r="A4" s="2" t="s">
        <v>7</v>
      </c>
      <c r="B4" s="2" t="s">
        <v>11</v>
      </c>
      <c r="C4" s="2">
        <v>0</v>
      </c>
      <c r="D4" s="2">
        <v>0</v>
      </c>
      <c r="E4" s="2">
        <v>0</v>
      </c>
      <c r="F4" s="3">
        <f t="shared" si="0"/>
        <v>0</v>
      </c>
      <c r="G4" s="2">
        <v>0</v>
      </c>
    </row>
    <row r="5" spans="1:7" x14ac:dyDescent="0.3">
      <c r="A5" s="2" t="s">
        <v>8</v>
      </c>
      <c r="B5" s="2" t="s">
        <v>11</v>
      </c>
      <c r="C5" s="2">
        <v>0</v>
      </c>
      <c r="D5" s="2">
        <f>17674+0+0</f>
        <v>17674</v>
      </c>
      <c r="E5" s="2">
        <v>0</v>
      </c>
      <c r="F5" s="3">
        <v>0</v>
      </c>
      <c r="G5" s="2">
        <v>0</v>
      </c>
    </row>
    <row r="6" spans="1:7" x14ac:dyDescent="0.3">
      <c r="A6" s="2" t="s">
        <v>8</v>
      </c>
      <c r="B6" s="2" t="s">
        <v>10</v>
      </c>
      <c r="C6" s="2">
        <v>2000</v>
      </c>
      <c r="D6" s="2">
        <v>0</v>
      </c>
      <c r="E6" s="2">
        <v>0</v>
      </c>
      <c r="F6" s="3">
        <f t="shared" si="0"/>
        <v>2000</v>
      </c>
      <c r="G6" s="2">
        <v>0</v>
      </c>
    </row>
    <row r="7" spans="1:7" x14ac:dyDescent="0.3">
      <c r="A7" s="2" t="s">
        <v>8</v>
      </c>
      <c r="B7" s="2" t="s">
        <v>11</v>
      </c>
      <c r="C7" s="2">
        <v>8000</v>
      </c>
      <c r="D7" s="2">
        <v>0</v>
      </c>
      <c r="E7" s="2">
        <v>0</v>
      </c>
      <c r="F7" s="3">
        <f t="shared" si="0"/>
        <v>8000</v>
      </c>
      <c r="G7" s="2">
        <v>0</v>
      </c>
    </row>
    <row r="8" spans="1:7" x14ac:dyDescent="0.3">
      <c r="A8" s="2" t="s">
        <v>9</v>
      </c>
      <c r="B8" s="2"/>
      <c r="C8" s="2">
        <f>SUM(C2:C7)</f>
        <v>10000</v>
      </c>
      <c r="D8" s="3">
        <f>SUM(D2:D7)</f>
        <v>39862</v>
      </c>
      <c r="E8" s="2">
        <v>0</v>
      </c>
      <c r="F8" s="3">
        <f>SUM(F2:F7)</f>
        <v>10000</v>
      </c>
      <c r="G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0970-3219-4DB2-BBE9-3070F15C7226}">
  <dimension ref="A3:F6"/>
  <sheetViews>
    <sheetView workbookViewId="0">
      <selection activeCell="F22" sqref="F22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14.109375" bestFit="1" customWidth="1"/>
    <col min="4" max="4" width="10.77734375" bestFit="1" customWidth="1"/>
    <col min="5" max="5" width="19" bestFit="1" customWidth="1"/>
    <col min="6" max="6" width="19.33203125" bestFit="1" customWidth="1"/>
  </cols>
  <sheetData>
    <row r="3" spans="1:6" x14ac:dyDescent="0.3">
      <c r="A3" s="4" t="s">
        <v>12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 x14ac:dyDescent="0.3">
      <c r="A4" s="5" t="s">
        <v>7</v>
      </c>
      <c r="B4" s="6">
        <v>0</v>
      </c>
      <c r="C4" s="6">
        <v>22188</v>
      </c>
      <c r="D4" s="6">
        <v>0</v>
      </c>
      <c r="E4" s="6">
        <v>0</v>
      </c>
      <c r="F4" s="6">
        <v>0</v>
      </c>
    </row>
    <row r="5" spans="1:6" x14ac:dyDescent="0.3">
      <c r="A5" s="5" t="s">
        <v>8</v>
      </c>
      <c r="B5" s="6">
        <v>10000</v>
      </c>
      <c r="C5" s="6">
        <v>17674</v>
      </c>
      <c r="D5" s="6">
        <v>0</v>
      </c>
      <c r="E5" s="6">
        <v>10000</v>
      </c>
      <c r="F5" s="6">
        <v>0</v>
      </c>
    </row>
    <row r="6" spans="1:6" x14ac:dyDescent="0.3">
      <c r="A6" s="5" t="s">
        <v>13</v>
      </c>
      <c r="B6" s="6">
        <v>10000</v>
      </c>
      <c r="C6" s="6">
        <v>39862</v>
      </c>
      <c r="D6" s="6">
        <v>0</v>
      </c>
      <c r="E6" s="6">
        <v>10000</v>
      </c>
      <c r="F6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A116-D8F0-4E7D-8FD1-2B294500B1C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11EF-8CCF-4412-82B7-B45272700C45}">
  <dimension ref="A2:C9"/>
  <sheetViews>
    <sheetView tabSelected="1" workbookViewId="0">
      <selection activeCell="C10" sqref="C10"/>
    </sheetView>
  </sheetViews>
  <sheetFormatPr defaultRowHeight="14.4" x14ac:dyDescent="0.3"/>
  <cols>
    <col min="1" max="1" width="10.88671875" customWidth="1"/>
    <col min="2" max="2" width="10.77734375" customWidth="1"/>
  </cols>
  <sheetData>
    <row r="2" spans="1:3" x14ac:dyDescent="0.3">
      <c r="A2" t="s">
        <v>19</v>
      </c>
      <c r="B2" s="7">
        <v>30000</v>
      </c>
    </row>
    <row r="3" spans="1:3" x14ac:dyDescent="0.3">
      <c r="A3" t="s">
        <v>20</v>
      </c>
      <c r="B3">
        <f>B2*0.5</f>
        <v>15000</v>
      </c>
    </row>
    <row r="4" spans="1:3" x14ac:dyDescent="0.3">
      <c r="A4" t="s">
        <v>21</v>
      </c>
      <c r="B4">
        <v>0</v>
      </c>
    </row>
    <row r="6" spans="1:3" x14ac:dyDescent="0.3">
      <c r="A6" t="s">
        <v>22</v>
      </c>
    </row>
    <row r="7" spans="1:3" x14ac:dyDescent="0.3">
      <c r="B7" t="s">
        <v>23</v>
      </c>
      <c r="C7">
        <v>620000</v>
      </c>
    </row>
    <row r="8" spans="1:3" x14ac:dyDescent="0.3">
      <c r="B8" t="s">
        <v>24</v>
      </c>
      <c r="C8">
        <v>22188</v>
      </c>
    </row>
    <row r="9" spans="1:3" x14ac:dyDescent="0.3">
      <c r="B9" t="s">
        <v>25</v>
      </c>
      <c r="C9">
        <f>C7-C8</f>
        <v>597812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Pivot data</vt:lpstr>
      <vt:lpstr>Info</vt:lpstr>
      <vt:lpstr>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2022-12-13T07:26:01Z</dcterms:created>
  <dcterms:modified xsi:type="dcterms:W3CDTF">2022-12-13T08:14:04Z</dcterms:modified>
</cp:coreProperties>
</file>