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3" documentId="13_ncr:40009_{9559F380-70F1-4B16-A404-38654D6D2972}" xr6:coauthVersionLast="47" xr6:coauthVersionMax="47" xr10:uidLastSave="{123E9039-0C04-4074-A007-4CDBDEACFB0C}"/>
  <bookViews>
    <workbookView xWindow="1812" yWindow="1812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100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</calcChain>
</file>

<file path=xl/sharedStrings.xml><?xml version="1.0" encoding="utf-8"?>
<sst xmlns="http://schemas.openxmlformats.org/spreadsheetml/2006/main" count="43" uniqueCount="33">
  <si>
    <t>Row Labels</t>
  </si>
  <si>
    <t>Sum of Sanction/Credit_Limit</t>
  </si>
  <si>
    <t>Sum of Balance</t>
  </si>
  <si>
    <t>Sum of Emi</t>
  </si>
  <si>
    <t>Sum of paid_principle_new</t>
  </si>
  <si>
    <t>1_Credit Card</t>
  </si>
  <si>
    <t>3_Personal Loan</t>
  </si>
  <si>
    <t>4_Others</t>
  </si>
  <si>
    <t>Grand Total</t>
  </si>
  <si>
    <t>Salary</t>
  </si>
  <si>
    <t>FOR</t>
  </si>
  <si>
    <t>Disposable</t>
  </si>
  <si>
    <t>Recomendation</t>
  </si>
  <si>
    <t>no recomendations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</si>
  <si>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</si>
  <si>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</si>
  <si>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</si>
  <si>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</si>
  <si>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</si>
  <si>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</si>
  <si>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</si>
  <si>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</si>
  <si>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</si>
  <si>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</si>
  <si>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Axis Bank Ltd.</t>
  </si>
  <si>
    <t>Aditya Birla Finance</t>
  </si>
  <si>
    <t>ABFLMUMPL0000140221</t>
  </si>
  <si>
    <t>PPR086104338139</t>
  </si>
  <si>
    <t>IVL Finance Limited</t>
  </si>
  <si>
    <t>IDHADEL08902060</t>
  </si>
  <si>
    <t>IPERPUN05493950</t>
  </si>
  <si>
    <t>Vivifi India Finance Private Limited</t>
  </si>
  <si>
    <t>PHR157604329220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</si>
</sst>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64324074076" createdVersion="8" refreshedVersion="8" minRefreshableVersion="3" recordCount="7" xr:uid="{00000000-000A-0000-FFFF-FFFF06000000}">
  <cacheSource type="worksheet">
    <worksheetSource ref="A1:J8" sheet="data"/>
  </cacheSource>
  <cacheFields count="10">
    <cacheField name="new_prod_name" numFmtId="0">
      <sharedItems count="3">
        <s v="1_Credit Card"/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546657" maxValue="12400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3000" maxValue="2432000"/>
    </cacheField>
    <cacheField name="Balance" numFmtId="0">
      <sharedItems containsSemiMixedTypes="0" containsString="0" containsNumber="1" containsInteger="1" minValue="0" maxValue="2330177"/>
    </cacheField>
    <cacheField name="Emi" numFmtId="0">
      <sharedItems containsSemiMixedTypes="0" containsString="0" containsNumber="1" containsInteger="1" minValue="0" maxValue="25918"/>
    </cacheField>
    <cacheField name="paid_principle_new" numFmtId="0">
      <sharedItems containsSemiMixedTypes="0" containsString="0" containsNumber="1" containsInteger="1" minValue="0" maxValue="102029"/>
    </cacheField>
    <cacheField name="Emi counts" numFmtId="0">
      <sharedItems containsSemiMixedTypes="0" containsString="0" containsNumber="1" containsInteger="1" minValue="20" maxValue="75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Axis Bank Ltd."/>
    <n v="124000000000000"/>
    <n v="1"/>
    <n v="105000"/>
    <n v="0"/>
    <n v="0"/>
    <n v="0"/>
    <n v="75"/>
    <n v="0"/>
  </r>
  <r>
    <x v="1"/>
    <s v="Aditya Birla Finance"/>
    <s v="ABFLMUMPL0000140221"/>
    <n v="1"/>
    <n v="157000"/>
    <n v="145786"/>
    <n v="3414"/>
    <n v="11214"/>
    <n v="20"/>
    <n v="0"/>
  </r>
  <r>
    <x v="1"/>
    <s v="Axis Bank Ltd."/>
    <s v="PPR086104338139"/>
    <n v="1"/>
    <n v="452000"/>
    <n v="370368"/>
    <n v="11294"/>
    <n v="81632"/>
    <n v="41"/>
    <n v="0"/>
  </r>
  <r>
    <x v="1"/>
    <s v="IVL Finance Limited"/>
    <s v="IDHADEL08902060"/>
    <n v="1"/>
    <n v="17700"/>
    <n v="17700"/>
    <n v="659"/>
    <n v="0"/>
    <n v="30"/>
    <n v="0"/>
  </r>
  <r>
    <x v="1"/>
    <s v="IVL Finance Limited"/>
    <s v="IPERPUN05493950"/>
    <n v="1"/>
    <n v="157000"/>
    <n v="54971"/>
    <n v="5140"/>
    <n v="102029"/>
    <n v="37"/>
    <n v="0"/>
  </r>
  <r>
    <x v="1"/>
    <s v="Vivifi India Finance Private Limited"/>
    <n v="546657"/>
    <n v="1"/>
    <n v="13000"/>
    <n v="12998"/>
    <n v="283"/>
    <n v="2"/>
    <n v="34"/>
    <n v="0"/>
  </r>
  <r>
    <x v="2"/>
    <s v="Axis Bank Ltd."/>
    <s v="PHR157604329220"/>
    <n v="1"/>
    <n v="2432000"/>
    <n v="2330177"/>
    <n v="25918"/>
    <n v="101823"/>
    <n v="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workbookViewId="0">
      <selection activeCell="C15" sqref="C15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105000</v>
      </c>
      <c r="C4">
        <v>0</v>
      </c>
      <c r="D4">
        <v>0</v>
      </c>
      <c r="E4">
        <v>0</v>
      </c>
    </row>
    <row r="5" spans="1:5">
      <c r="A5" s="3" t="s">
        <v>6</v>
      </c>
      <c r="B5">
        <v>796700</v>
      </c>
      <c r="C5">
        <v>601823</v>
      </c>
      <c r="D5">
        <v>20790</v>
      </c>
      <c r="E5">
        <v>194877</v>
      </c>
    </row>
    <row r="6" spans="1:5">
      <c r="A6" s="3" t="s">
        <v>7</v>
      </c>
      <c r="B6">
        <v>2432000</v>
      </c>
      <c r="C6">
        <v>2330177</v>
      </c>
      <c r="D6">
        <v>25918</v>
      </c>
      <c r="E6">
        <v>101823</v>
      </c>
    </row>
    <row r="7" spans="1:5">
      <c r="A7" s="3" t="s">
        <v>8</v>
      </c>
      <c r="B7">
        <v>3333700</v>
      </c>
      <c r="C7">
        <v>2932000</v>
      </c>
      <c r="D7">
        <v>46708</v>
      </c>
      <c r="E7">
        <v>296700</v>
      </c>
    </row>
    <row r="9" spans="1:5">
      <c r="B9" s="4" t="s">
        <v>9</v>
      </c>
      <c r="C9" s="4">
        <v>30583</v>
      </c>
    </row>
    <row r="11" spans="1:5" ht="15">
      <c r="B11" t="s">
        <v>10</v>
      </c>
      <c r="C11">
        <f>C9*0.5</f>
        <v>15291.5</v>
      </c>
    </row>
    <row r="12" spans="1:5" ht="15">
      <c r="B12" t="s">
        <v>11</v>
      </c>
      <c r="C12">
        <f>C11-D7</f>
        <v>-31416.5</v>
      </c>
    </row>
    <row r="13" spans="1:5" ht="15"/>
    <row r="14" spans="1:5" ht="15">
      <c r="B14" t="s">
        <v>12</v>
      </c>
      <c r="C14" t="s">
        <v>13</v>
      </c>
    </row>
    <row r="17" spans="4:4">
      <c r="D17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workbookViewId="0">
      <selection activeCell="F10" sqref="F10"/>
    </sheetView>
  </sheetViews>
  <sheetFormatPr defaultRowHeight="14.45"/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5</v>
      </c>
      <c r="B2" t="s">
        <v>24</v>
      </c>
      <c r="C2" s="1">
        <v>124000000000000</v>
      </c>
      <c r="D2">
        <v>1</v>
      </c>
      <c r="E2">
        <v>105000</v>
      </c>
      <c r="F2">
        <v>0</v>
      </c>
      <c r="G2">
        <v>0</v>
      </c>
      <c r="H2">
        <v>0</v>
      </c>
      <c r="I2">
        <v>75</v>
      </c>
      <c r="J2">
        <v>0</v>
      </c>
    </row>
    <row r="3" spans="1:10">
      <c r="A3" t="s">
        <v>6</v>
      </c>
      <c r="B3" t="s">
        <v>25</v>
      </c>
      <c r="C3" t="s">
        <v>26</v>
      </c>
      <c r="D3">
        <v>1</v>
      </c>
      <c r="E3">
        <v>157000</v>
      </c>
      <c r="F3">
        <v>145786</v>
      </c>
      <c r="G3">
        <v>3414</v>
      </c>
      <c r="H3">
        <v>11214</v>
      </c>
      <c r="I3">
        <v>20</v>
      </c>
      <c r="J3">
        <v>0</v>
      </c>
    </row>
    <row r="4" spans="1:10">
      <c r="A4" t="s">
        <v>6</v>
      </c>
      <c r="B4" t="s">
        <v>24</v>
      </c>
      <c r="C4" t="s">
        <v>27</v>
      </c>
      <c r="D4">
        <v>1</v>
      </c>
      <c r="E4">
        <v>452000</v>
      </c>
      <c r="F4">
        <v>370368</v>
      </c>
      <c r="G4">
        <v>11294</v>
      </c>
      <c r="H4">
        <v>81632</v>
      </c>
      <c r="I4">
        <v>41</v>
      </c>
      <c r="J4">
        <v>0</v>
      </c>
    </row>
    <row r="5" spans="1:10">
      <c r="A5" t="s">
        <v>6</v>
      </c>
      <c r="B5" t="s">
        <v>28</v>
      </c>
      <c r="C5" t="s">
        <v>29</v>
      </c>
      <c r="D5">
        <v>1</v>
      </c>
      <c r="E5">
        <v>17700</v>
      </c>
      <c r="F5">
        <v>17700</v>
      </c>
      <c r="G5">
        <v>659</v>
      </c>
      <c r="H5">
        <v>0</v>
      </c>
      <c r="I5">
        <v>30</v>
      </c>
      <c r="J5">
        <v>0</v>
      </c>
    </row>
    <row r="6" spans="1:10">
      <c r="A6" t="s">
        <v>6</v>
      </c>
      <c r="B6" t="s">
        <v>28</v>
      </c>
      <c r="C6" t="s">
        <v>30</v>
      </c>
      <c r="D6">
        <v>1</v>
      </c>
      <c r="E6">
        <v>157000</v>
      </c>
      <c r="F6">
        <v>54971</v>
      </c>
      <c r="G6">
        <v>5140</v>
      </c>
      <c r="H6">
        <v>102029</v>
      </c>
      <c r="I6">
        <v>37</v>
      </c>
      <c r="J6">
        <v>0</v>
      </c>
    </row>
    <row r="7" spans="1:10">
      <c r="A7" t="s">
        <v>6</v>
      </c>
      <c r="B7" t="s">
        <v>31</v>
      </c>
      <c r="C7">
        <v>546657</v>
      </c>
      <c r="D7">
        <v>1</v>
      </c>
      <c r="E7">
        <v>13000</v>
      </c>
      <c r="F7">
        <v>12998</v>
      </c>
      <c r="G7">
        <v>283</v>
      </c>
      <c r="H7">
        <v>2</v>
      </c>
      <c r="I7">
        <v>34</v>
      </c>
      <c r="J7">
        <v>0</v>
      </c>
    </row>
    <row r="8" spans="1:10">
      <c r="A8" t="s">
        <v>7</v>
      </c>
      <c r="B8" t="s">
        <v>24</v>
      </c>
      <c r="C8" t="s">
        <v>32</v>
      </c>
      <c r="D8">
        <v>1</v>
      </c>
      <c r="E8">
        <v>2432000</v>
      </c>
      <c r="F8">
        <v>2330177</v>
      </c>
      <c r="G8">
        <v>25918</v>
      </c>
      <c r="H8">
        <v>101823</v>
      </c>
      <c r="I8">
        <v>41</v>
      </c>
      <c r="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2022-12-06T08:04:01Z</dcterms:created>
  <dcterms:modified xsi:type="dcterms:W3CDTF">2022-12-07T12:36:22Z</dcterms:modified>
  <cp:category/>
  <cp:contentStatus/>
</cp:coreProperties>
</file>