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0" documentId="13_ncr:40009_{1F2D857A-C2A0-412E-93D6-225AFA07F7C0}" xr6:coauthVersionLast="47" xr6:coauthVersionMax="47" xr10:uidLastSave="{06B7CE71-1E66-4C2A-89EF-6BEDA38C5D19}"/>
  <bookViews>
    <workbookView xWindow="3204" yWindow="1164" windowWidth="17280" windowHeight="8880" activeTab="1" xr2:uid="{00000000-000D-0000-FFFF-FFFF00000000}"/>
  </bookViews>
  <sheets>
    <sheet name="data" sheetId="1" r:id="rId1"/>
    <sheet name="Sheet1" sheetId="2" r:id="rId2"/>
  </sheets>
  <calcPr calcId="191028"/>
  <pivotCaches>
    <pivotCache cacheId="44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0" i="2"/>
  <c r="C11" i="2" s="1"/>
</calcChain>
</file>

<file path=xl/sharedStrings.xml><?xml version="1.0" encoding="utf-8"?>
<sst xmlns="http://schemas.openxmlformats.org/spreadsheetml/2006/main" count="45" uniqueCount="33">
  <si>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</si>
  <si>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</si>
  <si>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</si>
  <si>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</si>
  <si>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</si>
  <si>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</si>
  <si>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</si>
  <si>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</si>
  <si>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</si>
  <si>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</si>
  <si>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</si>
  <si>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Axis Bank Ltd.</t>
  </si>
  <si>
    <t>HDFC Bank Limited</t>
  </si>
  <si>
    <t>3_Personal Loan</t>
  </si>
  <si>
    <t>IDFC First Bank Ltd</t>
  </si>
  <si>
    <t>Mpokket Financial Services Privat Limited</t>
  </si>
  <si>
    <t>MK1C45620BID36064578</t>
  </si>
  <si>
    <t>MK5EEE62A5ID35483906</t>
  </si>
  <si>
    <t>MK601A62B0ID36623807</t>
  </si>
  <si>
    <t>MK62E26257ID35474075</t>
  </si>
  <si>
    <t>Row Labels</t>
  </si>
  <si>
    <t>Sum of Sanction/Credit_Limit</t>
  </si>
  <si>
    <t>Sum of Balance</t>
  </si>
  <si>
    <t>Sum of Emi</t>
  </si>
  <si>
    <t>Sum of paid_principle_new</t>
  </si>
  <si>
    <t>Grand Total</t>
  </si>
  <si>
    <t>Salary</t>
  </si>
  <si>
    <t>FOR</t>
  </si>
  <si>
    <t>Disposable</t>
  </si>
  <si>
    <t>Recommendations</t>
  </si>
  <si>
    <t>Top up on PL</t>
  </si>
  <si>
    <t xml:space="preserve">Top up </t>
  </si>
  <si>
    <t>CC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</si>
</sst>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91458564813" createdVersion="8" refreshedVersion="8" minRefreshableVersion="3" recordCount="8" xr:uid="{00000000-000A-0000-FFFF-FFFF02000000}">
  <cacheSource type="worksheet">
    <worksheetSource ref="A1:J9" sheet="data"/>
  </cacheSource>
  <cacheFields count="10">
    <cacheField name="new_prod_name" numFmtId="0">
      <sharedItems count="2">
        <s v="1_Credit Card"/>
        <s v="3_Personal Loan"/>
      </sharedItems>
    </cacheField>
    <cacheField name="Institution" numFmtId="0">
      <sharedItems/>
    </cacheField>
    <cacheField name="AccountNumber" numFmtId="0">
      <sharedItems containsMixedTypes="1" containsNumber="1" containsInteger="1" minValue="69858497" maxValue="518159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1000" maxValue="90000"/>
    </cacheField>
    <cacheField name="Balance" numFmtId="0">
      <sharedItems containsSemiMixedTypes="0" containsString="0" containsNumber="1" containsInteger="1" minValue="0" maxValue="120553"/>
    </cacheField>
    <cacheField name="Emi" numFmtId="0">
      <sharedItems containsSemiMixedTypes="0" containsString="0" containsNumber="1" minValue="0" maxValue="6027.65"/>
    </cacheField>
    <cacheField name="paid_principle_new" numFmtId="0">
      <sharedItems containsSemiMixedTypes="0" containsString="0" containsNumber="1" containsInteger="1" minValue="-80" maxValue="9348"/>
    </cacheField>
    <cacheField name="Emi counts" numFmtId="0">
      <sharedItems containsSemiMixedTypes="0" containsString="0" containsNumber="1" containsInteger="1" minValue="7" maxValue="41"/>
    </cacheField>
    <cacheField name="Average of ut" numFmtId="0">
      <sharedItems containsSemiMixedTypes="0" containsString="0" containsNumber="1" minValue="0" maxValue="104.225555555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Axis Bank Ltd."/>
    <n v="1560000000000000"/>
    <n v="1"/>
    <n v="90000"/>
    <n v="0"/>
    <n v="0"/>
    <n v="0"/>
    <n v="8"/>
    <n v="0"/>
  </r>
  <r>
    <x v="0"/>
    <s v="Axis Bank Ltd."/>
    <n v="89000000000000"/>
    <n v="1"/>
    <n v="90000"/>
    <n v="93803"/>
    <n v="4690.1499999999996"/>
    <n v="0"/>
    <n v="41"/>
    <n v="104.225555555555"/>
  </r>
  <r>
    <x v="0"/>
    <s v="HDFC Bank Limited"/>
    <n v="5181590000000000"/>
    <n v="1"/>
    <m/>
    <n v="120553"/>
    <n v="6027.65"/>
    <n v="0"/>
    <n v="36"/>
    <n v="0"/>
  </r>
  <r>
    <x v="1"/>
    <s v="IDFC First Bank Ltd"/>
    <n v="69858497"/>
    <n v="1"/>
    <n v="12000"/>
    <n v="2652"/>
    <n v="699"/>
    <n v="9348"/>
    <n v="8"/>
    <n v="0"/>
  </r>
  <r>
    <x v="1"/>
    <s v="Mpokket Financial Services Privat Limited"/>
    <s v="MK1C45620BID36064578"/>
    <n v="1"/>
    <n v="2000"/>
    <n v="2061"/>
    <n v="43"/>
    <n v="-61"/>
    <n v="7"/>
    <n v="0"/>
  </r>
  <r>
    <x v="1"/>
    <s v="Mpokket Financial Services Privat Limited"/>
    <s v="MK5EEE62A5ID35483906"/>
    <n v="1"/>
    <n v="2000"/>
    <n v="2080"/>
    <n v="43"/>
    <n v="-80"/>
    <n v="7"/>
    <n v="0"/>
  </r>
  <r>
    <x v="1"/>
    <s v="Mpokket Financial Services Privat Limited"/>
    <s v="MK601A62B0ID36623807"/>
    <n v="1"/>
    <n v="1000"/>
    <n v="1039"/>
    <n v="22"/>
    <n v="-39"/>
    <n v="7"/>
    <n v="0"/>
  </r>
  <r>
    <x v="1"/>
    <s v="Mpokket Financial Services Privat Limited"/>
    <s v="MK62E26257ID35474075"/>
    <n v="1"/>
    <n v="2000"/>
    <n v="2065"/>
    <n v="43"/>
    <n v="-65"/>
    <n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4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G12" sqref="G12"/>
    </sheetView>
  </sheetViews>
  <sheetFormatPr defaultRowHeight="14.4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s="1">
        <v>1560000000000000</v>
      </c>
      <c r="D2">
        <v>1</v>
      </c>
      <c r="E2">
        <v>90000</v>
      </c>
      <c r="F2">
        <v>0</v>
      </c>
      <c r="G2">
        <v>0</v>
      </c>
      <c r="H2">
        <v>0</v>
      </c>
      <c r="I2">
        <v>8</v>
      </c>
      <c r="J2">
        <v>0</v>
      </c>
    </row>
    <row r="3" spans="1:10">
      <c r="A3" t="s">
        <v>10</v>
      </c>
      <c r="B3" t="s">
        <v>11</v>
      </c>
      <c r="C3" s="1">
        <v>89000000000000</v>
      </c>
      <c r="D3">
        <v>1</v>
      </c>
      <c r="E3">
        <v>90000</v>
      </c>
      <c r="F3">
        <v>93803</v>
      </c>
      <c r="G3">
        <v>4690.1499999999996</v>
      </c>
      <c r="H3">
        <v>0</v>
      </c>
      <c r="I3">
        <v>41</v>
      </c>
      <c r="J3">
        <v>104.225555555555</v>
      </c>
    </row>
    <row r="4" spans="1:10">
      <c r="A4" t="s">
        <v>10</v>
      </c>
      <c r="B4" t="s">
        <v>12</v>
      </c>
      <c r="C4" s="1">
        <v>5181590000000000</v>
      </c>
      <c r="D4">
        <v>1</v>
      </c>
      <c r="F4">
        <v>120553</v>
      </c>
      <c r="G4">
        <v>6027.65</v>
      </c>
      <c r="H4">
        <v>0</v>
      </c>
      <c r="I4">
        <v>36</v>
      </c>
      <c r="J4">
        <v>0</v>
      </c>
    </row>
    <row r="5" spans="1:10">
      <c r="A5" t="s">
        <v>13</v>
      </c>
      <c r="B5" t="s">
        <v>14</v>
      </c>
      <c r="C5">
        <v>69858497</v>
      </c>
      <c r="D5">
        <v>1</v>
      </c>
      <c r="E5">
        <v>12000</v>
      </c>
      <c r="F5">
        <v>2652</v>
      </c>
      <c r="G5">
        <v>699</v>
      </c>
      <c r="H5">
        <v>9348</v>
      </c>
      <c r="I5">
        <v>8</v>
      </c>
      <c r="J5">
        <v>0</v>
      </c>
    </row>
    <row r="6" spans="1:10">
      <c r="A6" t="s">
        <v>13</v>
      </c>
      <c r="B6" t="s">
        <v>15</v>
      </c>
      <c r="C6" t="s">
        <v>16</v>
      </c>
      <c r="D6">
        <v>1</v>
      </c>
      <c r="E6">
        <v>2000</v>
      </c>
      <c r="F6">
        <v>2061</v>
      </c>
      <c r="G6">
        <v>43</v>
      </c>
      <c r="H6">
        <v>-61</v>
      </c>
      <c r="I6">
        <v>7</v>
      </c>
      <c r="J6">
        <v>0</v>
      </c>
    </row>
    <row r="7" spans="1:10">
      <c r="A7" t="s">
        <v>13</v>
      </c>
      <c r="B7" t="s">
        <v>15</v>
      </c>
      <c r="C7" t="s">
        <v>17</v>
      </c>
      <c r="D7">
        <v>1</v>
      </c>
      <c r="E7">
        <v>2000</v>
      </c>
      <c r="F7">
        <v>2080</v>
      </c>
      <c r="G7">
        <v>43</v>
      </c>
      <c r="H7">
        <v>-80</v>
      </c>
      <c r="I7">
        <v>7</v>
      </c>
      <c r="J7">
        <v>0</v>
      </c>
    </row>
    <row r="8" spans="1:10">
      <c r="A8" t="s">
        <v>13</v>
      </c>
      <c r="B8" t="s">
        <v>15</v>
      </c>
      <c r="C8" t="s">
        <v>18</v>
      </c>
      <c r="D8">
        <v>1</v>
      </c>
      <c r="E8">
        <v>1000</v>
      </c>
      <c r="F8">
        <v>1039</v>
      </c>
      <c r="G8">
        <v>22</v>
      </c>
      <c r="H8">
        <v>-39</v>
      </c>
      <c r="I8">
        <v>7</v>
      </c>
      <c r="J8">
        <v>0</v>
      </c>
    </row>
    <row r="9" spans="1:10">
      <c r="A9" t="s">
        <v>13</v>
      </c>
      <c r="B9" t="s">
        <v>15</v>
      </c>
      <c r="C9" t="s">
        <v>19</v>
      </c>
      <c r="D9">
        <v>1</v>
      </c>
      <c r="E9">
        <v>2000</v>
      </c>
      <c r="F9">
        <v>2065</v>
      </c>
      <c r="G9">
        <v>43</v>
      </c>
      <c r="H9">
        <v>-65</v>
      </c>
      <c r="I9">
        <v>7</v>
      </c>
      <c r="J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tabSelected="1" workbookViewId="0">
      <selection activeCell="C16" sqref="C16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20</v>
      </c>
      <c r="B3" t="s">
        <v>21</v>
      </c>
      <c r="C3" t="s">
        <v>22</v>
      </c>
      <c r="D3" t="s">
        <v>23</v>
      </c>
      <c r="E3" t="s">
        <v>24</v>
      </c>
    </row>
    <row r="4" spans="1:5">
      <c r="A4" s="3" t="s">
        <v>10</v>
      </c>
      <c r="B4">
        <v>180000</v>
      </c>
      <c r="C4">
        <v>214356</v>
      </c>
      <c r="D4">
        <v>10717.8</v>
      </c>
      <c r="E4">
        <v>0</v>
      </c>
    </row>
    <row r="5" spans="1:5">
      <c r="A5" s="3" t="s">
        <v>13</v>
      </c>
      <c r="B5">
        <v>19000</v>
      </c>
      <c r="C5">
        <v>9897</v>
      </c>
      <c r="D5">
        <v>850</v>
      </c>
      <c r="E5">
        <v>9103</v>
      </c>
    </row>
    <row r="6" spans="1:5">
      <c r="A6" s="3" t="s">
        <v>25</v>
      </c>
      <c r="B6">
        <v>199000</v>
      </c>
      <c r="C6">
        <v>224253</v>
      </c>
      <c r="D6">
        <v>11567.8</v>
      </c>
      <c r="E6">
        <v>9103</v>
      </c>
    </row>
    <row r="8" spans="1:5">
      <c r="B8" t="s">
        <v>26</v>
      </c>
      <c r="C8">
        <v>16003</v>
      </c>
    </row>
    <row r="10" spans="1:5" ht="15">
      <c r="B10" t="s">
        <v>27</v>
      </c>
      <c r="C10">
        <f>C8*0.5</f>
        <v>8001.5</v>
      </c>
    </row>
    <row r="11" spans="1:5" ht="15">
      <c r="B11" t="s">
        <v>28</v>
      </c>
      <c r="C11">
        <f>C10-D6</f>
        <v>-3566.2999999999993</v>
      </c>
    </row>
    <row r="13" spans="1:5">
      <c r="B13" t="s">
        <v>29</v>
      </c>
      <c r="C13" t="s">
        <v>30</v>
      </c>
    </row>
    <row r="15" spans="1:5">
      <c r="B15" t="s">
        <v>31</v>
      </c>
      <c r="C15">
        <v>9103</v>
      </c>
    </row>
    <row r="16" spans="1:5">
      <c r="B16" t="s">
        <v>32</v>
      </c>
      <c r="C16">
        <f>C4-C15</f>
        <v>205253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2022-12-06T08:42:03Z</dcterms:created>
  <dcterms:modified xsi:type="dcterms:W3CDTF">2022-12-08T05:45:52Z</dcterms:modified>
  <cp:category/>
  <cp:contentStatus/>
</cp:coreProperties>
</file>