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2" documentId="8_{A6A8FA99-1959-42E2-A0A2-D4E8987E5229}" xr6:coauthVersionLast="47" xr6:coauthVersionMax="47" xr10:uidLastSave="{05258CA3-7FCD-4F39-BE81-6F791454627B}"/>
  <bookViews>
    <workbookView xWindow="2856" yWindow="816" windowWidth="17280" windowHeight="8880" activeTab="1" xr2:uid="{00000000-000D-0000-FFFF-FFFF00000000}"/>
  </bookViews>
  <sheets>
    <sheet name="Sheet1" sheetId="2" r:id="rId1"/>
    <sheet name="data" sheetId="1" r:id="rId2"/>
  </sheets>
  <calcPr calcId="191028"/>
  <pivotCaches>
    <pivotCache cacheId="1779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 s="1"/>
  <c r="C11" i="2"/>
  <c r="C12" i="2" s="1"/>
</calcChain>
</file>

<file path=xl/sharedStrings.xml><?xml version="1.0" encoding="utf-8"?>
<sst xmlns="http://schemas.openxmlformats.org/spreadsheetml/2006/main" count="35" uniqueCount="30">
  <si>
    <t>Row Labels</t>
  </si>
  <si>
    <t>Sum of Sanction/Credit_Limit</t>
  </si>
  <si>
    <t>Sum of Balance</t>
  </si>
  <si>
    <t>Sum of Emi</t>
  </si>
  <si>
    <t>Sum of paid_principle_new</t>
  </si>
  <si>
    <t>1_Credit Card</t>
  </si>
  <si>
    <t>3_Personal Loan</t>
  </si>
  <si>
    <t>6_Housing Loan</t>
  </si>
  <si>
    <t>Grand Total</t>
  </si>
  <si>
    <t>Salary</t>
  </si>
  <si>
    <t>FOR</t>
  </si>
  <si>
    <t>Disposable</t>
  </si>
  <si>
    <t>Recommendation</t>
  </si>
  <si>
    <t>Top up on Housing Loan</t>
  </si>
  <si>
    <t>Top up</t>
  </si>
  <si>
    <t>Balance</t>
  </si>
  <si>
    <t>new_prod_name</t>
  </si>
  <si>
    <t>Institution</t>
  </si>
  <si>
    <t>AccountNumber</t>
  </si>
  <si>
    <t>Count of customer_id</t>
  </si>
  <si>
    <t>Sanction/Credit_Limit</t>
  </si>
  <si>
    <t>Emi</t>
  </si>
  <si>
    <t>paid_principle_new</t>
  </si>
  <si>
    <t>Emi counts</t>
  </si>
  <si>
    <t>Average of ut</t>
  </si>
  <si>
    <t>HDFC Bank Limited</t>
  </si>
  <si>
    <t>Bajaj Finance Limited</t>
  </si>
  <si>
    <t>405PLFGA414694</t>
  </si>
  <si>
    <t>Home Credit India Finance Private Limited</t>
  </si>
  <si>
    <t>Dewan Housing Finance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</si>
</sst>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83499305554" createdVersion="8" refreshedVersion="8" minRefreshableVersion="3" recordCount="4" xr:uid="{00000000-000A-0000-FFFF-FFFF02000000}">
  <cacheSource type="worksheet">
    <worksheetSource ref="A1:J5" sheet="data"/>
  </cacheSource>
  <cacheFields count="10">
    <cacheField name="new_prod_name" numFmtId="0">
      <sharedItems count="3">
        <s v="1_Credit Card"/>
        <s v="3_Personal Loan"/>
        <s v="6_Housing Loan"/>
      </sharedItems>
    </cacheField>
    <cacheField name="Institution" numFmtId="0">
      <sharedItems/>
    </cacheField>
    <cacheField name="AccountNumber" numFmtId="0">
      <sharedItems containsMixedTypes="1" containsNumber="1" containsInteger="1" minValue="3904456381" maxValue="434677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160564" maxValue="681767"/>
    </cacheField>
    <cacheField name="Balance" numFmtId="0">
      <sharedItems containsSemiMixedTypes="0" containsString="0" containsNumber="1" containsInteger="1" minValue="56" maxValue="604244"/>
    </cacheField>
    <cacheField name="Emi" numFmtId="0">
      <sharedItems containsSemiMixedTypes="0" containsString="0" containsNumber="1" minValue="2.8" maxValue="9197"/>
    </cacheField>
    <cacheField name="paid_principle_new" numFmtId="0">
      <sharedItems containsSemiMixedTypes="0" containsString="0" containsNumber="1" containsInteger="1" minValue="0" maxValue="77523"/>
    </cacheField>
    <cacheField name="Emi counts" numFmtId="0">
      <sharedItems containsSemiMixedTypes="0" containsString="0" containsNumber="1" containsInteger="1" minValue="30" maxValue="230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HDFC Bank Limited"/>
    <n v="4346770000000000"/>
    <n v="1"/>
    <m/>
    <n v="56"/>
    <n v="2.8"/>
    <n v="0"/>
    <n v="230"/>
    <n v="0"/>
  </r>
  <r>
    <x v="1"/>
    <s v="Bajaj Finance Limited"/>
    <s v="405PLFGA414694"/>
    <n v="1"/>
    <n v="198484"/>
    <n v="194325"/>
    <n v="4316"/>
    <n v="4159"/>
    <n v="30"/>
    <n v="0"/>
  </r>
  <r>
    <x v="1"/>
    <s v="Home Credit India Finance Private Limited"/>
    <n v="3904456381"/>
    <n v="1"/>
    <n v="160564"/>
    <n v="138624"/>
    <n v="3491"/>
    <n v="21940"/>
    <n v="42"/>
    <n v="0"/>
  </r>
  <r>
    <x v="2"/>
    <s v="Dewan Housing Finance Corporation Ltd."/>
    <n v="20500041567"/>
    <n v="1"/>
    <n v="681767"/>
    <n v="604244"/>
    <n v="9197"/>
    <n v="77523"/>
    <n v="9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7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workbookViewId="0">
      <selection activeCell="C13" sqref="C13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C4">
        <v>56</v>
      </c>
      <c r="D4">
        <v>2.8</v>
      </c>
      <c r="E4">
        <v>0</v>
      </c>
    </row>
    <row r="5" spans="1:5">
      <c r="A5" s="3" t="s">
        <v>6</v>
      </c>
      <c r="B5">
        <v>359048</v>
      </c>
      <c r="C5">
        <v>332949</v>
      </c>
      <c r="D5">
        <v>7807</v>
      </c>
      <c r="E5">
        <v>26099</v>
      </c>
    </row>
    <row r="6" spans="1:5">
      <c r="A6" s="3" t="s">
        <v>7</v>
      </c>
      <c r="B6">
        <v>681767</v>
      </c>
      <c r="C6">
        <v>604244</v>
      </c>
      <c r="D6">
        <v>9197</v>
      </c>
      <c r="E6">
        <v>77523</v>
      </c>
    </row>
    <row r="7" spans="1:5">
      <c r="A7" s="3" t="s">
        <v>8</v>
      </c>
      <c r="B7">
        <v>1040815</v>
      </c>
      <c r="C7">
        <v>937249</v>
      </c>
      <c r="D7">
        <v>17006.8</v>
      </c>
      <c r="E7">
        <v>103622</v>
      </c>
    </row>
    <row r="9" spans="1:5">
      <c r="B9" t="s">
        <v>9</v>
      </c>
      <c r="C9">
        <v>21338</v>
      </c>
    </row>
    <row r="11" spans="1:5" ht="15">
      <c r="B11" t="s">
        <v>10</v>
      </c>
      <c r="C11">
        <f>C9*0.5</f>
        <v>10669</v>
      </c>
    </row>
    <row r="12" spans="1:5" ht="15">
      <c r="B12" t="s">
        <v>11</v>
      </c>
      <c r="C12">
        <f>C11-D7</f>
        <v>-6337.7999999999993</v>
      </c>
    </row>
    <row r="14" spans="1:5">
      <c r="B14" t="s">
        <v>12</v>
      </c>
      <c r="C14" t="s">
        <v>13</v>
      </c>
    </row>
    <row r="16" spans="1:5">
      <c r="B16" t="s">
        <v>14</v>
      </c>
      <c r="C16">
        <f>E6</f>
        <v>77523</v>
      </c>
    </row>
    <row r="17" spans="2:3">
      <c r="B17" t="s">
        <v>15</v>
      </c>
      <c r="C17">
        <f>C16-C4</f>
        <v>77467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tabSelected="1" workbookViewId="0">
      <selection activeCell="F9" sqref="F9"/>
    </sheetView>
  </sheetViews>
  <sheetFormatPr defaultRowHeight="14.45"/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15</v>
      </c>
      <c r="G1" t="s">
        <v>21</v>
      </c>
      <c r="H1" t="s">
        <v>22</v>
      </c>
      <c r="I1" t="s">
        <v>23</v>
      </c>
      <c r="J1" t="s">
        <v>24</v>
      </c>
    </row>
    <row r="2" spans="1:10">
      <c r="A2" t="s">
        <v>5</v>
      </c>
      <c r="B2" t="s">
        <v>25</v>
      </c>
      <c r="C2" s="1">
        <v>4346770000000000</v>
      </c>
      <c r="D2">
        <v>1</v>
      </c>
      <c r="F2">
        <v>56</v>
      </c>
      <c r="G2">
        <v>2.8</v>
      </c>
      <c r="H2">
        <v>0</v>
      </c>
      <c r="I2">
        <v>230</v>
      </c>
      <c r="J2">
        <v>0</v>
      </c>
    </row>
    <row r="3" spans="1:10">
      <c r="A3" t="s">
        <v>6</v>
      </c>
      <c r="B3" t="s">
        <v>26</v>
      </c>
      <c r="C3" t="s">
        <v>27</v>
      </c>
      <c r="D3">
        <v>1</v>
      </c>
      <c r="E3">
        <v>198484</v>
      </c>
      <c r="F3">
        <v>194325</v>
      </c>
      <c r="G3">
        <v>4316</v>
      </c>
      <c r="H3">
        <v>4159</v>
      </c>
      <c r="I3">
        <v>30</v>
      </c>
      <c r="J3">
        <v>0</v>
      </c>
    </row>
    <row r="4" spans="1:10">
      <c r="A4" t="s">
        <v>6</v>
      </c>
      <c r="B4" t="s">
        <v>28</v>
      </c>
      <c r="C4">
        <v>3904456381</v>
      </c>
      <c r="D4">
        <v>1</v>
      </c>
      <c r="E4">
        <v>160564</v>
      </c>
      <c r="F4">
        <v>138624</v>
      </c>
      <c r="G4">
        <v>3491</v>
      </c>
      <c r="H4">
        <v>21940</v>
      </c>
      <c r="I4">
        <v>42</v>
      </c>
      <c r="J4">
        <v>0</v>
      </c>
    </row>
    <row r="5" spans="1:10">
      <c r="A5" t="s">
        <v>7</v>
      </c>
      <c r="B5" t="s">
        <v>29</v>
      </c>
      <c r="C5">
        <v>20500041567</v>
      </c>
      <c r="D5">
        <v>1</v>
      </c>
      <c r="E5">
        <v>681767</v>
      </c>
      <c r="F5">
        <v>604244</v>
      </c>
      <c r="G5">
        <v>9197</v>
      </c>
      <c r="H5">
        <v>77523</v>
      </c>
      <c r="I5">
        <v>95</v>
      </c>
      <c r="J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2022-12-06T08:31:05Z</dcterms:created>
  <dcterms:modified xsi:type="dcterms:W3CDTF">2022-12-07T09:31:18Z</dcterms:modified>
  <cp:category/>
  <cp:contentStatus/>
</cp:coreProperties>
</file>